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3.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ink/ink1.xml" ContentType="application/inkml+xml"/>
  <Override PartName="/xl/drawings/drawing4.xml" ContentType="application/vnd.openxmlformats-officedocument.drawing+xml"/>
  <Override PartName="/xl/ctrlProps/ctrlProp80.xml" ContentType="application/vnd.ms-excel.controlproperties+xml"/>
  <Override PartName="/xl/ctrlProps/ctrlProp81.xml" ContentType="application/vnd.ms-excel.controlproperties+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https://worldbankgroup-my.sharepoint.com/personal/nahuja_worldbank_org/Documents/6. Adaptation Fund RBM/PPRs/Bangladesh_reviewed/"/>
    </mc:Choice>
  </mc:AlternateContent>
  <xr:revisionPtr revIDLastSave="30" documentId="8_{8D5388E9-EBA0-4FA8-B1F2-BBA53788047B}" xr6:coauthVersionLast="47" xr6:coauthVersionMax="47" xr10:uidLastSave="{6888E478-D76C-4729-B344-2DDF663A7F8D}"/>
  <bookViews>
    <workbookView xWindow="-110" yWindow="-110" windowWidth="19420" windowHeight="10420" firstSheet="5" activeTab="9"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_ftn1" localSheetId="9">'Results Tracker'!$E$24</definedName>
    <definedName name="_ftnref1" localSheetId="9">'Results Tracker'!$E$21</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Tracker'!$E$145:$E$147</definedName>
    <definedName name="info">'Results Tracker'!$E$164:$E$166</definedName>
    <definedName name="Month">[1]Dropdowns!$G$2:$G$13</definedName>
    <definedName name="overalleffect">'Results Tracker'!$D$164:$D$166</definedName>
    <definedName name="physicalassets">'Results Tracker'!$J$164:$J$172</definedName>
    <definedName name="quality">'Results Tracker'!$B$155:$B$159</definedName>
    <definedName name="question">'Results Tracker'!$F$155:$F$157</definedName>
    <definedName name="responses">'Results Tracker'!$C$155:$C$159</definedName>
    <definedName name="state">'Results Tracker'!$I$159:$I$161</definedName>
    <definedName name="type1" localSheetId="1">'[2]Results Tracker'!$G$146:$G$149</definedName>
    <definedName name="type1">'Results Tracker'!$G$155:$G$158</definedName>
    <definedName name="Year">[1]Dropdowns!$H$2:$H$36</definedName>
    <definedName name="yesno">'Results Tracker'!$E$151:$E$152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11" l="1"/>
  <c r="F22" i="15"/>
  <c r="AL43" i="15" l="1"/>
  <c r="AL22" i="15"/>
  <c r="AD43" i="15"/>
  <c r="AD22" i="15"/>
  <c r="V43" i="15" l="1"/>
  <c r="N43" i="15"/>
  <c r="V22" i="15"/>
  <c r="N22"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tc={C652F2CF-0748-4A29-BEE3-26759A4E6E1E}</author>
  </authors>
  <commentList>
    <comment ref="F38" authorId="0" shapeId="0" xr:uid="{C652F2CF-0748-4A29-BEE3-26759A4E6E1E}">
      <text>
        <t>[Threaded comment]
Your version of Excel allows you to read this threaded comment; however, any edits to it will get removed if the file is opened in a newer version of Excel. Learn more: https://go.microsoft.com/fwlink/?linkid=870924
Comment:
    since tranche will not be required to be disbursed, IE fee to be received is  0</t>
      </text>
    </comment>
  </commentList>
</comments>
</file>

<file path=xl/sharedStrings.xml><?xml version="1.0" encoding="utf-8"?>
<sst xmlns="http://schemas.openxmlformats.org/spreadsheetml/2006/main" count="2108" uniqueCount="1060">
  <si>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</si>
  <si>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</si>
  <si>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</si>
  <si>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29 June 2021 to 28 June 2022</t>
  </si>
  <si>
    <t xml:space="preserve">Project Title: </t>
  </si>
  <si>
    <t xml:space="preserve">Adaptation Initiative for Climate Vulnerable Offshore Small Islands and Riverine Charland in Bangladesh </t>
  </si>
  <si>
    <t xml:space="preserve">Project Summary: </t>
  </si>
  <si>
    <t>Bangladesh has a low-lying topography extremely exposed to sea-level rise, cyclones, tidal surges, salinity intrusion, erratic rainfall, drought, and floods, causing it to be one of the world’s most vulnerable countries to climate change. The vulnerable communities who live on chars - small alluvial islands in rivers and the Bay of Bengal are particularly at risk from climate change. These communities have already experienced several climate change impacts including frequent tidal surges, increasingly intense cyclones, and saltwater intrusion into freshwater and soil. Furthermore, climate change is projected to have an adverse impact on agriculture and other local livelihoods; fragile houses, access to drinking water, and rural infrastructure, which includes existing cyclone protection embankments. The impacts of climate change also disproportionately affect the poor and are especially severe for women and children, who are forced to spend a greater portion of their time on livelihood and domestic activities.
In this context, a project name “Adaptation Initiative for Climate Vulnerable Offshore Small Islands and Riverine Char land in Bangladesh” is implementing by the Ministry of Environment, Forest and Climate Change (MoEFCC), Government of the People's Republic of Bangladesh following UNDP’s National Implementation Modality. It’s a five-year project that started in 29 June 2021 and is financed by Adaptation Fund (AF). The main objective of the project is to enhance the climate resilience of vulnerable communities who live on coastal islands and riverine chars in Bangladesh. This objective will be achieved through the following four project outcomes:
1) Community infrastructure improved, and adaptive capacity increased for the vulnerable small island and riverine char communities to manage and plan for climate change impacts;
2) Resilience of vulnerable small coastal island communities enhanced against climate-induced disasters through improved infrastructure, management practices, and community-based emergency responses;
3) Adaptive capacity of vulnerable communities improved through the dissemination of climate-resilient agricultural practices and the development of diversified livelihoods; and
4) Increased awareness and availability of information on climate change impacts and adaptation options for vulnerable communities, local-level government, and policymakers.
To achieve these outcomes, the project activities are grouped into four components which are as follows:
Component 1. Enhanced climate resilience of households through climate-resilient housing, electrification and climate-proof water provisioning
Component 2. Increased climate resilience of communities through infrastructure that is resilient to cyclones and floods, climate risk mapping, and inclusive cyclone preparedness.
Component 3: Improved income and food security of communities by innovating and providing assistance to selected households for climate-resilient livelihood practices.
Component 4. Enhanced knowledge and capacity of communities, government and policymakers to promote climate resilient development on chars.
Spanning over five years, the project interventions will benefit an estimated ~341,000 people (~31,000 direct beneficiaries and 310,000 indirect beneficiaries) living on chars in the districts of Rangpur and Bhola. The project will contribute toward the achievement of the Government of Bangladesh’s national priorities as outlined in the Bangladesh Climate Change Strategy and Action Plan (BCCSAP) and Nationally Determined Contribution (NDC). This initiative is part of UNDP’s continuous effort to achieve Sustainable Development Goals and eradicate poverty and inequality and tackle the dual threats of climate change and natural disasters.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</si>
  <si>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</si>
  <si>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</si>
  <si>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</si>
  <si>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</si>
  <si>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</si>
  <si>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</si>
  <si>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</si>
  <si>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</si>
  <si>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</si>
  <si>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</si>
  <si>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</si>
  <si>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</si>
  <si>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</si>
  <si>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</si>
  <si>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</si>
  <si>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</si>
  <si>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</si>
  <si>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 xml:space="preserve">Ministry of Environment, Forest and Climate Change (MoEFCC) </t>
  </si>
  <si>
    <t>Albania</t>
  </si>
  <si>
    <t>MSP</t>
  </si>
  <si>
    <t>No</t>
  </si>
  <si>
    <t>Climate Change Adaptation</t>
  </si>
  <si>
    <t>S</t>
  </si>
  <si>
    <t>BD-SP2-Marine PA</t>
  </si>
  <si>
    <t>2: Coastal, marine &amp; freshwater ecosystems</t>
  </si>
  <si>
    <t>Type of IE:</t>
  </si>
  <si>
    <t>National Implementing Entity</t>
  </si>
  <si>
    <t>Algeria</t>
  </si>
  <si>
    <t>EA</t>
  </si>
  <si>
    <t>Climate Change Mitigation</t>
  </si>
  <si>
    <t>MU</t>
  </si>
  <si>
    <t>BD-SP3-PA Networks</t>
  </si>
  <si>
    <t>3: Forest ecosystems</t>
  </si>
  <si>
    <t xml:space="preserve">Country(ies): </t>
  </si>
  <si>
    <t>Bangladesh</t>
  </si>
  <si>
    <t>Angola</t>
  </si>
  <si>
    <t>International Waters</t>
  </si>
  <si>
    <t>Good</t>
  </si>
  <si>
    <t>BD-SP5-Markets</t>
  </si>
  <si>
    <t>13: Conservation and Sustainable Use of Biological Diversity Important to Agriculture</t>
  </si>
  <si>
    <t>Relevant Geographic Points (i.e. cities, villages, bodies of water):</t>
  </si>
  <si>
    <t>1. Lakshmitari Union of Gangachara Upazila under Rangpur District; 2. Mujibnagar Union of Char Fasson Upazila under Bhola District; and 3. Six additional coastal islands in Bhola District for CPP interventions</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</si>
  <si>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</si>
  <si>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</si>
  <si>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</si>
  <si>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</si>
  <si>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</si>
  <si>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</si>
  <si>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</si>
  <si>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</si>
  <si>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</si>
  <si>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</si>
  <si>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</si>
  <si>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</si>
  <si>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</si>
  <si>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</si>
  <si>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</si>
  <si>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</si>
  <si>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</si>
  <si>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</si>
  <si>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</si>
  <si>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</si>
  <si>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</si>
  <si>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N/A (expected 24-Dec-23)</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</si>
  <si>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</si>
  <si>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</si>
  <si>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</si>
  <si>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</si>
  <si>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</si>
  <si>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Environmental and Social Safeguards</t>
  </si>
  <si>
    <t>Condition or Requirement</t>
  </si>
  <si>
    <t>Prior to the first disbursement, UNDP shall submit to the Adaptation Fund Board, through the secretariat, the revised environmental and social risk identification and analysis in the format complying with the environmental and social policy and gender policy of the Fund.</t>
  </si>
  <si>
    <t>Current Status</t>
  </si>
  <si>
    <t>Condition met and cleared by the AFB Sec</t>
  </si>
  <si>
    <t xml:space="preserve">Planned actions, including a detailed time schedule </t>
  </si>
  <si>
    <t>N/A</t>
  </si>
  <si>
    <t>List (only) inception report/ extension request(s)/ MTR that have been prepared for the project and 
provide date(s) of submission for each</t>
  </si>
  <si>
    <t>Cyprus</t>
  </si>
  <si>
    <t>1. Inception Report submitted to AFB on 9 Nov 2021</t>
  </si>
  <si>
    <t>Czech Republic</t>
  </si>
  <si>
    <t>List the Website address (URL) of project</t>
  </si>
  <si>
    <t>Democratic People's Republic of Korea</t>
  </si>
  <si>
    <t>Democratic Republic of the Congo</t>
  </si>
  <si>
    <t>Denmark</t>
  </si>
  <si>
    <t xml:space="preserve">Project contacts:  </t>
  </si>
  <si>
    <t>Djibouti</t>
  </si>
  <si>
    <t>National/Regional Project Manager/Coordinator</t>
  </si>
  <si>
    <t>Dominica</t>
  </si>
  <si>
    <t xml:space="preserve">Name: </t>
  </si>
  <si>
    <t>Bablu Kumer Barua</t>
  </si>
  <si>
    <t>Dominican Republic</t>
  </si>
  <si>
    <t xml:space="preserve">Email: </t>
  </si>
  <si>
    <t>bablu.kumer.barua@undp.org</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</si>
  <si>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</si>
  <si>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</si>
  <si>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</si>
  <si>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</si>
  <si>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</si>
  <si>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Equatoral Guinea</t>
  </si>
  <si>
    <t>Eritrea</t>
  </si>
  <si>
    <t>Estonia</t>
  </si>
  <si>
    <t>Implementing Entity</t>
  </si>
  <si>
    <t>Ethiopia</t>
  </si>
  <si>
    <t>Arif Mohammad Faisal</t>
  </si>
  <si>
    <t>Fiji</t>
  </si>
  <si>
    <t>arif.faisal@undp.org</t>
  </si>
  <si>
    <t>Finland</t>
  </si>
  <si>
    <t>France</t>
  </si>
  <si>
    <t>Executing Agency</t>
  </si>
  <si>
    <t>Gambia</t>
  </si>
  <si>
    <t>Mohammed Solaiman Haider</t>
  </si>
  <si>
    <t>Georgia</t>
  </si>
  <si>
    <t>haider.doe@gmail.com</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</si>
  <si>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</si>
  <si>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</si>
  <si>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</si>
  <si>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</si>
  <si>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</si>
  <si>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</si>
  <si>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</si>
  <si>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</si>
  <si>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</si>
  <si>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</si>
  <si>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</si>
  <si>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</si>
  <si>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</si>
  <si>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</si>
  <si>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</si>
  <si>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</si>
  <si>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</si>
  <si>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</si>
  <si>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</si>
  <si>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</si>
  <si>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</si>
  <si>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</si>
  <si>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</si>
  <si>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</si>
  <si>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</si>
  <si>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</si>
  <si>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</si>
  <si>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</si>
  <si>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</si>
  <si>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</si>
  <si>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</si>
  <si>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</si>
  <si>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</si>
  <si>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</si>
  <si>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</si>
  <si>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</si>
  <si>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</si>
  <si>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</si>
  <si>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</si>
  <si>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</si>
  <si>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</si>
  <si>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</si>
  <si>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</si>
  <si>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</si>
  <si>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</si>
  <si>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</si>
  <si>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</si>
  <si>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</si>
  <si>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</si>
  <si>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</si>
  <si>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</si>
  <si>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</si>
  <si>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</si>
  <si>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</si>
  <si>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</si>
  <si>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</si>
  <si>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</si>
  <si>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</si>
  <si>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</si>
  <si>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</si>
  <si>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</si>
  <si>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</si>
  <si>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</si>
  <si>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</si>
  <si>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</si>
  <si>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</si>
  <si>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</si>
  <si>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</si>
  <si>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</si>
  <si>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</si>
  <si>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</si>
  <si>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</si>
  <si>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</si>
  <si>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</si>
  <si>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</si>
  <si>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</si>
  <si>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</si>
  <si>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</si>
  <si>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</si>
  <si>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</si>
  <si>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</si>
  <si>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</si>
  <si>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</si>
  <si>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</si>
  <si>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</si>
  <si>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</si>
  <si>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</si>
  <si>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</si>
  <si>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</si>
  <si>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</si>
  <si>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</si>
  <si>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</si>
  <si>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</si>
  <si>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</si>
  <si>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</si>
  <si>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</si>
  <si>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</si>
  <si>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</si>
  <si>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</si>
  <si>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</si>
  <si>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</si>
  <si>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</si>
  <si>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</si>
  <si>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</si>
  <si>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</si>
  <si>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</si>
  <si>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</si>
  <si>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</si>
  <si>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</si>
  <si>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</si>
  <si>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</si>
  <si>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</si>
  <si>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</si>
  <si>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</si>
  <si>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</si>
  <si>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</si>
  <si>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</si>
  <si>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</si>
  <si>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</si>
  <si>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</si>
  <si>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</si>
  <si>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</si>
  <si>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</si>
  <si>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</si>
  <si>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</si>
  <si>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</si>
  <si>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</si>
  <si>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</si>
  <si>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28 June 2022</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</si>
  <si>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</si>
  <si>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</si>
  <si>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</si>
  <si>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</si>
  <si>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</si>
  <si>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</si>
  <si>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28 June 2022</t>
  </si>
  <si>
    <t>Estimated cumulative total disbursement as of [enter Date]</t>
  </si>
  <si>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</si>
  <si>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</si>
  <si>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</si>
  <si>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</si>
  <si>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</si>
  <si>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</si>
  <si>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</si>
  <si>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</si>
  <si>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</si>
  <si>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</si>
  <si>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</si>
  <si>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</si>
  <si>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</si>
  <si>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</si>
  <si>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</si>
  <si>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</si>
  <si>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</si>
  <si>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</si>
  <si>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</si>
  <si>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</si>
  <si>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Identifying climate-resilient livelihood options that are suitable to the condition of the vulnerable people.</t>
  </si>
  <si>
    <t>Medium</t>
  </si>
  <si>
    <t>A ToR is developed to hire a National Consultant to identify innovative livelihood options that will be suitable considering local, social, economic, ecological, and climatic conditions and will be accepted by the local communities. The Procurement process will start once the Technical Assistance Project Proposal (TAPP) is approved. However, the capacity of the vulnerable people is carefully assessed and lessons from other projects are reviewed by the Project Manager.</t>
  </si>
  <si>
    <t>Uncertainty regarding the intensity of climatic events that may affect the project interventions, including housing and infrastructure.</t>
  </si>
  <si>
    <t xml:space="preserve">The project is collecting all climate scenarios from the vulnerable areas and accordingly preparing the work plan. The risk information is shared with the Department of Environment (DoE) and Bangladesh Water Development Board (BWDB) and used to design the Terms of References (ToR) to procure firms, especially for infrastructure and houses. Hazard and vulnerability maps will be developed as soon as the TAPP is approved. </t>
  </si>
  <si>
    <t>Current and predicted climate variability and/or extreme climate events negatively impact timeline of the project.</t>
  </si>
  <si>
    <t>The project integrated the two outputs focusing on hazard risk scenarios and early warning communication to enable strong preparedness planning. Activities under relevant outputs will be implemented early in the project’s lifespan. Memorandum of Understanding (MOU) with the Cyclone Preparedness Programm (CPP) and BWDB has been developed accordingly, so that potential impacts of extreme climate events are minimized. A multi-year business continuity plan is developed.</t>
  </si>
  <si>
    <t>Influence of government and local political leaders in selection of beneficiaries.</t>
  </si>
  <si>
    <t>Several meetings and joint field trips were organized with the officials from DoE, BWDB, and Local Government representatives to confirm their commitment to successful implementation of the project. In addition, stakeholder consultations are continuing to ensure that government agencies maintain their commitment during project implementation. Grievance Redressal Mechanism will be established once the National Project Director is onboard after the approval of TAPP.</t>
  </si>
  <si>
    <t>Capacity constraints of local communities and other stakeholders may limit the ability to undertake the implementation of proposed interventions.</t>
  </si>
  <si>
    <t>Low</t>
  </si>
  <si>
    <t>Local adaptation measures are identified considering the capacity of the communities and implementing agency</t>
  </si>
  <si>
    <t>The beneficiaries of the proposed project are poor people in vulnerable communities who are often not integrated into decision-making processes. There is, therefore, a risk that certain community members may benefit more than others. This may result in both intra- and inter-community conflicts.</t>
  </si>
  <si>
    <t xml:space="preserve">Beneficiary selection criteria and the process is developed in consultation with the community and local government for all interventions. </t>
  </si>
  <si>
    <t>There is a risk that vulnerable and marginalised groups will be excluded during the implementation of project activities and have insufficient access to the associated benefits.</t>
  </si>
  <si>
    <t>The project is ensuring the inclusion of marginalized and vulnerable groups – especially women and people living with disabilities. The beneficiary households selection guideline is developed following this strategy.
Community consultations have been incorporated for all activities that do not achieve complete coverage of the target population. This will allow for the identification of marginalised and vulnerable households.</t>
  </si>
  <si>
    <t>No activities are, or will be, included in the design of the proposed project that are not in line with established international human rights. Moreover, the proposed project will promote the fundamental human rights of access to food, water and information.</t>
  </si>
  <si>
    <t xml:space="preserve">Meetings with stakeholders are continuing throughout project implementation to ensure that the benefits of the project are shared broadly in a non-discriminatory, equitable manner through participatory processes and transparent selection criteria. </t>
  </si>
  <si>
    <t>The proposed project is targeting communities where men occupy the majority of the leadership positions. There is, therefore, a risk that women will not benefit equitably from the proposed project’s climate change adaptation and capacity-building interventions.</t>
  </si>
  <si>
    <t xml:space="preserve">The project Manager completed a mandatory course of UNDP on gender and human rights to ensure gender equity and women’s empowerment in the project. Measure to ensure equity in benefit sharing from project interventions will be part of project implementation. </t>
  </si>
  <si>
    <t>Local communities will be involved in the implementation and maintenance of climate change adaptation interventions. Therefore, local community members may be exposed to the risk of accidents while implementing the proposed project’s climate change adaptation interventions.</t>
  </si>
  <si>
    <t xml:space="preserve">The project has developed Terms of References (ToRs) and Request for Proposal (RFP) for hiring firms for construction works. As part of the ToRs, the vendors are required to follow the International Labour Organisation Convention core labour standards, avoid any negative discrimination, and eliminate any child labour or forced or compulsory labour. </t>
  </si>
  <si>
    <t>There is a low risk that houses have been constructed in areas that conflict with the infrastructure interventions under Component 2 (Specifically Output 2.1). This may result in temporary resettlement while infrastructure is being put in place</t>
  </si>
  <si>
    <t xml:space="preserve">In-depth consultations with any households that may be at risk of requiring resettlement are included in the beneficiaries' selection process. The possibility of involuntary resettlement for the repair of embankments is checked at the field level during the joint field trip with DoE and BWDB. </t>
  </si>
  <si>
    <t>On-the-ground adaptation interventions (specifically EbA) will include the planting of species for enrichment and/or restoration of ecosystems. This could lead to long-term alteration of natural habitats in terms of species assemblages and structure, which may result in various disturbances and negative environmental impacts. Adaptation interventions involving hard infrastructure will also be constructed – for example, the rehabilitation of damaged embankments. Such interventions may result in the disturbance of small areas of natural habitat.</t>
  </si>
  <si>
    <t>EbA approach for strengthening embankment is discussed with BWDB and included in the MoU.</t>
  </si>
  <si>
    <t>There is a low risk that adaptation interventions involving the construction of hard infrastructure – for example, the rehabilitation of damaged embankments (Activity 2.1.2.) could negatively impact biodiversity.</t>
  </si>
  <si>
    <t>A ToR is developed to hire a firm to develop an environmental management plan and conduct environmental monitoring. It will help the Project to ensure that Project activities do not cause significant loss of biological diversity. The firm will be recruited once the TAPP is approved.</t>
  </si>
  <si>
    <t>Risks have been identified that are associated with the grey infrastructure interventions (Output 2.2.). These interventions include raising houses on plinths, repairing flood protection embankments and the construction of dual-purpose cluster house/storm shelters.</t>
  </si>
  <si>
    <t xml:space="preserve">In the ToR and RFP for hiring construction firms, the Project added mandatory conditions that all relevant environmental codes and standards should be followed by the firms during the design and construction of the grey infrastructure interventions. </t>
  </si>
  <si>
    <t>Critical Risks Affecting Progress (Not identified at project design)</t>
  </si>
  <si>
    <t>Identify Risks with a 50% or &gt; likelihood of affecting progress of project</t>
  </si>
  <si>
    <t xml:space="preserve">The Project TAPP approval process experienced delays due to Covid-19 and associated post-Covid activities that the government has had to attend to. So the project couldn't start implementation of field activities after the Inception workshop which resulted in a significant delay in Project implementation and a low delivery rate. Note that the Technical Assistance Project Proposal (TAPP) process is a mandatory government requirement for all development projects in Bangladesh. </t>
  </si>
  <si>
    <t xml:space="preserve">UNDP Bangladesh is closely following up with the implementing ministries, Economic Relations Division (ERD), and the Planning Commission to expedite the approval of the TAPP. Several coordination meetings are organized with DoE, CPP, BWDB and ERD. MOU and meeting minutes for CPP and BWDB are finalized. As per government procedures, the implementation of a NIM project is not allowed until the approval of TAPP. While waiting for TAPP approval, the project has already initiated preparatory work including the development of the terms of references (ToRs) and procurement documents to engage individual consultants and firms to implement the project's proposed activities, e.g. climate-resilient housing, solar nano grid, rainwater harvesting system, solar cold storage, cluster houses, and alternative livelihoods support. So once the TAPP is approved, the project will implement all activities in full swing.  </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</si>
  <si>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</si>
  <si>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</si>
  <si>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</si>
  <si>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</si>
  <si>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</si>
  <si>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</si>
  <si>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</si>
  <si>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</si>
  <si>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</si>
  <si>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</si>
  <si>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</si>
  <si>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</si>
  <si>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</si>
  <si>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</si>
  <si>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</si>
  <si>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</si>
  <si>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No appreciable risk</t>
  </si>
  <si>
    <t>The involvement of government entities in the selection of adaptation interventions and technical design will ensure that all relevant laws will be considered during project implementation. Once implemented, the monitoring of adaptation interventions will provide a means of tracking their alignment with national laws for the duration of the project.</t>
  </si>
  <si>
    <t xml:space="preserve">** Environmental monitoring indicators and plan for the project will be finalized by an outsourced consultancy firm that will be hired after the approval of TAPP. </t>
  </si>
  <si>
    <t>Not applicable as the implementation of the project has not started</t>
  </si>
  <si>
    <t>2 - Access and equity</t>
  </si>
  <si>
    <t>This risk will be mitigated through the beneficiary selection approach (Annex 14_A), and the incorporation of community consultation for all interventions that do not achieve complete coverage of the target populations. Furthermore, both beneficiary and non-beneficiary communities will be sensitised towards the approach of prioritising the support from the proposed project to the most vulnerable communities. A grievance mechanism (see Annex 14_G) has also been developed to support any community members who feel they are experiencing discrimination.</t>
  </si>
  <si>
    <t>3 – Marginalized and vulnerable Groups</t>
  </si>
  <si>
    <t xml:space="preserve">The proposed project has been designed to ensure that marginalised and vulnerable groups – especially women and people living with disabilities – will not be adversely affected by, but will instead benefit from, relevant climate change adaptation activities. 
Community consultations have been incorporated for all activities that do not achieve complete coverage of the target population. This will allow for the identification of marginalised and vulnerable households. </t>
  </si>
  <si>
    <t>4 – Human rights</t>
  </si>
  <si>
    <t>No activities are, or will be, included in the design of the proposed project that are not in line with established international human rights. Moreover, the proposed project will promote the fundamental human rights of access to food, water and information</t>
  </si>
  <si>
    <t xml:space="preserve">The project seeks to ensure that benefits of the project are shared broadly in a non-discriminatory, equitable manner through participatory processes and transparent selection criteria. Extensive stakeholder consultations were held during project preparation (Appendix A) and will be continued throughout project implementation. </t>
  </si>
  <si>
    <t>5 – Gender equality and women’s empowerment</t>
  </si>
  <si>
    <t>Gender equity and women’s empowerment were considered across all relevant design aspects of the proposed project and gender equity will be adhered to throughout the implementation period. To this end, a gender assessment was conducted during the development of the proposal to ensure that gender considerations were fully considered during project design (see Annex 12). In particular, equal rights, responsibilities, opportunities and access of women to the benefits of climate change adaptation have been considered. For example, project activities that target the most vulnerable community members (Activities 2.1.1. and 3.2.1.) are prioritised towards women-led households. For technical assessments, as well as capacity-building activities, women will be strongly encouraged to participate.</t>
  </si>
  <si>
    <t>6 – Core labour rights</t>
  </si>
  <si>
    <t>Local communities will be involved in the implementation and maintenance of climate change adaptation interventions. Therefore, local community members may be exposed to the risk of accidents while implementing the proposed project’s climate change adaptation interventions</t>
  </si>
  <si>
    <t>During implementation, the National Project Steering Committee and Management Units will ensure respect for international and national labour laws and codes, for any work that may be carried out in relation to the project. This includes the eight International Labour Organisation Convention (ILO) core labour standards related to fundamental principles and rights of workers, as well as ILO Convention No. 169, which concerns rights of indigenous and tribal peoples. 
Prioritisation of women participation may be used to provide fair and equal opportunity for women to seek employment as labourers. All forms of negative discrimination in respect of employment and occupation will be eliminated. The proposed project will not engage in child labour in any of its activities. All forms of forced or compulsory labour will be eliminated.</t>
  </si>
  <si>
    <t>7 – Indigenous peoples</t>
  </si>
  <si>
    <t>No mitigation necessary.</t>
  </si>
  <si>
    <t>8 – Involuntary resettlement</t>
  </si>
  <si>
    <t>There is a low risk that houses have been constructed in areas that conflict with the infrastructure interventions under Component 2 (Specifically Output 2.1). This may result in temporary resettlement while infrastructure interventions are completed.</t>
  </si>
  <si>
    <t>The project will ensure that in-depth consultations are conducted with any households that may be at risk of requiring resettlement. The possibility of involuntary resettlement has been considered for the repair of embankments and a resettlement policy has been prepared for this possibility (see Annex 11). Any involuntary relocation or resettlement will only be conducted after extensive community consultation and negotiation with any affected households. Benefits including reimbursement for the cost of the house, further livelihood support and provisioning of new land will all be included in any negotiated package. A grievance mechanism has also been developed (see Annex 14_G) and will be in place to address any concerns of affected community members.</t>
  </si>
  <si>
    <t>9 – Protection of natural habitats</t>
  </si>
  <si>
    <t>On-the-ground adaptation interventions (specifically EbA) will include the planting of species for enrichment and/or restoration of ecosystems. This could lead to long-term alteration of natural habitats in terms of species assemblages and structure, which may result in various disturbances and negative environmental impacts. Adaptation interventions involving hard infrastructure will also be constructed – for example, the rehabilitation of damaged embankments (Activity 2.1.2.). Such interventions may result in the disturbance of small areas of natural habitat.</t>
  </si>
  <si>
    <t>The promotion of EbA interventions through the proposed project is more likely to result in the restoration, improved management and protection of natural habitats, as well as the strengthened supply of ecosystem goods and services. To ensure that this principle is adhered to, the consultation with and inclusion of relevant stakeholders (community and authority level) during project design and implementation is prioritised. 
All necessary impact assessments will be conducted before the implementation of interventions. Furthermore, all national environmental laws will be respected during the selection and implementation of adaptation interventions.</t>
  </si>
  <si>
    <t>10 – Conservation of biological diversity</t>
  </si>
  <si>
    <t>The project will ensure the conservation and sustainable use of biological diversity factors are considered in the process of finalising adaptation interventions. Adaptation intervention sites (specifically under Activity 2.1.1.) will be selected using a participatory approach and input from an environmental expert to ensure that activities do not cause significant loss of biological diversity.</t>
  </si>
  <si>
    <t>11 – Climate change</t>
  </si>
  <si>
    <t>No mitigation measures necessary</t>
  </si>
  <si>
    <t>12 – Pollution prevention and resource efficiency</t>
  </si>
  <si>
    <t>13 – Public health</t>
  </si>
  <si>
    <t>14 – Physical and cultural heritage</t>
  </si>
  <si>
    <t>15 – Lands and soil conservation</t>
  </si>
  <si>
    <t>The project will ensure that all relevant environmental codes and standards will be followed during the design and construction of the grey infrastructure interventions. To comply with both national legislation and the Environmental and Social Principles of the Adaptation Fund, it is recommended that a comprehensive ESIA is undertaken at selected sites and an EMP commensurate with the identified impacts is developed prior to the construction of any greyinfrastructure.</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</si>
  <si>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</si>
  <si>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</si>
  <si>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</si>
  <si>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</si>
  <si>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</si>
  <si>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</si>
  <si>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</si>
  <si>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</si>
  <si>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</si>
  <si>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As the TAPP has not yet been approved, implementation has not been initiated. So no action has been taken</t>
  </si>
  <si>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</si>
  <si>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</si>
  <si>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</si>
  <si>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</si>
  <si>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</si>
  <si>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</si>
  <si>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</si>
  <si>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</si>
  <si>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</si>
  <si>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</si>
  <si>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</si>
  <si>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</si>
  <si>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</si>
  <si>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</si>
  <si>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</si>
  <si>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</si>
  <si>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</si>
  <si>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</si>
  <si>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</si>
  <si>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</si>
  <si>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</si>
  <si>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</si>
  <si>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</si>
  <si>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</si>
  <si>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</si>
  <si>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</si>
  <si>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</si>
  <si>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</si>
  <si>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</si>
  <si>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</si>
  <si>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</si>
  <si>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</si>
  <si>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</si>
  <si>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</si>
  <si>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</si>
  <si>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Output Level</t>
  </si>
  <si>
    <t>Not applicable as the implementation of the Project has not started.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</si>
  <si>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</si>
  <si>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</si>
  <si>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</si>
  <si>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</si>
  <si>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</si>
  <si>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</si>
  <si>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</si>
  <si>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</si>
  <si>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</si>
  <si>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</si>
  <si>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</si>
  <si>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</si>
  <si>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</si>
  <si>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</si>
  <si>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</si>
  <si>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</si>
  <si>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</si>
  <si>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</si>
  <si>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</si>
  <si>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</si>
  <si>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</si>
  <si>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</si>
  <si>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</si>
  <si>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</si>
  <si>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</si>
  <si>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</si>
  <si>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</si>
  <si>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</si>
  <si>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</si>
  <si>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</si>
  <si>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</si>
  <si>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</si>
  <si>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</si>
  <si>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</si>
  <si>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</si>
  <si>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</si>
  <si>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</si>
  <si>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</si>
  <si>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</si>
  <si>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</si>
  <si>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</si>
  <si>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</si>
  <si>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</si>
  <si>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1) Community infrastructure improved, and adaptive capacity increased for the vulnerable small island and riverine char communities to manage and plan for climate change impacts;</t>
  </si>
  <si>
    <t>Outcome 4</t>
  </si>
  <si>
    <t>At the end of the Project, 900 climate-resilient houses will be strengthened for cyclone &amp; storm surges, 500 HHs provisioned with rainwater harvesting system and 30 solar nano-grids installed for 300 – 450 houses.</t>
  </si>
  <si>
    <t>As the TAPP has not yet been approved, implementation has not been initiated. However, ToR is developed to hire Architect, Civil Engineer, and other National Consultants for assessment. RFPs are developed for hiring firms for retrofitting houses, establishing nano-grids, and RWHS.</t>
  </si>
  <si>
    <t>Unsatisfactory (U)</t>
  </si>
  <si>
    <t>2) Resilience of vulnerable small coastal island communities enhanced against climate-induced disasters through improved infrastructure, management practices, and community-based emergency responses;</t>
  </si>
  <si>
    <t>Outcome 1</t>
  </si>
  <si>
    <t>At the end of the Project, 20 dual-purpose cluster houses will be constructed, 12.5 km of embankments repaired and strengthened;  8 climate hazard and vulnerability maps produced; 12,500 CPP volunteers trained and 7 islands equipped with CPP equipment; 8 mobile floating medical units provisioned.</t>
  </si>
  <si>
    <t xml:space="preserve">As the TAPP has not yet been approved, implementation has not been initiated. However, several meetings were organized with Cyclone Preparedness Programme (CPP) and Bangladesh Water Develop Board (BWDB) and drafted MOUs. Identify the weak and damaged portions of the embankments, developed detailed costing for re-sectioning embankments and irrigation pipe outlets, and finalize all designs in collaboration with BWDB and DoE. Identified CPP volunteers for capacity development, and prepared a detailed implementation plan and budget for CPP equipment and volunteer capacity development.   </t>
  </si>
  <si>
    <t>3) Adaptive capacity of vulnerable communities improved through the dissemination of climate-resilient agricultural practices and the development of diversified livelihoods;</t>
  </si>
  <si>
    <t>Outcome 6</t>
  </si>
  <si>
    <t>At the end of the Project, 6500 people provided with climate resilient livelihoods; 64 field school trainings conducted; 4 solar cold storage units installed;  and 80 hectares of land irrigated through 6 solar irrigation pump.</t>
  </si>
  <si>
    <t xml:space="preserve">As the TAPP has not yet been approved, implementation has not been initiated. However, a desk review was conducted to identify alternative livelihood options. ToR is developed to hire Livelihood Consultants to identify climate-smart innovative livelihood options that will be suitable considering local, social, economic, ecological, and climatic conditions and will be accepted by the local communities. Organized discussion with the Department of Agriculture (DAE) to learn lessons from other livelihood projects in the different agro-ecological zone of Bangladesh </t>
  </si>
  <si>
    <t>4) Increased awareness and availability of information on climate change impacts and adaptation options for vulnerable communities, local-level government, and policymakers.</t>
  </si>
  <si>
    <t>Outcome 3</t>
  </si>
  <si>
    <t>At the end of the Project, 250 government staff will be trained to incorporate climate risk into their operational activities; 4 adaptation innovation &amp; learning centres established; 75% of the population in the target areas reached by awareness campaigns; 10 manuals and brochures developed on CCA, resilient livelihood, climate-smart agriculture etc.</t>
  </si>
  <si>
    <t xml:space="preserve">As the TAPP has not yet been approved, implementation has not been initiated. However, some knowledge products, reports, case studies etc. of other climate-adaptation projects of UNDP and GoB are reviewed. </t>
  </si>
  <si>
    <t>Overall Rating</t>
  </si>
  <si>
    <t>Please Provide the Name and Contact information of person(s) reponsible for completeling the Rating section</t>
  </si>
  <si>
    <t>Arif Mohannad Faisal</t>
  </si>
  <si>
    <t>Please justify your rating.  Outline the positive and negative progress made by the project since it started.  Provide specific recommendations for next steps.  (word limit=500)</t>
  </si>
  <si>
    <t>Although the inception workshop was held on 29 June 2021, project implementation has been delayed due to the protracted government approval process of the Technical Assistance Project Proposal (TAPP) which is a mandatory government requirement for all development projects in Bangladesh. 
The TAPP approval process for the project has been delayed due to pending results of (i) the assessment of possible duplication of activities with the low-cost housing project (Asrayon/housing project) led by the Prime Minister's Office, (ii) the assessment of possible duplication of repair and maintenance work of embankments at Mujib Nagar by the Bangladesh Water Development Board (BWDB) (iii) the redesign of TAPP documents and revision of project budget in line with feedback provided at the SPEC meeting on 3 March 2022. All these tasks have unfortunately experienced delays due to Covid-19 and associated post-Covid activities that the government has had to attend to.
In the meantime, UNDP has revised the TAPP and project budget according to the recommendations of the SPEC meeting and shared it with the Department of Environment (DoE). At DoE's request, UNDP arranged a field mission in Bhola and Rangpur (project site) to assess interventions on embankments and to secure no-objection from the Bangladesh Water Development Board (BWDB). According to the recommendations of the Planning Commission, DoE has taken initiative to sign a Memorandum of Understanding (MoU) with the Cyclone Preparedness Programme (CPP) and BWDB. The project has developed the MoUs and DoE has already shared both MoUs with the Secretary, MoEFCC for concurrence and endorsement. Once signed, both these MOU’s will be included in the TAPP and thereafter DoE is expected to submit the revised TAPP to the Planning Commission by September 2022. Since the project budget is US$ 9.2 million, the TAPP has to be approved by the Executive Committee of the National Economic Council (ECNEC), chaired by the H.E. Prime Minister. 
While waiting for TAPP approval, the project has already initiated preparatory work including the development of the terms of references (ToRs) and procurement documents to engage individual consultants and firms to implement the project's proposed activities, e.g., climate-resilient housing, solar nano grid, rainwater harvesting system, solar cold storage, cluster houses, and alternative livelihoods support. In addition, the project is also readying itself for other activities, e.g., verification of socio-economic baseline information in project sites, selection and identification of project beneficiaries, climate risk and vulnerability assessment of project sites, needs assessment of beneficiaries for housing, water supply, and energy for lighting and cooking, selection of potential alternative livelihoods support and analysis of market systems, etc. 
Based on the above reasons, an implementation rating of 'Unsatisfactory' is assigned. Once the TAPP is approved, the project hopes to fast-track implementation and catch up on the time lost in the first year.</t>
  </si>
  <si>
    <t xml:space="preserve">Executing Entity/Project Coordinator: </t>
  </si>
  <si>
    <t>Note: Bangladesh Government can't recruit National Program Director (NPD) for any development project until the approval of the TAPP. So the NPD for this project is not yet recruited by the Ministry of Environment, Forest and Climate Change (MoEFCC). Therefore the Rating and Justification by the Executing Entity is not written here and is not applicable.</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</si>
  <si>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</si>
  <si>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</si>
  <si>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</si>
  <si>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</si>
  <si>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</si>
  <si>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</si>
  <si>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</si>
  <si>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</si>
  <si>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</si>
  <si>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</si>
  <si>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</si>
  <si>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</si>
  <si>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</si>
  <si>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</si>
  <si>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</si>
  <si>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</si>
  <si>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</si>
  <si>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</si>
  <si>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</si>
  <si>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</si>
  <si>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</si>
  <si>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</si>
  <si>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</si>
  <si>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</si>
  <si>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</si>
  <si>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</si>
  <si>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</si>
  <si>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</si>
  <si>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</si>
  <si>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</si>
  <si>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</si>
  <si>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</si>
  <si>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</si>
  <si>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</si>
  <si>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Objective Level</t>
  </si>
  <si>
    <t>Enhanced climate resilience of vulnerable communities in the Mujibnagar and Lakshmitari Unions.</t>
  </si>
  <si>
    <t>TBD; preferably
vulnerability index
method;</t>
  </si>
  <si>
    <t>Lower vulnerability</t>
  </si>
  <si>
    <t>Outcome 1: Enhanced climate resilience of households through climate resilient housing, electrification and climate-proof water provisioning</t>
  </si>
  <si>
    <t>Number of households with increased resilience through strengthened houses, electrification and water provisioning.</t>
  </si>
  <si>
    <t>Strengthened houses 900 nos; HHs with electricity 300-450; 500 HHs provisioned with rainwater</t>
  </si>
  <si>
    <r>
      <t xml:space="preserve">Output 1.1 </t>
    </r>
    <r>
      <rPr>
        <sz val="11"/>
        <color theme="1"/>
        <rFont val="Times New Roman"/>
        <family val="1"/>
      </rPr>
      <t>Cyclone and flood resilient houses for the most vulnerable households.</t>
    </r>
  </si>
  <si>
    <t>1.1.1: Number of houses made resilient against climate disasters (cyclones and floods)</t>
  </si>
  <si>
    <t>A ToR is developed to hire a Civil Engineer to prepare the Bill of Quantities (BoQ), detailed design, and other estimations of the civil works.</t>
  </si>
  <si>
    <t>Output 1.2 Community-level nano-grids installed for electrification to enhance adaptive capacity</t>
  </si>
  <si>
    <t>1.2.1: Number of nano-grids installed and operational.</t>
  </si>
  <si>
    <t xml:space="preserve">A ToR is developed to hire national consultant to provide technical support for establishing solar nano-grid, solar irrigation pumps, and solar cold storage </t>
  </si>
  <si>
    <t>30 nano-grids;
300 to 450 HHs covered under each grid</t>
  </si>
  <si>
    <t>Output 1.3 Locally appropriate rainwater harvesting systems for safe drinking water.</t>
  </si>
  <si>
    <t>1.3.1: Number of household rainwater harvesting systems installed and operational.</t>
  </si>
  <si>
    <t>A ToR is developed to hire a national consultant to determine the households' drinking water demand and design a locally appropriate Rainwater Harvesting System.</t>
  </si>
  <si>
    <t>1.3.2: Number of water user groups established and trained.</t>
  </si>
  <si>
    <t>Outcome 2: Increased climate resilience of communities through infrastructure that is resilient to cyclones and floods, climate risk mapping and inclusive cyclone preparedness</t>
  </si>
  <si>
    <t>Number of people with increased resilience through strengthened disaster infrastructure.</t>
  </si>
  <si>
    <t>TBD (# of people covered by the cluster houses and embankments)</t>
  </si>
  <si>
    <t>Output 2.1 Climate-resilient mini-disaster shelter/cluster houses built to protect life and prevent asset loss.</t>
  </si>
  <si>
    <t>2.1.1 Number of dual-purpose cluster house/ disaster shelters constructed and in use.</t>
  </si>
  <si>
    <t>A ToR is developed to hire an Architect to design cluster houses and adaptation learning centers</t>
  </si>
  <si>
    <t xml:space="preserve">Output 2.2 Embankments repaired and innovative model for community embankment management </t>
  </si>
  <si>
    <t>2.2.1 Km of damaged embankments repaired/ strengthened.</t>
  </si>
  <si>
    <t>Meeting and field mission organized with DoE and BWDB to select the location of damaged embankment</t>
  </si>
  <si>
    <t>2.2.2 Km of riverbank strengthened.</t>
  </si>
  <si>
    <t>A ToR is developed to hire a consulting firm to develop an environmental management plan and conduct environmental monitoring.</t>
  </si>
  <si>
    <t>2.2.3 Number of community embankment management groups established</t>
  </si>
  <si>
    <t>Output 2.3 Climate-resilient investment on chars promoted through climate hazard maps and expanded cyclone early warning systems.</t>
  </si>
  <si>
    <t xml:space="preserve">2.3.1 Km2 of char areas mapped </t>
  </si>
  <si>
    <t>A ToR is developed to hire a consultancy firm to develop hazard and vulnerability maps</t>
  </si>
  <si>
    <t>2.3.2 Number of households in Mujibnagar receiving periodic updates during cyclone risk periods</t>
  </si>
  <si>
    <t>Output 2.4 Cyclone Preparedness Programme (CPP) modernised and expanded to provide timely cyclone early warning and response at scale.</t>
  </si>
  <si>
    <t>2.4.1 Number of CPP volunteers trained</t>
  </si>
  <si>
    <t>A meeting was organized with CPP to assess the current training needs of the volunteers.</t>
  </si>
  <si>
    <t>2.4.2 Existing cyclone shelters in Mujibnagar provisioned with CPP equipment</t>
  </si>
  <si>
    <t>Outcome 3: Improved income and food security of communities by innovating and providing assistance to selected households for climate resilient livelihoods practices</t>
  </si>
  <si>
    <t>Number of people with provided with improved climate resilient livelihoods;</t>
  </si>
  <si>
    <t>Output 3.1 Climate-resilient agriculture implemented and supported at a community level</t>
  </si>
  <si>
    <t>3.1.1 Number of field school sessions held;</t>
  </si>
  <si>
    <t xml:space="preserve">3.1.2 Number of people trained in climate-resilient agricultural practices; </t>
  </si>
  <si>
    <t>3.1.3 Number of cold storage units installed and operational;</t>
  </si>
  <si>
    <t xml:space="preserve">3.1.4 Hectares of agricultural land irrigated; </t>
  </si>
  <si>
    <t>80 ha</t>
  </si>
  <si>
    <t>Output 3.2 Diversified livelihoods supported at the village level.</t>
  </si>
  <si>
    <t>3.2.1 Number of people provided with technology, skills and materials to make their livelihoods climate resilient.</t>
  </si>
  <si>
    <t>A ToR is developed for Livelihood Specialists to conduct a needs assessment and develop alternative livelihoods</t>
  </si>
  <si>
    <t>Outcome 4: Enhanced knowledge and capacity of communities, government and policymakers to promote climate resilient development on chars.</t>
  </si>
  <si>
    <t>Number of people reached by knowledge products and awareness raising</t>
  </si>
  <si>
    <t>Output 4.1. Local government institutions are capable of climate risk-informed planning and implementation.</t>
  </si>
  <si>
    <t>4.1.1 Number of staff from local government institutions, Bangladesh Water Board and Department of Agriculture trained.</t>
  </si>
  <si>
    <t>250 persons (% female) by LGIs</t>
  </si>
  <si>
    <t>Output 4.2. Knowledge and awareness generated to promote climate resilient approaches and strategies</t>
  </si>
  <si>
    <t>4.2.1 Number of adaptation innovation centres established</t>
  </si>
  <si>
    <t>4.2.2 Number of people reached by awareness-raising campaigns</t>
  </si>
  <si>
    <t>4.2.3 Number of knowledge products developed</t>
  </si>
  <si>
    <t>Two flyers or Project briefs are developed for different stakeholders</t>
  </si>
  <si>
    <t>10 products by types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</si>
  <si>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</si>
  <si>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</si>
  <si>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</si>
  <si>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</si>
  <si>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</si>
  <si>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Delay in the Government's approval of the Technical Assistance Project Proposal (TAPP) - which is a mandatory government requirement for all development projects in Bangladesh. The Project TAPP experienced delays due to Covid-19 and associated post-Covid activities that the government has had to attend to. So the project couldn't start implementation of field activities after the Inception workshop which result in a significant delay in Project implementation and a low financial burn rate. </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</si>
  <si>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</si>
  <si>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</si>
  <si>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xml:space="preserve">The length of damaged embankments for repair and strengthening is finalized based on the current situation of the embankment and the demand of BWDB. Also, the selection of CPP volunteers for capacity building, training topics, and equipment lists is finalized based on the current demand for CPP. The installation sites of solar nano-grid and RWHS in two Unions will be decided based on the real demand of the community and beneficiaries households. </t>
  </si>
  <si>
    <t xml:space="preserve">Have the environmental and social safeguard measures that were taken been effective in avoiding unwanted negative impacts? </t>
  </si>
  <si>
    <t>A firm is yet to be engaged to develop an environmental/social management and environmental monitoring plan (safeguards support) for the project.</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</si>
  <si>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</si>
  <si>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Women prefer to take decisions jointly with their husbands for resettlement of the households during retrofitting of their climate-vulnerable houses</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</si>
  <si>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</si>
  <si>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</si>
  <si>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</si>
  <si>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</si>
  <si>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</si>
  <si>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No lesson learned as the implementation of the project is not started</t>
  </si>
  <si>
    <t>What is the potential for the climate resilience measures undertaken by the project/programme to be replicated and scaled up both within and outside the project area?</t>
  </si>
  <si>
    <t>N/A, as the project has not started implementation</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</si>
  <si>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</si>
  <si>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</si>
  <si>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</si>
  <si>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</si>
  <si>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</si>
  <si>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</si>
  <si>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</si>
  <si>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</si>
  <si>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</si>
  <si>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</si>
  <si>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</si>
  <si>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</si>
  <si>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Knowledge management and dissemination systems of the Project are not established yet as the Project team is not fully recruited.</t>
  </si>
  <si>
    <t>Has the existing information/data/knowledge been made available to relevant stakeholder? If so, what chanels of dissemination have been used?</t>
  </si>
  <si>
    <t>Yes, during design, project validation workshop and inception workshop. As project starts implementation, result will be disseminated through various channels, including websites, social meda channels, facebook, twitter, etc</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</si>
  <si>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</si>
  <si>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</si>
  <si>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</si>
  <si>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</si>
  <si>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</si>
  <si>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</si>
  <si>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The innovative practices are yet to be pilot or tested in the project.</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</si>
  <si>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</si>
  <si>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</si>
  <si>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</si>
  <si>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</si>
  <si>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</si>
  <si>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</si>
  <si>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</si>
  <si>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</si>
  <si>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</si>
  <si>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UN</t>
  </si>
  <si>
    <t>United Nations Development Programme (UNDP)</t>
  </si>
  <si>
    <t>Type of implementing entity</t>
  </si>
  <si>
    <t>NIE</t>
  </si>
  <si>
    <t>Country</t>
  </si>
  <si>
    <t>Region</t>
  </si>
  <si>
    <t>Asia-Pacific</t>
  </si>
  <si>
    <t>Sector</t>
  </si>
  <si>
    <t>Multi-sector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</si>
  <si>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</si>
  <si>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</si>
  <si>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</si>
  <si>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</si>
  <si>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</si>
  <si>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</si>
  <si>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</si>
  <si>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</si>
  <si>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</si>
  <si>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</si>
  <si>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</si>
  <si>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</si>
  <si>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</si>
  <si>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</si>
  <si>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</si>
  <si>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</si>
  <si>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</si>
  <si>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</si>
  <si>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</si>
  <si>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</si>
  <si>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</si>
  <si>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</si>
  <si>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</si>
  <si>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Local</t>
  </si>
  <si>
    <t>1: No plans conducted or updated</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</si>
  <si>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</si>
  <si>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</si>
  <si>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</si>
  <si>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</si>
  <si>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</si>
  <si>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</si>
  <si>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Salinization</t>
  </si>
  <si>
    <t>1: Risk knowledge</t>
  </si>
  <si>
    <t>Geographical coverage</t>
  </si>
  <si>
    <t>Number of municipalities</t>
  </si>
  <si>
    <t>Hurricane</t>
  </si>
  <si>
    <t>2: Monitoring and warning service</t>
  </si>
  <si>
    <t>Storm surge</t>
  </si>
  <si>
    <t>3: Dissemination and communication</t>
  </si>
  <si>
    <t>Inland flooding</t>
  </si>
  <si>
    <t>4: Response capability</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</si>
  <si>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</si>
  <si>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</si>
  <si>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</si>
  <si>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</si>
  <si>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</si>
  <si>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</si>
  <si>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</si>
  <si>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</si>
  <si>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</si>
  <si>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</si>
  <si>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</si>
  <si>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</si>
  <si>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</si>
  <si>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</si>
  <si>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</si>
  <si>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</si>
  <si>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</si>
  <si>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</si>
  <si>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</si>
  <si>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</si>
  <si>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</si>
  <si>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</si>
  <si>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</si>
  <si>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</si>
  <si>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</si>
  <si>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</si>
  <si>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</si>
  <si>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</si>
  <si>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</si>
  <si>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</si>
  <si>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</si>
  <si>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National</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</si>
  <si>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</si>
  <si>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</si>
  <si>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</si>
  <si>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</si>
  <si>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</si>
  <si>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</si>
  <si>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</si>
  <si>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</si>
  <si>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 xml:space="preserve">Health </t>
  </si>
  <si>
    <t>2: Physical asset (produced/improved/strenghtened)</t>
  </si>
  <si>
    <t>1: Not improved</t>
  </si>
  <si>
    <t>3: Moderately improved</t>
  </si>
  <si>
    <t>Disaster risk reduction</t>
  </si>
  <si>
    <t>2: Somewhat improved</t>
  </si>
  <si>
    <t>4: Mostly Improved</t>
  </si>
  <si>
    <t>Coastal management</t>
  </si>
  <si>
    <t>Water management</t>
  </si>
  <si>
    <t>Agriculture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</si>
  <si>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</si>
  <si>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</si>
  <si>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</si>
  <si>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</si>
  <si>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</si>
  <si>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</si>
  <si>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</si>
  <si>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</si>
  <si>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</si>
  <si>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</si>
  <si>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</si>
  <si>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</si>
  <si>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Coasts</t>
  </si>
  <si>
    <t>km protected</t>
  </si>
  <si>
    <t>1: Ineffective</t>
  </si>
  <si>
    <t>4: Effective</t>
  </si>
  <si>
    <t>Cultivated land/Agricultural land</t>
  </si>
  <si>
    <t>ha protected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</si>
  <si>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</si>
  <si>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</si>
  <si>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</si>
  <si>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</si>
  <si>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</si>
  <si>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</si>
  <si>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</si>
  <si>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</si>
  <si>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</si>
  <si>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From 10% to 20%</t>
  </si>
  <si>
    <t>Agricultural-related</t>
  </si>
  <si>
    <t>Trading</t>
  </si>
  <si>
    <t>Handicrafts</t>
  </si>
  <si>
    <t>other</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</si>
  <si>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</si>
  <si>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</si>
  <si>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</si>
  <si>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</si>
  <si>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</si>
  <si>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</si>
  <si>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Community-based adaptation</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</si>
  <si>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</si>
  <si>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</si>
  <si>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</si>
  <si>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</si>
  <si>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</si>
  <si>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</si>
  <si>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</si>
  <si>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</si>
  <si>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</si>
  <si>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</si>
  <si>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</si>
  <si>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</si>
  <si>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</si>
  <si>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</si>
  <si>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</si>
  <si>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fr</t>
  </si>
  <si>
    <t>biological assets</t>
  </si>
  <si>
    <t>Company policy</t>
  </si>
  <si>
    <t>5: Fully enforced (All elements implemented)</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</si>
  <si>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</si>
  <si>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</si>
  <si>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</si>
  <si>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</si>
  <si>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</si>
  <si>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</si>
  <si>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</si>
  <si>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</si>
  <si>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</si>
  <si>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</si>
  <si>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</si>
  <si>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</si>
  <si>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</si>
  <si>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</si>
  <si>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</si>
  <si>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</si>
  <si>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</si>
  <si>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</si>
  <si>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</si>
  <si>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</si>
  <si>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Financial capital</t>
  </si>
  <si>
    <t>Please choose</t>
  </si>
  <si>
    <t>enhanced level of protection</t>
  </si>
  <si>
    <t>Education policy</t>
  </si>
  <si>
    <t>Human capital</t>
  </si>
  <si>
    <t>Selected</t>
  </si>
  <si>
    <t>Aquaculture</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</si>
  <si>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</si>
  <si>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</si>
  <si>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</si>
  <si>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</si>
  <si>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</si>
  <si>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</si>
  <si>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</si>
  <si>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</si>
  <si>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</si>
  <si>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</si>
  <si>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</si>
  <si>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</si>
  <si>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</si>
  <si>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</si>
  <si>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</si>
  <si>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</si>
  <si>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</si>
  <si>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</si>
  <si>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</si>
  <si>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</si>
  <si>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</si>
  <si>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3: Half</t>
  </si>
  <si>
    <t>Departmental</t>
  </si>
  <si>
    <t>Livestock production</t>
  </si>
  <si>
    <t>2: Some</t>
  </si>
  <si>
    <t>NGO</t>
  </si>
  <si>
    <t>Manufacturing</t>
  </si>
  <si>
    <t>5: Very high improvement</t>
  </si>
  <si>
    <t>Established</t>
  </si>
  <si>
    <t>Food security</t>
  </si>
  <si>
    <t>4: High improvement</t>
  </si>
  <si>
    <t>Maintained</t>
  </si>
  <si>
    <t>Services</t>
  </si>
  <si>
    <t>Regional</t>
  </si>
  <si>
    <t>3: Moderate improvement</t>
  </si>
  <si>
    <t>Improved</t>
  </si>
  <si>
    <t>Urban development</t>
  </si>
  <si>
    <t>Tourism-related</t>
  </si>
  <si>
    <t>2: Limited improvement</t>
  </si>
  <si>
    <t>1: No improvement</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</si>
  <si>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</si>
  <si>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</si>
  <si>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</si>
  <si>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</si>
  <si>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</si>
  <si>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</si>
  <si>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</si>
  <si>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</si>
  <si>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</si>
  <si>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</si>
  <si>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</si>
  <si>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</si>
  <si>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</si>
  <si>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Gov Buildings</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</si>
  <si>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</si>
  <si>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</si>
  <si>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</si>
  <si>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</si>
  <si>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</si>
  <si>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</si>
  <si>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</si>
  <si>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Causeways</t>
  </si>
  <si>
    <t>3: Moderately effective</t>
  </si>
  <si>
    <t>Africa</t>
  </si>
  <si>
    <t>MIE</t>
  </si>
  <si>
    <t>1: No capacity</t>
  </si>
  <si>
    <t>2: Partially not aware</t>
  </si>
  <si>
    <t>2: Partially responsive (Lacks most elements)</t>
  </si>
  <si>
    <t>Airports</t>
  </si>
  <si>
    <t>2: Partially effective</t>
  </si>
  <si>
    <t>Eastern Europe</t>
  </si>
  <si>
    <t>1: Aware of neither</t>
  </si>
  <si>
    <t>1: Non responsive (Lacks all elements )</t>
  </si>
  <si>
    <t>Schools</t>
  </si>
  <si>
    <t>Training Centres</t>
  </si>
  <si>
    <t>ha rehabilitated</t>
  </si>
  <si>
    <t>Monitoring/Forecasting capacity</t>
  </si>
  <si>
    <t>Hospitals</t>
  </si>
  <si>
    <t>Afghanistan, Islamic Rep. of</t>
  </si>
  <si>
    <t>Policy/regulatory reform</t>
  </si>
  <si>
    <t>Drinking water systems</t>
  </si>
  <si>
    <t>km rehabilitated</t>
  </si>
  <si>
    <t>Capacity development</t>
  </si>
  <si>
    <t>2: Undertaking or updating of assessments in progress</t>
  </si>
  <si>
    <t>Sustainable forest management</t>
  </si>
  <si>
    <t>Strengthening infrastructure</t>
  </si>
  <si>
    <r>
      <t xml:space="preserve">1: Health and Social Infrastructure </t>
    </r>
    <r>
      <rPr>
        <i/>
        <sz val="11"/>
        <color theme="1"/>
        <rFont val="Calibri"/>
        <family val="2"/>
        <scheme val="minor"/>
      </rPr>
      <t>(developed/improved)</t>
    </r>
  </si>
  <si>
    <t>Armenia</t>
  </si>
  <si>
    <t>Forests</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</si>
  <si>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</si>
  <si>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</si>
  <si>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</si>
  <si>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</si>
  <si>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</si>
  <si>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</si>
  <si>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From 0 to 0.5%</t>
  </si>
  <si>
    <t>Energy policy</t>
  </si>
  <si>
    <t>Coastal drainage and infrastructure</t>
  </si>
  <si>
    <t>Burundi</t>
  </si>
  <si>
    <t>Rangelands</t>
  </si>
  <si>
    <t>From 0.5 to 1%</t>
  </si>
  <si>
    <t>Environmental policy</t>
  </si>
  <si>
    <t>Irrigation system</t>
  </si>
  <si>
    <t>Benin</t>
  </si>
  <si>
    <t>From 1% to 5%</t>
  </si>
  <si>
    <t>Foreign policy</t>
  </si>
  <si>
    <t>Burkina Faso</t>
  </si>
  <si>
    <t>Catchment area/Watershed/Aquifer</t>
  </si>
  <si>
    <t>From 5% to 10%</t>
  </si>
  <si>
    <t>Health policy</t>
  </si>
  <si>
    <t>Erosion control</t>
  </si>
  <si>
    <t>Protected areas/National parks</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</si>
  <si>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</si>
  <si>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</si>
  <si>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</si>
  <si>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</si>
  <si>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</si>
  <si>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</si>
  <si>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</si>
  <si>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</si>
  <si>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</si>
  <si>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</si>
  <si>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</si>
  <si>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</si>
  <si>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</si>
  <si>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</si>
  <si>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</si>
  <si>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</si>
  <si>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</si>
  <si>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</si>
  <si>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</si>
  <si>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</si>
  <si>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</si>
  <si>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</si>
  <si>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</si>
  <si>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</si>
  <si>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</si>
  <si>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</si>
  <si>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</si>
  <si>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</si>
  <si>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</si>
  <si>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</si>
  <si>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</si>
  <si>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</si>
  <si>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</si>
  <si>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</si>
  <si>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</si>
  <si>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</si>
  <si>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</si>
  <si>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</si>
  <si>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</si>
  <si>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</si>
  <si>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</si>
  <si>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</si>
  <si>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</si>
  <si>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</si>
  <si>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</si>
  <si>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</si>
  <si>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</si>
  <si>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</si>
  <si>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</si>
  <si>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</si>
  <si>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</si>
  <si>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</si>
  <si>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</si>
  <si>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</si>
  <si>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</si>
  <si>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</si>
  <si>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</si>
  <si>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</si>
  <si>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</si>
  <si>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</si>
  <si>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</si>
  <si>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</si>
  <si>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</si>
  <si>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</si>
  <si>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</si>
  <si>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</si>
  <si>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</si>
  <si>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</si>
  <si>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</si>
  <si>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</si>
  <si>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</si>
  <si>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</si>
  <si>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</si>
  <si>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</si>
  <si>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</si>
  <si>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</si>
  <si>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</si>
  <si>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</si>
  <si>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</si>
  <si>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</si>
  <si>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</si>
  <si>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</si>
  <si>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</si>
  <si>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</si>
  <si>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</si>
  <si>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</si>
  <si>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</si>
  <si>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Note: As the TAPP of the Project is not approved yet by the Government, so all PMU staff was not recruited and implementation was not started. So M&amp;E data was not collected.</t>
  </si>
  <si>
    <t>In this reporting period, the Project TAPP approval was delayed due to Covid-19 and associated post-Covid activities. So, the project couldn't start the actual implementation of field activities which resulted in a significant delay in Project implementation and a low delivery rate. Note that the Technical Assistance Project Proposal (TAPP) is a mandatory government requirement for all development projects in Bangladesh. UNDP closely follows up with the DoE, Economic Relations Division (ERD), and the Planning Commission to expedite the approval of the TAPP. Several coordination meetings are organized with DoE, CPP, BWDB and ERD. UNDP coordinated with DoE, CPP, and BWDB to sign MoUs to ensure collaboration in the future to implement the project’s interventions. Due to the proactiveness of UNDP, the TAPP is approved later on by the government. 
Secondly, there was a risk that vulnerable and marginalized groups could be excluded during the beneficiaries selection process, especially for housing interventions. To mitigate the risk the project organized community-level consultation meetings where local community people identified the vulnerable and women-headed households in their villages. Project staff physically verified the vulnerability of each and every households and talked with women members of the families.</t>
  </si>
  <si>
    <t>Output 2.1. Climate-resilient mini-disaster shelter/cluster houses built to protect life and prevent asset loss.</t>
  </si>
  <si>
    <t>Number of dual-purpose cluster house/ disaster shelters constructed and in use by women-led beneficiaries households</t>
  </si>
  <si>
    <t>Output 2.4. Cyclone Preparedness Programme (CPP) modernised and expanded to provide timely cyclone early warning and response at scale.</t>
  </si>
  <si>
    <t>Number of CPP female volunteers trained</t>
  </si>
  <si>
    <t>Increase female representation in CPP by at least 25% (out of ~2,500 CPP volunteers trained in Mujibnagar )</t>
  </si>
  <si>
    <t>Output 3.1 Climate-resilient agriculture implemented</t>
  </si>
  <si>
    <t>Include at least 25% female representation, but aim is for a minimum of 50% in 64 field school trainings held in Mujibnagar and Lakshmitari.</t>
  </si>
  <si>
    <t>Minimum 50% female beneficiaries out of ~6,500 people provided with technology, skills and materials to make their livelihood climate resilient.</t>
  </si>
  <si>
    <t>Number of female beneficiaries provided with technology, skills and materials to make their livelihoods climate resilient</t>
  </si>
  <si>
    <t>Minimum 50% women population out of 75% of the population in the target areas reached by awareness campaigns</t>
  </si>
  <si>
    <t>Number of women reached by awareness-raising campaigns</t>
  </si>
  <si>
    <t>900 houses retrofitted in Mujibnagar and Lakshmitari</t>
  </si>
  <si>
    <t>500 units</t>
  </si>
  <si>
    <t>10 water user groups</t>
  </si>
  <si>
    <t>12.5 km of embankments repaired in Mujibnagar</t>
  </si>
  <si>
    <t>14.5 km of riverbank strengthened in Lakshmitari</t>
  </si>
  <si>
    <t>~2,500 CPP volunteers trained in Mujibnagar (increase female representation in CPP by at least 25%)
10,000 CPP volunteers trained on six additional islands (5000 CPP trained by mid term)</t>
  </si>
  <si>
    <t>64 field school sessions</t>
  </si>
  <si>
    <t>4 (2 unit in Mujibnagar and 2 unit in Lakshmitari)</t>
  </si>
  <si>
    <t>6500 people (minimum 50% female beneficiary)</t>
  </si>
  <si>
    <t>3 community embankment management group will be established at each project site.</t>
  </si>
  <si>
    <t>8 climate hazard and vulnerability maps</t>
  </si>
  <si>
    <t xml:space="preserve">All HHs of Mujibnagar </t>
  </si>
  <si>
    <t xml:space="preserve">~6,500 </t>
  </si>
  <si>
    <t xml:space="preserve">7500 farmers trained; % of female minimum 25; target 50
</t>
  </si>
  <si>
    <t>TBD</t>
  </si>
  <si>
    <t xml:space="preserve">75% of the population in the target areas (minimum 50% women). </t>
  </si>
  <si>
    <t>4 centers (2 in each project locations)</t>
  </si>
  <si>
    <t>16 nos cluster house; 50% women beneficiary</t>
  </si>
  <si>
    <t>7 existing cyclone shelters (3 cyclone shelters completed by mid-term) and 16 cluster houses (7 houses completed by mid-term) provisioned with CPP equipment in Mujibnagar.
~2,500 CPP volunteers provided with personal cyclone preparedness equipment (50% by mid-term)
8 mobile floating medical unit procured and provisioned (4 nos by mid of project)
6 additional islands equipped with CPP Equipment (3 islands by mid-term)</t>
  </si>
  <si>
    <t>1: Health and Social Infrastructure (developed/improved)</t>
  </si>
  <si>
    <t>Implementing entity fee per Legal Agreement</t>
  </si>
  <si>
    <t>Since project implementation hasn’t started, USPs have not been identified. Once identified, the process ESP compliance will be put in place.</t>
  </si>
  <si>
    <t>Yes, some capacity for ESMP implementation exists with the IE and EEs. Additional capacity for ESP compliance will be recruited once project implementation starts, with roles and responsibilities clearly identified and assigned.</t>
  </si>
  <si>
    <t>Number of female trained in climate-resilient agricultural practices</t>
  </si>
  <si>
    <t xml:space="preserve">Output 1.1. Cyclone and flood resilient houses for the most vulnerable households. </t>
  </si>
  <si>
    <t>Output 1.2. Community-level nano-grids installed for electrification to enhance adaptive capacity</t>
  </si>
  <si>
    <t xml:space="preserve">Output 1.3. Locally appropriate rainwater harvesting systems for safe drinking water and home-garden irrigation. </t>
  </si>
  <si>
    <t>Output 2.1. Climate resilient infrastructure built to protect life and prevent asset loss</t>
  </si>
  <si>
    <t>Output 2.2. Embankments repaired and innovative model for community embankment management introduced.</t>
  </si>
  <si>
    <t xml:space="preserve">Output 2.3. Climate-resilient investment on chars promoted through climate hazard maps and expanded cyclone early warning systems.  </t>
  </si>
  <si>
    <t xml:space="preserve">Output 3.1. Climate-resilient agriculture implemented and supported at a community level </t>
  </si>
  <si>
    <t>Output 3.2. Diversified livelihoods developed and supported for the most vulnerable households</t>
  </si>
  <si>
    <t>Project Management: Salary of PMU Staffs</t>
  </si>
  <si>
    <t>Project Management:Travel cost (Local)</t>
  </si>
  <si>
    <t>Total Executing Cost</t>
  </si>
  <si>
    <t>Total Cost</t>
  </si>
  <si>
    <t>AMOUNT (in USD)</t>
  </si>
  <si>
    <t>PROJECTED COST (in USD)</t>
  </si>
  <si>
    <r>
      <t xml:space="preserve">The Project Document was signed between three parties: Government, Implementing Partner- Ministry of Environment, Forest and Climate Change (MoEFCC), and UNDP dated 24 June 2021. The Project Inception workshop was held on 29 June 2021. Project Implementation is yet to be initiated by the Implementing Partner due to delay in approval of Technical Assistance Project Proposal (TAPP). UNDP CO has followed up with the Planning Commission to approve the TAPP, so IP can start Project Implementation soon. in the mean time, UNDP has supported IP to complete recruitment of key Project Staff of the PMU. 
</t>
    </r>
    <r>
      <rPr>
        <sz val="11"/>
        <color rgb="FFFF0000"/>
        <rFont val="Times New Roman"/>
        <family val="1"/>
      </rPr>
      <t>Note: The estimated cumlative total disbursement does not inlcude IE fee</t>
    </r>
  </si>
  <si>
    <t>Project Management Cost</t>
  </si>
  <si>
    <t xml:space="preserve">Implementing Entity Fee per Legal Agreement </t>
  </si>
  <si>
    <t xml:space="preserve"> GRAND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</si>
</sst>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dd\-mmm\-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1"/>
      <color rgb="FFC00000"/>
      <name val="Times New Roman"/>
      <family val="1"/>
    </font>
    <font>
      <sz val="11"/>
      <color rgb="FFC00000"/>
      <name val="Calibri"/>
      <family val="2"/>
      <scheme val="minor"/>
    </font>
    <font>
      <sz val="12"/>
      <color rgb="FFFF0000"/>
      <name val="Calibri"/>
      <family val="2"/>
      <scheme val="minor"/>
    </font>
    <font>
      <u/>
      <sz val="11"/>
      <name val="Times New Roman"/>
      <family val="1"/>
    </font>
    <font>
      <sz val="8"/>
      <color rgb="FF000000"/>
      <name val="Segoe UI"/>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00"/>
        <bgColor indexed="64"/>
      </patternFill>
    </fill>
    <fill>
      <patternFill patternType="solid">
        <fgColor rgb="FFFFDE9B"/>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medium">
        <color auto="1"/>
      </left>
      <right style="thin">
        <color auto="1"/>
      </right>
      <top/>
      <bottom/>
      <diagonal/>
    </border>
    <border>
      <left style="thin">
        <color auto="1"/>
      </left>
      <right style="medium">
        <color auto="1"/>
      </right>
      <top/>
      <bottom style="medium">
        <color auto="1"/>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59" fillId="0" borderId="0" applyFont="0" applyFill="0" applyBorder="0" applyAlignment="0" applyProtection="0"/>
  </cellStyleXfs>
  <cellXfs count="877">
    <xf numFmtId="0" fontId="0" fillId="0" borderId="0" xfId="0"/>
    <xf numFmtId="0" fontId="0" fillId="0" borderId="0" xfId="0" applyAlignment="1">
      <alignment horizontal="left" vertical="center"/>
    </xf>
    <xf numFmtId="0" fontId="1" fillId="0" borderId="0" xfId="0" applyFont="1"/>
    <xf numFmtId="0" fontId="1" fillId="0" borderId="0" xfId="0" applyFont="1" applyAlignment="1">
      <alignment vertical="top" wrapText="1"/>
    </xf>
    <xf numFmtId="0" fontId="21" fillId="0" borderId="0" xfId="0" applyFont="1" applyAlignment="1">
      <alignment horizontal="left" vertical="center"/>
    </xf>
    <xf numFmtId="0" fontId="21" fillId="0" borderId="0" xfId="0" applyFont="1"/>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3" borderId="20" xfId="0" applyFont="1" applyFill="1" applyBorder="1" applyAlignment="1">
      <alignment horizontal="left" vertical="center"/>
    </xf>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 fillId="3" borderId="0" xfId="0" applyFont="1" applyFill="1" applyAlignment="1">
      <alignment horizontal="right" vertical="center"/>
    </xf>
    <xf numFmtId="0" fontId="0" fillId="3" borderId="22" xfId="0" applyFill="1" applyBorder="1"/>
    <xf numFmtId="0" fontId="0" fillId="3" borderId="0" xfId="0" applyFill="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38" fillId="11" borderId="57"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60"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7"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38" fillId="11" borderId="61" xfId="0" applyFont="1" applyFill="1" applyBorder="1" applyAlignment="1">
      <alignment horizontal="center" vertical="center" wrapText="1"/>
    </xf>
    <xf numFmtId="0" fontId="38" fillId="11" borderId="45" xfId="0" applyFont="1" applyFill="1" applyBorder="1" applyAlignment="1">
      <alignment horizontal="center" vertical="center" wrapText="1"/>
    </xf>
    <xf numFmtId="0" fontId="39" fillId="0" borderId="11" xfId="0" applyFont="1" applyBorder="1" applyAlignment="1">
      <alignment vertical="center" wrapText="1"/>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12" borderId="7" xfId="4" applyFont="1" applyFill="1" applyBorder="1" applyAlignment="1" applyProtection="1">
      <alignment vertical="center"/>
      <protection locked="0"/>
    </xf>
    <xf numFmtId="0" fontId="43" fillId="12" borderId="37" xfId="4" applyFont="1" applyFill="1" applyBorder="1" applyAlignment="1" applyProtection="1">
      <alignment vertical="center"/>
      <protection locked="0"/>
    </xf>
    <xf numFmtId="0" fontId="38" fillId="11" borderId="61" xfId="0" applyFont="1" applyFill="1" applyBorder="1" applyAlignment="1">
      <alignment horizontal="center" vertical="center"/>
    </xf>
    <xf numFmtId="0" fontId="38" fillId="11" borderId="9" xfId="0" applyFont="1" applyFill="1" applyBorder="1" applyAlignment="1">
      <alignment horizontal="center" vertical="center"/>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5"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7" xfId="4" applyFill="1" applyBorder="1" applyAlignment="1" applyProtection="1">
      <alignment vertical="center" wrapText="1"/>
      <protection locked="0"/>
    </xf>
    <xf numFmtId="0" fontId="38" fillId="11" borderId="10" xfId="0" applyFont="1" applyFill="1" applyBorder="1" applyAlignment="1">
      <alignment horizontal="center" vertical="center" wrapText="1"/>
    </xf>
    <xf numFmtId="10" fontId="35" fillId="8" borderId="40" xfId="4" applyNumberFormat="1" applyBorder="1" applyAlignment="1" applyProtection="1">
      <alignment horizontal="center" vertical="center"/>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12" borderId="57"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8" fillId="0" borderId="11" xfId="0" applyFont="1" applyBorder="1" applyAlignment="1">
      <alignment horizontal="center" vertical="center"/>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8" fillId="0" borderId="6" xfId="0" applyFont="1" applyBorder="1" applyAlignment="1">
      <alignment horizontal="center" vertical="center"/>
    </xf>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4" xfId="4" applyFont="1" applyBorder="1" applyAlignment="1" applyProtection="1">
      <alignment horizontal="center" vertical="center"/>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25" fillId="2" borderId="28" xfId="0" applyFont="1" applyFill="1" applyBorder="1" applyAlignment="1">
      <alignment vertical="top" wrapText="1"/>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0" fontId="21" fillId="0" borderId="1" xfId="0" applyFont="1" applyBorder="1"/>
    <xf numFmtId="0" fontId="13"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23" xfId="0" applyFont="1" applyFill="1" applyBorder="1" applyAlignment="1">
      <alignment horizontal="left" vertical="center" wrapText="1"/>
    </xf>
    <xf numFmtId="0" fontId="13" fillId="0" borderId="25" xfId="0" applyFont="1" applyBorder="1" applyAlignment="1">
      <alignment vertical="top" wrapText="1"/>
    </xf>
    <xf numFmtId="0" fontId="13" fillId="0" borderId="44"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8" xfId="0" applyFont="1" applyFill="1" applyBorder="1" applyAlignment="1">
      <alignment vertical="center"/>
    </xf>
    <xf numFmtId="0" fontId="58" fillId="11" borderId="7" xfId="0" applyFont="1" applyFill="1" applyBorder="1" applyAlignment="1">
      <alignment horizontal="center" vertical="center" wrapText="1"/>
    </xf>
    <xf numFmtId="0" fontId="2"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0" fontId="1" fillId="0" borderId="0" xfId="0" applyFont="1" applyAlignment="1">
      <alignment horizontal="left" vertical="center" wrapText="1"/>
    </xf>
    <xf numFmtId="0" fontId="28" fillId="0" borderId="32" xfId="0" applyFont="1" applyBorder="1" applyAlignment="1">
      <alignment horizontal="left"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1" fillId="0" borderId="11" xfId="0" applyFont="1" applyBorder="1" applyAlignment="1">
      <alignment horizontal="left" vertical="top"/>
    </xf>
    <xf numFmtId="0" fontId="28" fillId="0" borderId="8" xfId="0" applyFont="1" applyBorder="1" applyAlignment="1">
      <alignment horizontal="left" vertical="top" wrapText="1"/>
    </xf>
    <xf numFmtId="0" fontId="10" fillId="3" borderId="0" xfId="0" applyFont="1" applyFill="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8" fillId="3" borderId="0" xfId="0" applyFont="1" applyFill="1" applyAlignment="1">
      <alignment horizontal="left" vertical="center" wrapText="1"/>
    </xf>
    <xf numFmtId="0" fontId="21" fillId="0" borderId="0" xfId="0" applyFont="1" applyAlignment="1">
      <alignment horizontal="right" vertical="center"/>
    </xf>
    <xf numFmtId="0" fontId="21" fillId="0" borderId="0" xfId="0" applyFont="1" applyAlignment="1">
      <alignment vertical="center"/>
    </xf>
    <xf numFmtId="0" fontId="21" fillId="3" borderId="19" xfId="0" applyFont="1" applyFill="1" applyBorder="1" applyAlignment="1">
      <alignment horizontal="right" vertical="center"/>
    </xf>
    <xf numFmtId="0" fontId="21" fillId="3" borderId="20" xfId="0" applyFont="1" applyFill="1" applyBorder="1" applyAlignment="1">
      <alignment horizontal="right" vertical="center"/>
    </xf>
    <xf numFmtId="0" fontId="21" fillId="3" borderId="20" xfId="0" applyFont="1" applyFill="1" applyBorder="1" applyAlignment="1">
      <alignment vertical="center"/>
    </xf>
    <xf numFmtId="0" fontId="21" fillId="3" borderId="21" xfId="0" applyFont="1" applyFill="1" applyBorder="1" applyAlignment="1">
      <alignment vertical="center"/>
    </xf>
    <xf numFmtId="0" fontId="21" fillId="3" borderId="22" xfId="0" applyFont="1" applyFill="1" applyBorder="1" applyAlignment="1">
      <alignment horizontal="right" vertical="center"/>
    </xf>
    <xf numFmtId="0" fontId="21" fillId="3" borderId="0" xfId="0" applyFont="1" applyFill="1" applyAlignment="1">
      <alignment horizontal="right" vertical="center"/>
    </xf>
    <xf numFmtId="0" fontId="23" fillId="0" borderId="1" xfId="0" applyFont="1" applyBorder="1" applyAlignment="1">
      <alignment horizontal="center" vertical="center" readingOrder="1"/>
    </xf>
    <xf numFmtId="0" fontId="21" fillId="3" borderId="23" xfId="0" applyFont="1" applyFill="1" applyBorder="1" applyAlignment="1">
      <alignment vertical="center"/>
    </xf>
    <xf numFmtId="0" fontId="21" fillId="3" borderId="0" xfId="0" applyFont="1" applyFill="1" applyAlignment="1">
      <alignment vertical="center"/>
    </xf>
    <xf numFmtId="0" fontId="28" fillId="3" borderId="0" xfId="0" applyFont="1" applyFill="1" applyAlignment="1">
      <alignment horizontal="right" vertical="center"/>
    </xf>
    <xf numFmtId="0" fontId="29" fillId="2" borderId="1" xfId="0" applyFont="1" applyFill="1" applyBorder="1" applyAlignment="1">
      <alignment horizontal="center" vertical="center"/>
    </xf>
    <xf numFmtId="0" fontId="1" fillId="3" borderId="22" xfId="0" applyFont="1" applyFill="1" applyBorder="1" applyAlignment="1">
      <alignment horizontal="right" vertical="center"/>
    </xf>
    <xf numFmtId="0" fontId="1" fillId="3" borderId="0" xfId="0" applyFont="1" applyFill="1" applyAlignment="1">
      <alignment vertical="center"/>
    </xf>
    <xf numFmtId="0" fontId="1" fillId="3" borderId="23" xfId="0" applyFont="1" applyFill="1" applyBorder="1" applyAlignment="1">
      <alignment vertical="center"/>
    </xf>
    <xf numFmtId="0" fontId="1" fillId="0" borderId="0" xfId="0" applyFont="1" applyAlignment="1">
      <alignment vertical="center"/>
    </xf>
    <xf numFmtId="0" fontId="1" fillId="2" borderId="1" xfId="0" applyFont="1" applyFill="1" applyBorder="1" applyAlignment="1" applyProtection="1">
      <alignment horizontal="left" vertical="center" wrapText="1"/>
      <protection locked="0"/>
    </xf>
    <xf numFmtId="1" fontId="1" fillId="2" borderId="2" xfId="0" applyNumberFormat="1" applyFont="1" applyFill="1" applyBorder="1" applyAlignment="1" applyProtection="1">
      <alignment horizontal="left" vertical="center"/>
      <protection locked="0"/>
    </xf>
    <xf numFmtId="0" fontId="3" fillId="0" borderId="0" xfId="0" applyFont="1" applyAlignment="1">
      <alignment vertical="center"/>
    </xf>
    <xf numFmtId="1" fontId="1" fillId="2" borderId="3" xfId="0" applyNumberFormat="1" applyFont="1" applyFill="1" applyBorder="1" applyAlignment="1" applyProtection="1">
      <alignment horizontal="left" vertical="center"/>
      <protection locked="0"/>
    </xf>
    <xf numFmtId="0" fontId="1" fillId="3" borderId="22" xfId="0" applyFont="1" applyFill="1" applyBorder="1" applyAlignment="1">
      <alignment horizontal="right" vertical="center" wrapText="1"/>
    </xf>
    <xf numFmtId="1" fontId="1" fillId="2" borderId="28" xfId="0" applyNumberFormat="1" applyFont="1" applyFill="1" applyBorder="1" applyAlignment="1" applyProtection="1">
      <alignment horizontal="left" vertical="center" wrapText="1"/>
      <protection locked="0"/>
    </xf>
    <xf numFmtId="0" fontId="4" fillId="3" borderId="0" xfId="0" applyFont="1" applyFill="1" applyAlignment="1">
      <alignment horizontal="right" vertical="center"/>
    </xf>
    <xf numFmtId="0" fontId="5" fillId="3" borderId="23" xfId="0" applyFont="1" applyFill="1" applyBorder="1" applyAlignment="1">
      <alignment vertical="center"/>
    </xf>
    <xf numFmtId="0" fontId="13" fillId="3" borderId="22" xfId="0" applyFont="1" applyFill="1" applyBorder="1" applyAlignment="1">
      <alignment horizontal="right" vertical="center"/>
    </xf>
    <xf numFmtId="0" fontId="14" fillId="3" borderId="0" xfId="0" applyFont="1" applyFill="1" applyAlignment="1">
      <alignment horizontal="right" vertical="center"/>
    </xf>
    <xf numFmtId="0" fontId="1" fillId="3" borderId="27" xfId="0" applyFont="1" applyFill="1" applyBorder="1" applyAlignment="1">
      <alignment vertical="center"/>
    </xf>
    <xf numFmtId="0" fontId="14" fillId="3" borderId="23" xfId="0" applyFont="1" applyFill="1" applyBorder="1" applyAlignment="1">
      <alignment horizontal="right" vertical="center"/>
    </xf>
    <xf numFmtId="0" fontId="45" fillId="3" borderId="22" xfId="0" applyFont="1" applyFill="1" applyBorder="1" applyAlignment="1">
      <alignment horizontal="right" vertical="center"/>
    </xf>
    <xf numFmtId="0" fontId="29" fillId="3" borderId="0" xfId="0" applyFont="1" applyFill="1" applyAlignment="1">
      <alignment horizontal="right" vertical="center"/>
    </xf>
    <xf numFmtId="0" fontId="1" fillId="3" borderId="0" xfId="0" applyFont="1" applyFill="1" applyAlignment="1">
      <alignment horizontal="center" vertical="center"/>
    </xf>
    <xf numFmtId="0" fontId="14" fillId="3" borderId="0" xfId="0" applyFont="1" applyFill="1" applyAlignment="1">
      <alignment horizontal="left" vertical="center"/>
    </xf>
    <xf numFmtId="0" fontId="53" fillId="2" borderId="8" xfId="0" applyFont="1" applyFill="1" applyBorder="1" applyAlignment="1">
      <alignment horizontal="right" vertical="center" wrapText="1"/>
    </xf>
    <xf numFmtId="0" fontId="53" fillId="2" borderId="5" xfId="0" applyFont="1" applyFill="1" applyBorder="1" applyAlignment="1">
      <alignment horizontal="right" vertical="center" wrapText="1"/>
    </xf>
    <xf numFmtId="0" fontId="53" fillId="2" borderId="6" xfId="0" applyFont="1" applyFill="1" applyBorder="1" applyAlignment="1">
      <alignment horizontal="right" vertical="center"/>
    </xf>
    <xf numFmtId="0" fontId="53" fillId="2" borderId="24" xfId="0" applyFont="1" applyFill="1" applyBorder="1" applyAlignment="1">
      <alignment horizontal="right" vertical="center" wrapText="1"/>
    </xf>
    <xf numFmtId="0" fontId="1" fillId="2" borderId="14" xfId="0" applyFont="1" applyFill="1" applyBorder="1" applyAlignment="1" applyProtection="1">
      <alignment vertical="center" wrapText="1"/>
      <protection locked="0"/>
    </xf>
    <xf numFmtId="0" fontId="3" fillId="0" borderId="22" xfId="0" applyFont="1" applyBorder="1" applyAlignment="1">
      <alignment vertical="center"/>
    </xf>
    <xf numFmtId="0" fontId="14" fillId="3" borderId="0" xfId="0" applyFont="1" applyFill="1" applyAlignment="1">
      <alignment vertical="center" wrapText="1"/>
    </xf>
    <xf numFmtId="0" fontId="1" fillId="2" borderId="1" xfId="0" applyFont="1" applyFill="1" applyBorder="1" applyAlignment="1" applyProtection="1">
      <alignment vertical="center" wrapText="1"/>
      <protection locked="0"/>
    </xf>
    <xf numFmtId="0" fontId="5" fillId="0" borderId="0" xfId="0" applyFont="1" applyAlignment="1">
      <alignment vertical="center"/>
    </xf>
    <xf numFmtId="0" fontId="1" fillId="2" borderId="2" xfId="0" applyFont="1" applyFill="1" applyBorder="1" applyAlignment="1" applyProtection="1">
      <alignment vertical="center"/>
      <protection locked="0"/>
    </xf>
    <xf numFmtId="0" fontId="1" fillId="2" borderId="3" xfId="0" applyFont="1" applyFill="1" applyBorder="1" applyAlignment="1" applyProtection="1">
      <alignment vertical="center"/>
      <protection locked="0"/>
    </xf>
    <xf numFmtId="164" fontId="1" fillId="2" borderId="4" xfId="0" applyNumberFormat="1" applyFont="1" applyFill="1" applyBorder="1" applyAlignment="1" applyProtection="1">
      <alignment horizontal="left" vertical="center"/>
      <protection locked="0"/>
    </xf>
    <xf numFmtId="164" fontId="1" fillId="3" borderId="0" xfId="0" applyNumberFormat="1" applyFont="1" applyFill="1" applyAlignment="1" applyProtection="1">
      <alignment horizontal="left" vertical="center"/>
      <protection locked="0"/>
    </xf>
    <xf numFmtId="0" fontId="1" fillId="3" borderId="24" xfId="0" applyFont="1" applyFill="1" applyBorder="1" applyAlignment="1">
      <alignment horizontal="right" vertical="center"/>
    </xf>
    <xf numFmtId="0" fontId="1" fillId="3" borderId="25" xfId="0" applyFont="1" applyFill="1" applyBorder="1" applyAlignment="1">
      <alignment horizontal="right" vertical="center"/>
    </xf>
    <xf numFmtId="0" fontId="20" fillId="2" borderId="3" xfId="1" applyFill="1" applyBorder="1" applyAlignment="1" applyProtection="1">
      <alignment vertical="center"/>
      <protection locked="0"/>
    </xf>
    <xf numFmtId="0" fontId="21" fillId="3" borderId="21" xfId="0" applyFont="1" applyFill="1" applyBorder="1" applyAlignment="1">
      <alignment horizontal="left" vertical="center"/>
    </xf>
    <xf numFmtId="0" fontId="21" fillId="3" borderId="23" xfId="0" applyFont="1" applyFill="1" applyBorder="1" applyAlignment="1">
      <alignment horizontal="left" vertical="center"/>
    </xf>
    <xf numFmtId="0" fontId="21" fillId="3" borderId="0" xfId="0" applyFont="1" applyFill="1" applyAlignment="1">
      <alignment horizontal="left" vertical="center"/>
    </xf>
    <xf numFmtId="0" fontId="28" fillId="3" borderId="0" xfId="0" applyFont="1" applyFill="1" applyAlignment="1">
      <alignment horizontal="left" vertical="center"/>
    </xf>
    <xf numFmtId="0" fontId="21" fillId="3" borderId="0" xfId="0" applyFont="1" applyFill="1" applyAlignment="1">
      <alignment horizontal="left" vertical="center" wrapText="1"/>
    </xf>
    <xf numFmtId="0" fontId="0" fillId="3" borderId="22" xfId="0" applyFill="1" applyBorder="1" applyAlignment="1">
      <alignment vertical="center"/>
    </xf>
    <xf numFmtId="0" fontId="0" fillId="3" borderId="0" xfId="0" applyFill="1" applyAlignment="1">
      <alignment vertical="center"/>
    </xf>
    <xf numFmtId="0" fontId="0" fillId="3" borderId="23" xfId="0" applyFill="1" applyBorder="1" applyAlignment="1">
      <alignment vertical="center"/>
    </xf>
    <xf numFmtId="0" fontId="0" fillId="0" borderId="0" xfId="0" applyAlignment="1">
      <alignment vertical="center"/>
    </xf>
    <xf numFmtId="0" fontId="21" fillId="3" borderId="24" xfId="0" applyFont="1" applyFill="1" applyBorder="1" applyAlignment="1">
      <alignment horizontal="left" vertical="center"/>
    </xf>
    <xf numFmtId="0" fontId="21" fillId="3" borderId="25" xfId="0" applyFont="1" applyFill="1" applyBorder="1" applyAlignment="1">
      <alignment horizontal="left" vertical="center"/>
    </xf>
    <xf numFmtId="0" fontId="21" fillId="3" borderId="26" xfId="0" applyFont="1" applyFill="1" applyBorder="1" applyAlignment="1">
      <alignment horizontal="left" vertical="center"/>
    </xf>
    <xf numFmtId="0" fontId="21" fillId="0" borderId="0" xfId="0" applyFont="1" applyAlignment="1">
      <alignment horizontal="left" vertical="center" wrapText="1"/>
    </xf>
    <xf numFmtId="0" fontId="21" fillId="3" borderId="20" xfId="0" applyFont="1" applyFill="1" applyBorder="1" applyAlignment="1">
      <alignment horizontal="left" vertical="center" wrapText="1"/>
    </xf>
    <xf numFmtId="0" fontId="0" fillId="3" borderId="0" xfId="0" applyFill="1" applyAlignment="1">
      <alignment vertical="center" wrapText="1"/>
    </xf>
    <xf numFmtId="0" fontId="21" fillId="3" borderId="25" xfId="0" applyFont="1" applyFill="1" applyBorder="1" applyAlignment="1">
      <alignment horizontal="left" vertical="center" wrapText="1"/>
    </xf>
    <xf numFmtId="0" fontId="28" fillId="0" borderId="11" xfId="0" applyFont="1" applyBorder="1" applyAlignment="1">
      <alignment horizontal="center" vertical="center" wrapText="1"/>
    </xf>
    <xf numFmtId="0" fontId="0" fillId="2" borderId="1" xfId="0" applyFill="1" applyBorder="1" applyAlignment="1">
      <alignment horizontal="left" vertical="center" wrapText="1"/>
    </xf>
    <xf numFmtId="0" fontId="1" fillId="3" borderId="0" xfId="0" applyFont="1" applyFill="1" applyAlignment="1">
      <alignment horizontal="center" vertical="center" wrapText="1"/>
    </xf>
    <xf numFmtId="0" fontId="1" fillId="5" borderId="1" xfId="0" applyFont="1" applyFill="1" applyBorder="1" applyAlignment="1">
      <alignment horizontal="center" vertical="center"/>
    </xf>
    <xf numFmtId="0" fontId="13" fillId="3" borderId="0" xfId="0" applyFont="1" applyFill="1" applyAlignment="1">
      <alignment horizontal="center" vertical="center" wrapText="1"/>
    </xf>
    <xf numFmtId="0" fontId="1" fillId="5" borderId="0" xfId="0" applyFont="1" applyFill="1" applyAlignment="1">
      <alignment horizontal="center" vertical="center" wrapText="1"/>
    </xf>
    <xf numFmtId="0" fontId="2" fillId="2" borderId="16"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3" borderId="25" xfId="0" applyFont="1" applyFill="1" applyBorder="1" applyAlignment="1">
      <alignment horizontal="left" vertical="center"/>
    </xf>
    <xf numFmtId="0" fontId="28" fillId="3" borderId="16"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19" xfId="0" applyFont="1" applyFill="1" applyBorder="1" applyAlignment="1">
      <alignment vertical="center"/>
    </xf>
    <xf numFmtId="0" fontId="1" fillId="3" borderId="20" xfId="0" applyFont="1" applyFill="1" applyBorder="1" applyAlignment="1">
      <alignment vertical="center"/>
    </xf>
    <xf numFmtId="0" fontId="1" fillId="3" borderId="21" xfId="0" applyFont="1" applyFill="1" applyBorder="1" applyAlignment="1">
      <alignment vertical="center"/>
    </xf>
    <xf numFmtId="0" fontId="12" fillId="3" borderId="23" xfId="0" applyFont="1" applyFill="1" applyBorder="1" applyAlignment="1">
      <alignment vertical="center"/>
    </xf>
    <xf numFmtId="0" fontId="1" fillId="3" borderId="22" xfId="0" applyFont="1" applyFill="1" applyBorder="1" applyAlignment="1">
      <alignment vertical="center"/>
    </xf>
    <xf numFmtId="0" fontId="21" fillId="3" borderId="11" xfId="0" applyFont="1" applyFill="1" applyBorder="1" applyAlignment="1">
      <alignment horizontal="left" vertical="center" wrapText="1"/>
    </xf>
    <xf numFmtId="0" fontId="1" fillId="3" borderId="40" xfId="0" applyFont="1" applyFill="1" applyBorder="1" applyAlignment="1">
      <alignment vertical="center" wrapText="1"/>
    </xf>
    <xf numFmtId="0" fontId="25" fillId="3" borderId="11" xfId="0" applyFont="1" applyFill="1" applyBorder="1" applyAlignment="1">
      <alignment horizontal="left" vertical="center" wrapText="1"/>
    </xf>
    <xf numFmtId="0" fontId="0" fillId="0" borderId="0" xfId="0" applyAlignment="1">
      <alignment horizontal="center" vertical="center"/>
    </xf>
    <xf numFmtId="0" fontId="2" fillId="2" borderId="16" xfId="0" applyFont="1" applyFill="1" applyBorder="1" applyAlignment="1">
      <alignment horizontal="left" vertical="center" wrapText="1"/>
    </xf>
    <xf numFmtId="0" fontId="21" fillId="0" borderId="0" xfId="0" applyFont="1" applyAlignment="1">
      <alignment horizontal="left"/>
    </xf>
    <xf numFmtId="0" fontId="38" fillId="11" borderId="41" xfId="0" applyFont="1" applyFill="1" applyBorder="1" applyAlignment="1">
      <alignment horizontal="center" vertical="center"/>
    </xf>
    <xf numFmtId="0" fontId="38" fillId="11" borderId="30" xfId="0" applyFont="1" applyFill="1" applyBorder="1" applyAlignment="1">
      <alignment horizontal="center" vertical="center" wrapText="1"/>
    </xf>
    <xf numFmtId="0" fontId="38" fillId="11" borderId="57" xfId="0" applyFont="1" applyFill="1" applyBorder="1" applyAlignment="1">
      <alignment horizontal="center" vertical="center" wrapText="1"/>
    </xf>
    <xf numFmtId="0" fontId="35" fillId="8" borderId="5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30" xfId="4" applyFill="1" applyBorder="1" applyAlignment="1" applyProtection="1">
      <alignment horizontal="center" vertical="center" wrapText="1"/>
      <protection locked="0"/>
    </xf>
    <xf numFmtId="0" fontId="38" fillId="11" borderId="54" xfId="0" applyFont="1" applyFill="1" applyBorder="1" applyAlignment="1">
      <alignment horizontal="center" vertical="center" wrapText="1"/>
    </xf>
    <xf numFmtId="0" fontId="35" fillId="12" borderId="54" xfId="4" applyFill="1" applyBorder="1" applyAlignment="1" applyProtection="1">
      <alignment horizontal="center" vertical="center"/>
      <protection locked="0"/>
    </xf>
    <xf numFmtId="0" fontId="35" fillId="12" borderId="57"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54" xfId="0" applyFont="1" applyFill="1" applyBorder="1" applyAlignment="1">
      <alignment horizontal="center" vertical="center" wrapText="1"/>
    </xf>
    <xf numFmtId="0" fontId="47" fillId="12" borderId="54" xfId="4" applyFont="1" applyFill="1" applyBorder="1" applyAlignment="1" applyProtection="1">
      <alignment horizontal="center" vertical="center"/>
      <protection locked="0"/>
    </xf>
    <xf numFmtId="0" fontId="58" fillId="11" borderId="61"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3" fillId="12" borderId="7" xfId="4" applyFont="1" applyFill="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35" fillId="12" borderId="11" xfId="4" applyFill="1" applyBorder="1" applyAlignment="1" applyProtection="1">
      <alignment horizontal="center" vertical="center" wrapText="1"/>
      <protection locked="0"/>
    </xf>
    <xf numFmtId="0" fontId="0" fillId="3" borderId="20" xfId="0" applyFill="1" applyBorder="1" applyAlignment="1">
      <alignment vertical="center"/>
    </xf>
    <xf numFmtId="0" fontId="0" fillId="3" borderId="21" xfId="0" applyFill="1" applyBorder="1" applyAlignment="1">
      <alignment vertical="center"/>
    </xf>
    <xf numFmtId="0" fontId="22" fillId="3" borderId="20" xfId="0" applyFont="1" applyFill="1" applyBorder="1" applyAlignment="1">
      <alignment vertical="center" wrapText="1"/>
    </xf>
    <xf numFmtId="0" fontId="22" fillId="3" borderId="21" xfId="0" applyFont="1" applyFill="1" applyBorder="1" applyAlignment="1">
      <alignment vertical="center" wrapText="1"/>
    </xf>
    <xf numFmtId="0" fontId="20" fillId="3" borderId="25" xfId="1" applyFill="1" applyBorder="1" applyAlignment="1" applyProtection="1">
      <alignment vertical="center" wrapText="1"/>
    </xf>
    <xf numFmtId="0" fontId="20" fillId="3" borderId="26" xfId="1" applyFill="1" applyBorder="1" applyAlignment="1" applyProtection="1">
      <alignment vertical="center" wrapText="1"/>
    </xf>
    <xf numFmtId="0" fontId="0" fillId="10" borderId="1" xfId="0" applyFill="1" applyBorder="1" applyAlignment="1">
      <alignment vertical="center"/>
    </xf>
    <xf numFmtId="0" fontId="0" fillId="9" borderId="1" xfId="0" applyFill="1" applyBorder="1" applyAlignment="1" applyProtection="1">
      <alignment vertical="center"/>
      <protection locked="0"/>
    </xf>
    <xf numFmtId="0" fontId="0" fillId="0" borderId="18" xfId="0" applyBorder="1" applyAlignment="1">
      <alignment vertical="center"/>
    </xf>
    <xf numFmtId="0" fontId="0" fillId="0" borderId="0" xfId="0" applyAlignment="1" applyProtection="1">
      <alignment vertical="center"/>
      <protection locked="0"/>
    </xf>
    <xf numFmtId="0" fontId="35" fillId="8" borderId="11" xfId="4" applyBorder="1" applyAlignment="1" applyProtection="1">
      <alignment vertical="center"/>
      <protection locked="0"/>
    </xf>
    <xf numFmtId="0" fontId="35" fillId="12" borderId="11" xfId="4" applyFill="1" applyBorder="1" applyAlignment="1" applyProtection="1">
      <alignment vertical="center"/>
      <protection locked="0"/>
    </xf>
    <xf numFmtId="0" fontId="47" fillId="8" borderId="11" xfId="4" applyFont="1" applyBorder="1" applyAlignment="1" applyProtection="1">
      <alignment vertical="center"/>
      <protection locked="0"/>
    </xf>
    <xf numFmtId="0" fontId="47" fillId="12" borderId="11" xfId="4" applyFont="1" applyFill="1" applyBorder="1" applyAlignment="1" applyProtection="1">
      <alignment vertical="center"/>
      <protection locked="0"/>
    </xf>
    <xf numFmtId="0" fontId="35" fillId="8" borderId="35" xfId="4" applyBorder="1" applyAlignment="1" applyProtection="1">
      <alignment vertical="center"/>
      <protection locked="0"/>
    </xf>
    <xf numFmtId="0" fontId="35" fillId="12" borderId="35" xfId="4" applyFill="1" applyBorder="1" applyAlignment="1" applyProtection="1">
      <alignment vertical="center"/>
      <protection locked="0"/>
    </xf>
    <xf numFmtId="0" fontId="35" fillId="8" borderId="0" xfId="4" applyAlignment="1" applyProtection="1">
      <alignment vertical="center"/>
    </xf>
    <xf numFmtId="0" fontId="33" fillId="6" borderId="0" xfId="2" applyAlignment="1" applyProtection="1">
      <alignment vertical="center"/>
    </xf>
    <xf numFmtId="0" fontId="34" fillId="7" borderId="0" xfId="3" applyAlignment="1" applyProtection="1">
      <alignment vertical="center"/>
    </xf>
    <xf numFmtId="0" fontId="0" fillId="0" borderId="22" xfId="0" applyBorder="1" applyAlignment="1">
      <alignment vertical="center"/>
    </xf>
    <xf numFmtId="0" fontId="25" fillId="3" borderId="0" xfId="0" applyFont="1" applyFill="1" applyAlignment="1">
      <alignment vertical="center"/>
    </xf>
    <xf numFmtId="0" fontId="27" fillId="0" borderId="31" xfId="0" applyFont="1" applyBorder="1" applyAlignment="1">
      <alignment horizontal="center" vertical="center" wrapText="1"/>
    </xf>
    <xf numFmtId="0" fontId="25" fillId="0" borderId="26" xfId="0" applyFont="1" applyBorder="1" applyAlignment="1">
      <alignment vertical="center" wrapText="1"/>
    </xf>
    <xf numFmtId="0" fontId="25" fillId="0" borderId="23" xfId="0" applyFont="1" applyBorder="1" applyAlignment="1">
      <alignment vertical="center" wrapText="1"/>
    </xf>
    <xf numFmtId="0" fontId="25" fillId="0" borderId="31" xfId="0" applyFont="1" applyBorder="1" applyAlignment="1">
      <alignment vertical="center" wrapText="1"/>
    </xf>
    <xf numFmtId="0" fontId="27" fillId="0" borderId="1" xfId="0" applyFont="1" applyBorder="1" applyAlignment="1">
      <alignment horizontal="center" vertical="center"/>
    </xf>
    <xf numFmtId="0" fontId="25" fillId="0" borderId="1" xfId="0" applyFont="1" applyBorder="1" applyAlignment="1">
      <alignment vertical="center"/>
    </xf>
    <xf numFmtId="0" fontId="21" fillId="0" borderId="1" xfId="0" applyFont="1" applyBorder="1" applyAlignment="1">
      <alignment vertical="center" wrapText="1"/>
    </xf>
    <xf numFmtId="0" fontId="25" fillId="0" borderId="44" xfId="0" applyFont="1" applyBorder="1" applyAlignment="1">
      <alignment vertical="center"/>
    </xf>
    <xf numFmtId="0" fontId="21" fillId="3" borderId="25" xfId="0" applyFont="1" applyFill="1" applyBorder="1" applyAlignment="1">
      <alignment vertical="center"/>
    </xf>
    <xf numFmtId="0" fontId="1" fillId="2" borderId="70" xfId="0" applyFont="1" applyFill="1" applyBorder="1" applyAlignment="1">
      <alignment vertical="top" wrapText="1"/>
    </xf>
    <xf numFmtId="0" fontId="1" fillId="2" borderId="43" xfId="0" applyFont="1" applyFill="1" applyBorder="1" applyAlignment="1">
      <alignment vertical="top" wrapText="1"/>
    </xf>
    <xf numFmtId="0" fontId="1" fillId="2" borderId="27" xfId="0" applyFont="1" applyFill="1" applyBorder="1" applyAlignment="1">
      <alignment vertical="top" wrapText="1"/>
    </xf>
    <xf numFmtId="0" fontId="2" fillId="2" borderId="11" xfId="0" applyFont="1" applyFill="1" applyBorder="1" applyAlignment="1">
      <alignment horizontal="center" vertical="center" wrapText="1"/>
    </xf>
    <xf numFmtId="43" fontId="1" fillId="2" borderId="11" xfId="5" applyFont="1" applyFill="1" applyBorder="1" applyAlignment="1">
      <alignment vertical="top" wrapText="1"/>
    </xf>
    <xf numFmtId="15" fontId="1" fillId="2" borderId="11" xfId="0" applyNumberFormat="1" applyFont="1" applyFill="1" applyBorder="1" applyAlignment="1">
      <alignment vertical="top" wrapText="1"/>
    </xf>
    <xf numFmtId="0" fontId="28" fillId="0" borderId="11" xfId="0" applyFont="1" applyBorder="1" applyAlignment="1">
      <alignment horizontal="left" vertical="top" wrapText="1"/>
    </xf>
    <xf numFmtId="0" fontId="1" fillId="5" borderId="0" xfId="0" applyFont="1" applyFill="1" applyAlignment="1">
      <alignment horizontal="center" vertical="center"/>
    </xf>
    <xf numFmtId="0" fontId="13" fillId="0" borderId="26" xfId="0" applyFont="1" applyBorder="1" applyAlignment="1">
      <alignment vertical="center" wrapText="1"/>
    </xf>
    <xf numFmtId="0" fontId="13" fillId="0" borderId="1" xfId="0" applyFont="1" applyBorder="1" applyAlignment="1">
      <alignment vertical="center"/>
    </xf>
    <xf numFmtId="0" fontId="13" fillId="0" borderId="1" xfId="0" applyFont="1" applyBorder="1" applyAlignment="1">
      <alignment vertical="center" wrapText="1"/>
    </xf>
    <xf numFmtId="0" fontId="45" fillId="0" borderId="0" xfId="0" applyFont="1" applyAlignment="1">
      <alignment vertical="center"/>
    </xf>
    <xf numFmtId="1" fontId="21" fillId="2" borderId="3" xfId="0" applyNumberFormat="1" applyFont="1" applyFill="1" applyBorder="1" applyAlignment="1" applyProtection="1">
      <alignment horizontal="left" vertical="center"/>
      <protection locked="0"/>
    </xf>
    <xf numFmtId="0" fontId="60" fillId="0" borderId="0" xfId="0" applyFont="1" applyAlignment="1">
      <alignment vertical="center"/>
    </xf>
    <xf numFmtId="0" fontId="25" fillId="0" borderId="1" xfId="0" applyFont="1" applyBorder="1" applyAlignment="1">
      <alignment vertical="center" wrapText="1"/>
    </xf>
    <xf numFmtId="0" fontId="14" fillId="3" borderId="22" xfId="0" applyFont="1" applyFill="1" applyBorder="1" applyAlignment="1">
      <alignment horizontal="right" vertical="center" wrapText="1"/>
    </xf>
    <xf numFmtId="0" fontId="14" fillId="3" borderId="0" xfId="0" applyFont="1" applyFill="1" applyAlignment="1">
      <alignment horizontal="right" vertical="center" wrapText="1"/>
    </xf>
    <xf numFmtId="0" fontId="45" fillId="3" borderId="0" xfId="0" applyFont="1" applyFill="1" applyAlignment="1">
      <alignment vertical="center"/>
    </xf>
    <xf numFmtId="0" fontId="61" fillId="0" borderId="0" xfId="0" applyFont="1" applyAlignment="1">
      <alignment vertical="center"/>
    </xf>
    <xf numFmtId="0" fontId="1" fillId="3" borderId="0" xfId="0" applyFont="1" applyFill="1" applyAlignment="1">
      <alignment vertical="center" wrapText="1"/>
    </xf>
    <xf numFmtId="0" fontId="10" fillId="3" borderId="0" xfId="0" applyFont="1" applyFill="1" applyAlignment="1">
      <alignment vertical="center" wrapText="1"/>
    </xf>
    <xf numFmtId="0" fontId="0" fillId="3" borderId="20" xfId="0" applyFill="1" applyBorder="1" applyAlignment="1">
      <alignment horizontal="center" vertical="center"/>
    </xf>
    <xf numFmtId="0" fontId="0" fillId="3" borderId="0" xfId="0" applyFill="1" applyAlignment="1">
      <alignment horizontal="center" vertical="center"/>
    </xf>
    <xf numFmtId="0" fontId="1" fillId="2" borderId="3" xfId="0" applyFont="1" applyFill="1" applyBorder="1" applyAlignment="1">
      <alignment horizontal="center" vertical="center" wrapText="1"/>
    </xf>
    <xf numFmtId="0" fontId="47" fillId="0" borderId="0" xfId="0" applyFont="1" applyAlignment="1">
      <alignment vertical="center" wrapText="1"/>
    </xf>
    <xf numFmtId="0" fontId="0" fillId="2" borderId="1" xfId="0" applyFill="1" applyBorder="1" applyAlignment="1">
      <alignment vertical="center"/>
    </xf>
    <xf numFmtId="0" fontId="0" fillId="2" borderId="1" xfId="0" applyFill="1" applyBorder="1" applyAlignment="1">
      <alignment horizontal="center" vertical="center"/>
    </xf>
    <xf numFmtId="0" fontId="4" fillId="3" borderId="0" xfId="0" applyFont="1" applyFill="1" applyAlignment="1">
      <alignment vertical="center"/>
    </xf>
    <xf numFmtId="0" fontId="47" fillId="0" borderId="0" xfId="0" applyFont="1" applyAlignment="1">
      <alignment vertical="center"/>
    </xf>
    <xf numFmtId="0" fontId="9" fillId="3" borderId="0" xfId="0" applyFont="1" applyFill="1" applyAlignment="1">
      <alignment vertical="center" wrapText="1"/>
    </xf>
    <xf numFmtId="0" fontId="27" fillId="3" borderId="0" xfId="0" applyFont="1" applyFill="1" applyAlignment="1">
      <alignment vertical="center"/>
    </xf>
    <xf numFmtId="0" fontId="2" fillId="3" borderId="0" xfId="0" applyFont="1" applyFill="1" applyAlignment="1">
      <alignment vertical="center"/>
    </xf>
    <xf numFmtId="0" fontId="13" fillId="2" borderId="2" xfId="0" applyFont="1" applyFill="1" applyBorder="1" applyAlignment="1">
      <alignment horizontal="left" vertical="center" wrapText="1"/>
    </xf>
    <xf numFmtId="0" fontId="1" fillId="2" borderId="2" xfId="0" applyFont="1" applyFill="1" applyBorder="1" applyAlignment="1">
      <alignment vertical="center" wrapText="1"/>
    </xf>
    <xf numFmtId="0" fontId="13" fillId="2" borderId="3" xfId="0" applyFont="1" applyFill="1" applyBorder="1" applyAlignment="1">
      <alignment horizontal="lef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3" fillId="2" borderId="22" xfId="0" applyFont="1" applyFill="1" applyBorder="1" applyAlignment="1">
      <alignment horizontal="left" vertical="center" wrapText="1"/>
    </xf>
    <xf numFmtId="0" fontId="13" fillId="2" borderId="4" xfId="0" applyFont="1" applyFill="1" applyBorder="1" applyAlignment="1">
      <alignment horizontal="left" vertical="center" wrapText="1"/>
    </xf>
    <xf numFmtId="0" fontId="1" fillId="3" borderId="25" xfId="0" applyFont="1" applyFill="1" applyBorder="1" applyAlignment="1">
      <alignment vertical="center" wrapText="1"/>
    </xf>
    <xf numFmtId="0" fontId="0" fillId="3" borderId="25" xfId="0" applyFill="1" applyBorder="1" applyAlignment="1">
      <alignment vertical="center"/>
    </xf>
    <xf numFmtId="0" fontId="0" fillId="3" borderId="25" xfId="0" applyFill="1" applyBorder="1" applyAlignment="1">
      <alignment horizontal="center" vertical="center"/>
    </xf>
    <xf numFmtId="0" fontId="13" fillId="2" borderId="2" xfId="0" applyFont="1" applyFill="1" applyBorder="1" applyAlignment="1" applyProtection="1">
      <alignment vertical="center"/>
      <protection locked="0"/>
    </xf>
    <xf numFmtId="164" fontId="13" fillId="2" borderId="4" xfId="0" applyNumberFormat="1" applyFont="1" applyFill="1" applyBorder="1" applyAlignment="1" applyProtection="1">
      <alignment horizontal="left" vertical="center"/>
      <protection locked="0"/>
    </xf>
    <xf numFmtId="0" fontId="63" fillId="2" borderId="3" xfId="1" applyFont="1" applyFill="1" applyBorder="1" applyAlignment="1" applyProtection="1">
      <alignment vertical="center"/>
      <protection locked="0"/>
    </xf>
    <xf numFmtId="0" fontId="2" fillId="2" borderId="20"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57" fillId="12" borderId="11" xfId="4" applyFont="1" applyFill="1" applyBorder="1" applyAlignment="1" applyProtection="1">
      <alignment horizontal="center" vertical="center"/>
      <protection locked="0"/>
    </xf>
    <xf numFmtId="0" fontId="57" fillId="8" borderId="11" xfId="4" applyFont="1" applyBorder="1" applyAlignment="1" applyProtection="1">
      <alignment horizontal="center" vertical="center"/>
      <protection locked="0"/>
    </xf>
    <xf numFmtId="10" fontId="57" fillId="8" borderId="11" xfId="4" applyNumberFormat="1" applyFont="1" applyBorder="1" applyAlignment="1" applyProtection="1">
      <alignment horizontal="center" vertical="center"/>
      <protection locked="0"/>
    </xf>
    <xf numFmtId="10" fontId="57" fillId="12" borderId="11" xfId="4" applyNumberFormat="1" applyFont="1" applyFill="1" applyBorder="1" applyAlignment="1" applyProtection="1">
      <alignment horizontal="center" vertical="center"/>
      <protection locked="0"/>
    </xf>
    <xf numFmtId="15" fontId="13" fillId="2" borderId="3" xfId="0" applyNumberFormat="1" applyFont="1" applyFill="1" applyBorder="1" applyAlignment="1">
      <alignment horizontal="center" vertical="center"/>
    </xf>
    <xf numFmtId="17" fontId="13" fillId="2" borderId="3" xfId="0" applyNumberFormat="1" applyFont="1" applyFill="1" applyBorder="1" applyAlignment="1">
      <alignment horizontal="center" vertical="center"/>
    </xf>
    <xf numFmtId="0" fontId="13" fillId="0" borderId="0" xfId="0" applyFont="1" applyAlignment="1">
      <alignment vertical="center"/>
    </xf>
    <xf numFmtId="0" fontId="13" fillId="2" borderId="51" xfId="0" applyFont="1" applyFill="1" applyBorder="1" applyAlignment="1">
      <alignment horizontal="left" vertical="center"/>
    </xf>
    <xf numFmtId="0" fontId="13" fillId="2" borderId="37" xfId="0" applyFont="1" applyFill="1" applyBorder="1" applyAlignment="1">
      <alignment horizontal="left" vertical="center"/>
    </xf>
    <xf numFmtId="0" fontId="62" fillId="2" borderId="0" xfId="0" applyFont="1" applyFill="1" applyAlignment="1">
      <alignment vertical="center"/>
    </xf>
    <xf numFmtId="0" fontId="28" fillId="3" borderId="11" xfId="0" applyFont="1" applyFill="1" applyBorder="1" applyAlignment="1">
      <alignment horizontal="left" vertical="center" wrapText="1"/>
    </xf>
    <xf numFmtId="0" fontId="1" fillId="2" borderId="6" xfId="0" quotePrefix="1" applyFont="1" applyFill="1" applyBorder="1" applyAlignment="1">
      <alignment vertical="top" wrapText="1"/>
    </xf>
    <xf numFmtId="0" fontId="1" fillId="2" borderId="11"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1" fillId="3" borderId="61" xfId="0" applyFont="1" applyFill="1" applyBorder="1" applyAlignment="1">
      <alignment horizontal="left" vertical="center" wrapText="1"/>
    </xf>
    <xf numFmtId="0" fontId="1" fillId="3" borderId="58" xfId="0" applyFont="1" applyFill="1" applyBorder="1" applyAlignment="1">
      <alignment horizontal="left" vertical="center" wrapText="1"/>
    </xf>
    <xf numFmtId="0" fontId="21" fillId="3" borderId="22" xfId="0" applyFont="1" applyFill="1" applyBorder="1" applyAlignment="1">
      <alignment vertical="center"/>
    </xf>
    <xf numFmtId="0" fontId="21" fillId="0" borderId="0" xfId="0" applyFont="1" applyAlignment="1">
      <alignment horizontal="center" vertical="center"/>
    </xf>
    <xf numFmtId="0" fontId="48" fillId="0" borderId="0" xfId="0" applyFont="1" applyAlignment="1">
      <alignment vertical="center"/>
    </xf>
    <xf numFmtId="0" fontId="1" fillId="14" borderId="11" xfId="0" applyFont="1" applyFill="1" applyBorder="1" applyAlignment="1">
      <alignment horizontal="left" vertical="center" wrapText="1"/>
    </xf>
    <xf numFmtId="0" fontId="1" fillId="0" borderId="11" xfId="0" applyFont="1" applyBorder="1" applyAlignment="1">
      <alignment horizontal="left" vertical="center" wrapText="1"/>
    </xf>
    <xf numFmtId="3" fontId="1" fillId="3" borderId="0" xfId="0" applyNumberFormat="1" applyFont="1" applyFill="1" applyAlignment="1" applyProtection="1">
      <alignment vertical="top" wrapText="1"/>
      <protection locked="0"/>
    </xf>
    <xf numFmtId="0" fontId="0" fillId="3" borderId="19" xfId="0" applyFill="1" applyBorder="1" applyAlignment="1">
      <alignment vertical="center"/>
    </xf>
    <xf numFmtId="0" fontId="13" fillId="3" borderId="23" xfId="0" applyFont="1" applyFill="1" applyBorder="1" applyAlignment="1">
      <alignment vertical="center" wrapText="1"/>
    </xf>
    <xf numFmtId="0" fontId="13" fillId="3" borderId="22" xfId="0" applyFont="1" applyFill="1" applyBorder="1" applyAlignment="1">
      <alignment vertical="center" wrapText="1"/>
    </xf>
    <xf numFmtId="0" fontId="13" fillId="3" borderId="0" xfId="0" applyFont="1" applyFill="1" applyAlignment="1">
      <alignment vertical="center"/>
    </xf>
    <xf numFmtId="0" fontId="13" fillId="3" borderId="0" xfId="0" applyFont="1" applyFill="1" applyAlignment="1">
      <alignment vertical="center" wrapText="1"/>
    </xf>
    <xf numFmtId="0" fontId="14" fillId="2" borderId="1" xfId="0" applyFont="1" applyFill="1" applyBorder="1" applyAlignment="1">
      <alignment vertical="center" wrapText="1"/>
    </xf>
    <xf numFmtId="0" fontId="14" fillId="2" borderId="1" xfId="0" applyFont="1" applyFill="1" applyBorder="1" applyAlignment="1">
      <alignment horizontal="center" vertical="center" wrapText="1"/>
    </xf>
    <xf numFmtId="0" fontId="13" fillId="2" borderId="15" xfId="0" applyFont="1" applyFill="1" applyBorder="1" applyAlignment="1">
      <alignment vertical="center" wrapText="1"/>
    </xf>
    <xf numFmtId="0" fontId="13" fillId="2" borderId="15" xfId="0" applyFont="1" applyFill="1" applyBorder="1" applyAlignment="1">
      <alignment horizontal="center" vertical="center" wrapText="1"/>
    </xf>
    <xf numFmtId="0" fontId="13" fillId="2" borderId="3" xfId="0" applyFont="1" applyFill="1" applyBorder="1" applyAlignment="1">
      <alignment vertical="center" wrapText="1"/>
    </xf>
    <xf numFmtId="0" fontId="13" fillId="2"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2" borderId="33" xfId="0" applyFont="1" applyFill="1" applyBorder="1" applyAlignment="1">
      <alignment vertical="center" wrapText="1"/>
    </xf>
    <xf numFmtId="0" fontId="13" fillId="2" borderId="33" xfId="0" applyFont="1" applyFill="1" applyBorder="1" applyAlignment="1">
      <alignment horizontal="center" vertical="center" wrapText="1"/>
    </xf>
    <xf numFmtId="0" fontId="13" fillId="2" borderId="11" xfId="0" applyFont="1" applyFill="1" applyBorder="1" applyAlignment="1">
      <alignment vertical="center" wrapText="1"/>
    </xf>
    <xf numFmtId="0" fontId="13" fillId="2" borderId="11" xfId="0" applyFont="1" applyFill="1" applyBorder="1" applyAlignment="1">
      <alignment horizontal="center" vertical="center" wrapText="1"/>
    </xf>
    <xf numFmtId="0" fontId="13" fillId="2" borderId="4" xfId="0" applyFont="1" applyFill="1" applyBorder="1" applyAlignment="1">
      <alignment vertical="center" wrapText="1"/>
    </xf>
    <xf numFmtId="0" fontId="13" fillId="2" borderId="4" xfId="0" applyFont="1" applyFill="1" applyBorder="1" applyAlignment="1">
      <alignment horizontal="center" vertical="center" wrapText="1"/>
    </xf>
    <xf numFmtId="0" fontId="6" fillId="3" borderId="22" xfId="0" applyFont="1" applyFill="1" applyBorder="1" applyAlignment="1">
      <alignment vertical="center" wrapText="1"/>
    </xf>
    <xf numFmtId="0" fontId="6" fillId="3" borderId="26" xfId="0" applyFont="1" applyFill="1" applyBorder="1" applyAlignment="1">
      <alignment vertical="center" wrapText="1"/>
    </xf>
    <xf numFmtId="0" fontId="6" fillId="0" borderId="20" xfId="0" applyFont="1" applyBorder="1" applyAlignment="1">
      <alignmen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6" fillId="0" borderId="0" xfId="0" applyFont="1" applyAlignment="1">
      <alignment vertical="center"/>
    </xf>
    <xf numFmtId="0" fontId="6" fillId="0" borderId="0" xfId="0" applyFont="1" applyAlignment="1">
      <alignment horizontal="center" vertical="center"/>
    </xf>
    <xf numFmtId="0" fontId="2" fillId="2" borderId="7" xfId="0" applyFont="1" applyFill="1" applyBorder="1" applyAlignment="1">
      <alignment vertical="top" wrapText="1"/>
    </xf>
    <xf numFmtId="0" fontId="2" fillId="2" borderId="6" xfId="0" applyFont="1" applyFill="1" applyBorder="1" applyAlignment="1">
      <alignment horizontal="right" vertical="top" wrapText="1"/>
    </xf>
    <xf numFmtId="3" fontId="2" fillId="2" borderId="71" xfId="0" applyNumberFormat="1" applyFont="1" applyFill="1" applyBorder="1" applyAlignment="1">
      <alignment vertical="top" wrapText="1"/>
    </xf>
    <xf numFmtId="43" fontId="2" fillId="2" borderId="11" xfId="5" applyFont="1" applyFill="1" applyBorder="1" applyAlignment="1">
      <alignment vertical="top" wrapText="1"/>
    </xf>
    <xf numFmtId="15" fontId="2" fillId="2" borderId="11" xfId="0" applyNumberFormat="1" applyFont="1" applyFill="1" applyBorder="1" applyAlignment="1">
      <alignment vertical="top" wrapText="1"/>
    </xf>
    <xf numFmtId="3" fontId="21" fillId="0" borderId="11" xfId="0" applyNumberFormat="1" applyFont="1" applyBorder="1"/>
    <xf numFmtId="0" fontId="2" fillId="2" borderId="11" xfId="0" applyFont="1" applyFill="1" applyBorder="1" applyAlignment="1">
      <alignment horizontal="right" vertical="center" wrapText="1"/>
    </xf>
    <xf numFmtId="0" fontId="14" fillId="3" borderId="22" xfId="0" applyFont="1" applyFill="1" applyBorder="1" applyAlignment="1">
      <alignment horizontal="right" vertical="center" wrapText="1"/>
    </xf>
    <xf numFmtId="0" fontId="14" fillId="3" borderId="0" xfId="0" applyFont="1" applyFill="1" applyAlignment="1">
      <alignment horizontal="right" vertical="center" wrapText="1"/>
    </xf>
    <xf numFmtId="0" fontId="2" fillId="3" borderId="22" xfId="0" applyFont="1" applyFill="1" applyBorder="1" applyAlignment="1">
      <alignment horizontal="right" vertical="center" wrapText="1"/>
    </xf>
    <xf numFmtId="0" fontId="2" fillId="3" borderId="23" xfId="0" applyFont="1" applyFill="1" applyBorder="1" applyAlignment="1">
      <alignment horizontal="right" vertical="center" wrapText="1"/>
    </xf>
    <xf numFmtId="0" fontId="14" fillId="3" borderId="23" xfId="0" applyFont="1" applyFill="1" applyBorder="1" applyAlignment="1">
      <alignment horizontal="right" vertical="center" wrapText="1"/>
    </xf>
    <xf numFmtId="0" fontId="13" fillId="2" borderId="66" xfId="0" applyFont="1" applyFill="1" applyBorder="1" applyAlignment="1">
      <alignment horizontal="center" vertical="center"/>
    </xf>
    <xf numFmtId="0" fontId="13" fillId="2" borderId="24" xfId="0" applyFont="1" applyFill="1" applyBorder="1" applyAlignment="1">
      <alignment horizontal="center" vertical="center"/>
    </xf>
    <xf numFmtId="0" fontId="2" fillId="3" borderId="0" xfId="0" applyFont="1" applyFill="1" applyAlignment="1">
      <alignment horizontal="right" vertical="center" wrapText="1"/>
    </xf>
    <xf numFmtId="0" fontId="2" fillId="3" borderId="25" xfId="0" applyFont="1" applyFill="1" applyBorder="1" applyAlignment="1">
      <alignment horizontal="left" vertical="center" wrapText="1"/>
    </xf>
    <xf numFmtId="0" fontId="2" fillId="3" borderId="0" xfId="0" applyFont="1" applyFill="1" applyAlignment="1">
      <alignment horizontal="left" vertical="center"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13" fillId="0" borderId="44" xfId="0" applyFont="1" applyBorder="1" applyAlignment="1" applyProtection="1">
      <alignment horizontal="left" vertical="top" wrapText="1"/>
      <protection locked="0"/>
    </xf>
    <xf numFmtId="0" fontId="13" fillId="0" borderId="31" xfId="0" applyFont="1" applyBorder="1" applyAlignment="1" applyProtection="1">
      <alignment horizontal="left" vertical="top" wrapText="1"/>
      <protection locked="0"/>
    </xf>
    <xf numFmtId="3" fontId="1" fillId="14" borderId="44" xfId="0" applyNumberFormat="1" applyFont="1" applyFill="1" applyBorder="1" applyAlignment="1" applyProtection="1">
      <alignment horizontal="center" vertical="top" wrapText="1"/>
      <protection locked="0"/>
    </xf>
    <xf numFmtId="3" fontId="1" fillId="14" borderId="31" xfId="0" applyNumberFormat="1" applyFont="1" applyFill="1" applyBorder="1" applyAlignment="1" applyProtection="1">
      <alignment horizontal="center" vertical="top" wrapText="1"/>
      <protection locked="0"/>
    </xf>
    <xf numFmtId="0" fontId="13" fillId="3" borderId="22" xfId="0" applyFont="1" applyFill="1" applyBorder="1" applyAlignment="1">
      <alignment horizontal="center" wrapText="1"/>
    </xf>
    <xf numFmtId="0" fontId="21" fillId="0" borderId="0" xfId="0" applyFont="1" applyAlignment="1">
      <alignment horizontal="center" vertical="center"/>
    </xf>
    <xf numFmtId="0" fontId="21" fillId="3" borderId="67" xfId="0" applyFont="1" applyFill="1" applyBorder="1" applyAlignment="1">
      <alignment horizontal="center" vertical="center"/>
    </xf>
    <xf numFmtId="0" fontId="21" fillId="3" borderId="68" xfId="0" applyFont="1" applyFill="1" applyBorder="1" applyAlignment="1">
      <alignment horizontal="center" vertical="center"/>
    </xf>
    <xf numFmtId="0" fontId="28"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pplyProtection="1">
      <alignment vertical="center" wrapText="1"/>
      <protection locked="0"/>
    </xf>
    <xf numFmtId="0" fontId="7" fillId="0" borderId="0" xfId="0" applyFont="1" applyAlignment="1">
      <alignment vertical="center" wrapText="1"/>
    </xf>
    <xf numFmtId="0" fontId="8" fillId="0" borderId="0" xfId="0" applyFont="1" applyAlignment="1">
      <alignment vertical="center" wrapText="1"/>
    </xf>
    <xf numFmtId="0" fontId="12" fillId="2" borderId="44" xfId="0" applyFont="1" applyFill="1" applyBorder="1" applyAlignment="1">
      <alignment horizontal="center" vertical="center"/>
    </xf>
    <xf numFmtId="0" fontId="12" fillId="2" borderId="17" xfId="0" applyFont="1" applyFill="1" applyBorder="1" applyAlignment="1">
      <alignment horizontal="center" vertical="center"/>
    </xf>
    <xf numFmtId="0" fontId="12" fillId="2" borderId="31" xfId="0" applyFont="1" applyFill="1" applyBorder="1" applyAlignment="1">
      <alignment horizontal="center" vertical="center"/>
    </xf>
    <xf numFmtId="0" fontId="7" fillId="0" borderId="0" xfId="0" applyFont="1" applyAlignment="1">
      <alignment horizontal="center" vertical="center" wrapText="1"/>
    </xf>
    <xf numFmtId="3" fontId="6" fillId="0" borderId="0" xfId="0" applyNumberFormat="1" applyFont="1" applyAlignment="1" applyProtection="1">
      <alignment vertical="center" wrapText="1"/>
      <protection locked="0"/>
    </xf>
    <xf numFmtId="0" fontId="10" fillId="3" borderId="0" xfId="0" applyFont="1" applyFill="1" applyAlignment="1">
      <alignment horizontal="left" vertical="center" wrapText="1"/>
    </xf>
    <xf numFmtId="0" fontId="13" fillId="2" borderId="5"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6" xfId="0" applyFont="1" applyFill="1" applyBorder="1" applyAlignment="1">
      <alignment horizontal="left" vertical="center" wrapText="1"/>
    </xf>
    <xf numFmtId="0" fontId="13" fillId="2" borderId="7" xfId="0" applyFont="1" applyFill="1" applyBorder="1" applyAlignment="1">
      <alignment horizontal="left" vertical="center" wrapText="1"/>
    </xf>
    <xf numFmtId="0" fontId="13" fillId="3" borderId="0" xfId="0" applyFont="1" applyFill="1" applyAlignment="1">
      <alignment horizontal="left" vertical="center" wrapText="1"/>
    </xf>
    <xf numFmtId="0" fontId="14" fillId="2" borderId="32" xfId="0" applyFont="1" applyFill="1" applyBorder="1" applyAlignment="1">
      <alignment horizontal="center" vertical="center" wrapText="1"/>
    </xf>
    <xf numFmtId="0" fontId="14" fillId="2" borderId="18" xfId="0" applyFont="1" applyFill="1" applyBorder="1" applyAlignment="1">
      <alignment horizontal="center" vertical="center" wrapText="1"/>
    </xf>
    <xf numFmtId="0" fontId="13" fillId="3" borderId="22"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0" xfId="0" applyFont="1" applyFill="1" applyAlignment="1">
      <alignment horizontal="center" vertical="center"/>
    </xf>
    <xf numFmtId="0" fontId="28" fillId="3" borderId="0" xfId="0" applyFont="1" applyFill="1" applyAlignment="1">
      <alignment horizontal="left" vertical="center" wrapText="1"/>
    </xf>
    <xf numFmtId="0" fontId="28" fillId="3" borderId="0" xfId="0" applyFont="1" applyFill="1" applyAlignment="1">
      <alignment horizontal="left" vertical="center"/>
    </xf>
    <xf numFmtId="0" fontId="30" fillId="3" borderId="0" xfId="0" applyFont="1" applyFill="1" applyAlignment="1">
      <alignment horizontal="left" vertical="center"/>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34" xfId="0" applyFont="1" applyFill="1" applyBorder="1" applyAlignment="1">
      <alignment horizontal="left" vertical="center" wrapText="1"/>
    </xf>
    <xf numFmtId="0" fontId="13" fillId="2" borderId="37" xfId="0" applyFont="1" applyFill="1" applyBorder="1" applyAlignment="1">
      <alignment horizontal="left" vertical="center" wrapText="1"/>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0" fillId="0" borderId="10" xfId="0" applyBorder="1" applyAlignment="1">
      <alignment horizontal="center" vertical="center"/>
    </xf>
    <xf numFmtId="0" fontId="0" fillId="0" borderId="9" xfId="0" applyBorder="1" applyAlignment="1">
      <alignment horizontal="center" vertical="center"/>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8" fillId="0" borderId="9" xfId="0" applyFont="1" applyBorder="1" applyAlignment="1">
      <alignment horizontal="left"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8" fillId="0" borderId="19" xfId="0" applyFont="1" applyBorder="1" applyAlignment="1">
      <alignment horizontal="left" vertical="center" wrapText="1"/>
    </xf>
    <xf numFmtId="0" fontId="28" fillId="0" borderId="20" xfId="0" applyFont="1" applyBorder="1" applyAlignment="1">
      <alignment horizontal="left" vertical="center" wrapText="1"/>
    </xf>
    <xf numFmtId="0" fontId="28" fillId="0" borderId="21" xfId="0" applyFont="1" applyBorder="1" applyAlignment="1">
      <alignment horizontal="left" vertical="center" wrapText="1"/>
    </xf>
    <xf numFmtId="0" fontId="50" fillId="0" borderId="44" xfId="0" applyFont="1" applyBorder="1" applyAlignment="1">
      <alignment horizontal="center" vertical="center"/>
    </xf>
    <xf numFmtId="0" fontId="50" fillId="0" borderId="17" xfId="0" applyFont="1" applyBorder="1" applyAlignment="1">
      <alignment horizontal="center" vertical="center"/>
    </xf>
    <xf numFmtId="0" fontId="50" fillId="0" borderId="31" xfId="0" applyFont="1" applyBorder="1" applyAlignment="1">
      <alignment horizontal="center" vertical="center"/>
    </xf>
    <xf numFmtId="0" fontId="21" fillId="0" borderId="10" xfId="0" applyFont="1" applyBorder="1" applyAlignment="1">
      <alignment horizontal="center" vertical="center"/>
    </xf>
    <xf numFmtId="0" fontId="21" fillId="0" borderId="9" xfId="0" applyFont="1" applyBorder="1" applyAlignment="1">
      <alignment horizontal="center" vertical="center"/>
    </xf>
    <xf numFmtId="0" fontId="21" fillId="3" borderId="0" xfId="0" applyFont="1" applyFill="1" applyAlignment="1">
      <alignment horizontal="center"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8" fillId="0" borderId="53" xfId="0" applyFont="1" applyBorder="1" applyAlignment="1">
      <alignment horizontal="center" vertical="center" wrapText="1"/>
    </xf>
    <xf numFmtId="0" fontId="21" fillId="0" borderId="10" xfId="0" applyFont="1" applyBorder="1" applyAlignment="1">
      <alignment horizontal="left" vertical="center"/>
    </xf>
    <xf numFmtId="0" fontId="21" fillId="0" borderId="9" xfId="0" applyFont="1" applyBorder="1" applyAlignment="1">
      <alignment horizontal="left" vertical="center"/>
    </xf>
    <xf numFmtId="0" fontId="21" fillId="0" borderId="13" xfId="0" applyFont="1" applyBorder="1" applyAlignment="1">
      <alignment horizontal="left" vertical="center"/>
    </xf>
    <xf numFmtId="0" fontId="21" fillId="0" borderId="14" xfId="0" applyFont="1" applyBorder="1" applyAlignment="1">
      <alignment horizontal="left" vertical="center"/>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center"/>
    </xf>
    <xf numFmtId="0" fontId="21" fillId="0" borderId="47" xfId="0" applyFont="1" applyBorder="1" applyAlignment="1">
      <alignment horizontal="center" vertical="center"/>
    </xf>
    <xf numFmtId="0" fontId="21" fillId="0" borderId="48" xfId="0" applyFont="1" applyBorder="1" applyAlignment="1">
      <alignment horizontal="center" vertical="center"/>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0" fillId="3" borderId="0" xfId="0" applyFont="1" applyFill="1" applyAlignment="1">
      <alignment horizontal="center" vertical="center" wrapText="1"/>
    </xf>
    <xf numFmtId="0" fontId="1" fillId="2" borderId="44" xfId="0" applyFont="1" applyFill="1" applyBorder="1" applyAlignment="1">
      <alignment horizontal="center" vertical="center"/>
    </xf>
    <xf numFmtId="0" fontId="1" fillId="2" borderId="31" xfId="0" applyFont="1" applyFill="1" applyBorder="1" applyAlignment="1">
      <alignment horizontal="center" vertical="center"/>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4" xfId="0" applyFont="1" applyFill="1" applyBorder="1" applyAlignment="1" applyProtection="1">
      <alignment horizontal="center" vertical="center"/>
      <protection locked="0"/>
    </xf>
    <xf numFmtId="0" fontId="1" fillId="2" borderId="17" xfId="0" applyFont="1" applyFill="1" applyBorder="1" applyAlignment="1" applyProtection="1">
      <alignment horizontal="center" vertical="center"/>
      <protection locked="0"/>
    </xf>
    <xf numFmtId="0" fontId="1" fillId="2" borderId="31" xfId="0" applyFont="1" applyFill="1" applyBorder="1" applyAlignment="1" applyProtection="1">
      <alignment horizontal="center" vertical="center"/>
      <protection locked="0"/>
    </xf>
    <xf numFmtId="0" fontId="17" fillId="3" borderId="0" xfId="0" applyFont="1" applyFill="1" applyAlignment="1">
      <alignment horizontal="left" vertical="center" wrapText="1"/>
    </xf>
    <xf numFmtId="0" fontId="17" fillId="2" borderId="44"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3" fillId="0" borderId="19" xfId="0" applyFont="1" applyBorder="1" applyAlignment="1">
      <alignment horizontal="left" vertical="center" wrapText="1"/>
    </xf>
    <xf numFmtId="0" fontId="13" fillId="0" borderId="20" xfId="0" applyFont="1" applyBorder="1" applyAlignment="1">
      <alignment horizontal="left" vertical="center" wrapText="1"/>
    </xf>
    <xf numFmtId="0" fontId="13" fillId="0" borderId="21" xfId="0" applyFont="1" applyBorder="1" applyAlignment="1">
      <alignment horizontal="left" vertical="center" wrapText="1"/>
    </xf>
    <xf numFmtId="0" fontId="13" fillId="0" borderId="22" xfId="0" applyFont="1" applyBorder="1" applyAlignment="1">
      <alignment horizontal="left" vertical="center" wrapText="1"/>
    </xf>
    <xf numFmtId="0" fontId="13" fillId="0" borderId="0" xfId="0" applyFont="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13" fillId="0" borderId="25" xfId="0" applyFont="1" applyBorder="1" applyAlignment="1">
      <alignment horizontal="left" vertical="center" wrapText="1"/>
    </xf>
    <xf numFmtId="0" fontId="13" fillId="0" borderId="26" xfId="0" applyFont="1" applyBorder="1" applyAlignment="1">
      <alignment horizontal="left" vertical="center" wrapText="1"/>
    </xf>
    <xf numFmtId="0" fontId="1" fillId="2" borderId="44" xfId="0" applyFont="1" applyFill="1" applyBorder="1" applyAlignment="1">
      <alignment vertical="center" wrapText="1"/>
    </xf>
    <xf numFmtId="0" fontId="1" fillId="2" borderId="31" xfId="0" applyFont="1" applyFill="1" applyBorder="1" applyAlignment="1">
      <alignment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8" fillId="2" borderId="44" xfId="0" applyFont="1" applyFill="1" applyBorder="1" applyAlignment="1">
      <alignment horizontal="left" vertical="center" wrapText="1"/>
    </xf>
    <xf numFmtId="0" fontId="18" fillId="2" borderId="31" xfId="0" applyFont="1" applyFill="1" applyBorder="1" applyAlignment="1">
      <alignment horizontal="left" vertical="center" wrapText="1"/>
    </xf>
    <xf numFmtId="0" fontId="10" fillId="3" borderId="20" xfId="0" applyFont="1" applyFill="1" applyBorder="1" applyAlignment="1">
      <alignment horizontal="center" vertical="center" wrapText="1"/>
    </xf>
    <xf numFmtId="0" fontId="1" fillId="2" borderId="19" xfId="0" applyFont="1" applyFill="1" applyBorder="1" applyAlignment="1" applyProtection="1">
      <alignment horizontal="center" vertical="center"/>
      <protection locked="0"/>
    </xf>
    <xf numFmtId="0" fontId="1" fillId="2" borderId="20" xfId="0" applyFont="1" applyFill="1" applyBorder="1" applyAlignment="1" applyProtection="1">
      <alignment horizontal="center" vertical="center"/>
      <protection locked="0"/>
    </xf>
    <xf numFmtId="0" fontId="1" fillId="2" borderId="21" xfId="0" applyFont="1" applyFill="1" applyBorder="1" applyAlignment="1" applyProtection="1">
      <alignment horizontal="center" vertical="center"/>
      <protection locked="0"/>
    </xf>
    <xf numFmtId="0" fontId="20" fillId="2" borderId="44" xfId="1" applyFill="1" applyBorder="1" applyAlignment="1" applyProtection="1">
      <alignment horizontal="center" vertical="center"/>
      <protection locked="0"/>
    </xf>
    <xf numFmtId="0" fontId="4" fillId="3" borderId="0" xfId="0" applyFont="1" applyFill="1" applyAlignment="1">
      <alignment horizontal="left" vertical="center"/>
    </xf>
    <xf numFmtId="0" fontId="21" fillId="3" borderId="40" xfId="0" applyFont="1" applyFill="1" applyBorder="1" applyAlignment="1">
      <alignment horizontal="left" vertical="center" wrapText="1"/>
    </xf>
    <xf numFmtId="0" fontId="21" fillId="3" borderId="58" xfId="0" applyFont="1" applyFill="1" applyBorder="1" applyAlignment="1">
      <alignment horizontal="left" vertical="center" wrapText="1"/>
    </xf>
    <xf numFmtId="0" fontId="21" fillId="3" borderId="61" xfId="0" applyFont="1" applyFill="1" applyBorder="1" applyAlignment="1">
      <alignment horizontal="left" vertical="center" wrapText="1"/>
    </xf>
    <xf numFmtId="0" fontId="1" fillId="3" borderId="40" xfId="0" applyFont="1" applyFill="1" applyBorder="1" applyAlignment="1">
      <alignment horizontal="left" vertical="center" wrapText="1"/>
    </xf>
    <xf numFmtId="0" fontId="1" fillId="3" borderId="61" xfId="0" applyFont="1" applyFill="1" applyBorder="1" applyAlignment="1">
      <alignment horizontal="left" vertical="center" wrapText="1"/>
    </xf>
    <xf numFmtId="0" fontId="1" fillId="3" borderId="58" xfId="0" applyFont="1" applyFill="1" applyBorder="1" applyAlignment="1">
      <alignment horizontal="left" vertical="center" wrapText="1"/>
    </xf>
    <xf numFmtId="0" fontId="21" fillId="0" borderId="17" xfId="0" applyFont="1" applyBorder="1" applyAlignment="1">
      <alignment vertical="center"/>
    </xf>
    <xf numFmtId="0" fontId="21" fillId="0" borderId="31" xfId="0" applyFont="1" applyBorder="1" applyAlignment="1">
      <alignment vertical="center"/>
    </xf>
    <xf numFmtId="0" fontId="30" fillId="3" borderId="20" xfId="0" applyFont="1" applyFill="1" applyBorder="1" applyAlignment="1">
      <alignment horizontal="center" vertical="center"/>
    </xf>
    <xf numFmtId="0" fontId="2" fillId="2" borderId="38" xfId="0" applyFont="1" applyFill="1" applyBorder="1" applyAlignment="1">
      <alignment horizontal="left" vertical="center" wrapText="1"/>
    </xf>
    <xf numFmtId="0" fontId="2" fillId="2" borderId="69"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1" fillId="0" borderId="11" xfId="0" applyFont="1" applyBorder="1" applyAlignment="1">
      <alignment horizontal="left" vertical="center" wrapText="1"/>
    </xf>
    <xf numFmtId="0" fontId="1" fillId="2" borderId="30" xfId="0" applyFont="1" applyFill="1" applyBorder="1" applyAlignment="1">
      <alignment horizontal="left" vertical="center" wrapText="1"/>
    </xf>
    <xf numFmtId="0" fontId="1" fillId="2" borderId="57" xfId="0" applyFont="1" applyFill="1" applyBorder="1" applyAlignment="1">
      <alignment horizontal="left"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4" xfId="0" applyFont="1" applyBorder="1" applyAlignment="1">
      <alignment horizontal="center"/>
    </xf>
    <xf numFmtId="0" fontId="23" fillId="0" borderId="55" xfId="0" applyFont="1" applyBorder="1" applyAlignment="1">
      <alignment horizontal="center"/>
    </xf>
    <xf numFmtId="0" fontId="26" fillId="3" borderId="25" xfId="0" applyFont="1" applyFill="1" applyBorder="1" applyAlignment="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1" xfId="0" applyFont="1" applyFill="1" applyBorder="1" applyAlignment="1">
      <alignment horizontal="center" vertical="center"/>
    </xf>
    <xf numFmtId="0" fontId="35" fillId="12" borderId="30"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8" fillId="11" borderId="30" xfId="0" applyFont="1" applyFill="1" applyBorder="1" applyAlignment="1">
      <alignment horizontal="center" vertical="center" wrapText="1"/>
    </xf>
    <xf numFmtId="0" fontId="38" fillId="11" borderId="57"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center" wrapText="1"/>
    </xf>
    <xf numFmtId="0" fontId="56" fillId="3" borderId="20" xfId="0" applyFont="1" applyFill="1" applyBorder="1" applyAlignment="1">
      <alignment horizontal="center" vertical="center" wrapText="1"/>
    </xf>
    <xf numFmtId="0" fontId="15" fillId="3" borderId="19" xfId="0" applyFont="1" applyFill="1" applyBorder="1" applyAlignment="1">
      <alignment horizontal="center" vertical="center" wrapText="1"/>
    </xf>
    <xf numFmtId="0" fontId="22" fillId="3" borderId="20" xfId="0" applyFont="1" applyFill="1" applyBorder="1" applyAlignment="1">
      <alignment horizontal="center" vertical="center" wrapText="1"/>
    </xf>
    <xf numFmtId="0" fontId="20" fillId="3" borderId="24" xfId="1" applyFill="1" applyBorder="1" applyAlignment="1" applyProtection="1">
      <alignment horizontal="center" vertical="center" wrapText="1"/>
    </xf>
    <xf numFmtId="0" fontId="20" fillId="3" borderId="25" xfId="1" applyFill="1" applyBorder="1" applyAlignment="1" applyProtection="1">
      <alignment horizontal="center" vertical="center"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0" fillId="0" borderId="40" xfId="0" applyBorder="1" applyAlignment="1">
      <alignment horizontal="left" vertical="center" wrapText="1"/>
    </xf>
    <xf numFmtId="0" fontId="0" fillId="0" borderId="61"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38" fillId="11" borderId="50"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0" fillId="0" borderId="58" xfId="0" applyBorder="1" applyAlignment="1">
      <alignment horizontal="left" vertical="center" wrapText="1"/>
    </xf>
    <xf numFmtId="0" fontId="0" fillId="10" borderId="40" xfId="0" applyFill="1" applyBorder="1" applyAlignment="1">
      <alignment horizontal="left" vertical="center" wrapText="1"/>
    </xf>
    <xf numFmtId="0" fontId="0" fillId="10" borderId="61" xfId="0" applyFill="1" applyBorder="1" applyAlignment="1">
      <alignment horizontal="left" vertical="center" wrapText="1"/>
    </xf>
    <xf numFmtId="0" fontId="0" fillId="0" borderId="11" xfId="0" applyBorder="1" applyAlignment="1">
      <alignment horizontal="left" vertical="center" wrapText="1"/>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0" borderId="57" xfId="0" applyBorder="1" applyAlignment="1">
      <alignment horizontal="center" vertical="center" wrapText="1"/>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60" xfId="0" applyFont="1" applyFill="1" applyBorder="1" applyAlignment="1">
      <alignment horizontal="center" vertical="center"/>
    </xf>
    <xf numFmtId="0" fontId="38" fillId="11" borderId="49"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57" xfId="4"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8" fillId="11" borderId="54" xfId="0" applyFont="1" applyFill="1" applyBorder="1" applyAlignment="1">
      <alignment horizontal="center" vertical="center" wrapText="1"/>
    </xf>
    <xf numFmtId="0" fontId="0" fillId="10" borderId="58" xfId="0" applyFill="1" applyBorder="1" applyAlignment="1">
      <alignment horizontal="left" vertical="center" wrapText="1"/>
    </xf>
    <xf numFmtId="0" fontId="35" fillId="8" borderId="54" xfId="4"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8" fillId="11" borderId="49"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40" xfId="4" applyFill="1" applyBorder="1" applyAlignment="1" applyProtection="1">
      <alignment horizontal="center" vertical="center" wrapText="1"/>
      <protection locked="0"/>
    </xf>
    <xf numFmtId="0" fontId="35" fillId="12" borderId="61" xfId="4" applyFill="1" applyBorder="1" applyAlignment="1" applyProtection="1">
      <alignment horizontal="center" vertical="center" wrapText="1"/>
      <protection locked="0"/>
    </xf>
    <xf numFmtId="0" fontId="35" fillId="12" borderId="37" xfId="4" applyFill="1" applyBorder="1" applyAlignment="1" applyProtection="1">
      <alignment horizontal="center" vertical="center" wrapText="1"/>
      <protection locked="0"/>
    </xf>
    <xf numFmtId="0" fontId="35" fillId="12" borderId="45" xfId="4" applyFill="1" applyBorder="1" applyAlignment="1" applyProtection="1">
      <alignment horizontal="center" vertical="center" wrapText="1"/>
      <protection locked="0"/>
    </xf>
    <xf numFmtId="0" fontId="35" fillId="8" borderId="40" xfId="4" applyBorder="1" applyAlignment="1" applyProtection="1">
      <alignment horizontal="center" vertical="center" wrapText="1"/>
      <protection locked="0"/>
    </xf>
    <xf numFmtId="0" fontId="35" fillId="8" borderId="61" xfId="4" applyBorder="1" applyAlignment="1" applyProtection="1">
      <alignment horizontal="center" vertical="center" wrapText="1"/>
      <protection locked="0"/>
    </xf>
    <xf numFmtId="0" fontId="35" fillId="8" borderId="37" xfId="4" applyBorder="1" applyAlignment="1" applyProtection="1">
      <alignment horizontal="center" vertical="center" wrapText="1"/>
      <protection locked="0"/>
    </xf>
    <xf numFmtId="0" fontId="35" fillId="8" borderId="45" xfId="4" applyBorder="1" applyAlignment="1" applyProtection="1">
      <alignment horizontal="center" vertical="center" wrapText="1"/>
      <protection locked="0"/>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57" fillId="0" borderId="11" xfId="0" applyFont="1" applyBorder="1" applyAlignment="1">
      <alignment horizontal="left" vertical="center" wrapText="1"/>
    </xf>
    <xf numFmtId="0" fontId="36" fillId="0" borderId="0" xfId="0" applyFont="1" applyAlignment="1">
      <alignment horizontal="left" vertical="center"/>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57" fillId="0" borderId="40" xfId="0" applyFont="1" applyBorder="1" applyAlignment="1">
      <alignment horizontal="left" vertical="center" wrapText="1"/>
    </xf>
    <xf numFmtId="0" fontId="57" fillId="0" borderId="61"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4"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57" fillId="8" borderId="53" xfId="4" applyFont="1" applyBorder="1" applyAlignment="1" applyProtection="1">
      <alignment horizontal="center" vertical="center"/>
      <protection locked="0"/>
    </xf>
    <xf numFmtId="0" fontId="57" fillId="12" borderId="53" xfId="4" applyFont="1" applyFill="1" applyBorder="1" applyAlignment="1" applyProtection="1">
      <alignment horizontal="center" vertical="center"/>
      <protection locked="0"/>
    </xf>
    <xf numFmtId="0" fontId="57" fillId="12" borderId="54" xfId="4" applyFont="1" applyFill="1" applyBorder="1" applyAlignment="1" applyProtection="1">
      <alignment horizontal="center" vertical="center"/>
      <protection locked="0"/>
    </xf>
    <xf numFmtId="0" fontId="57" fillId="10" borderId="40" xfId="0" applyFont="1" applyFill="1" applyBorder="1" applyAlignment="1">
      <alignment horizontal="left" vertical="center" wrapText="1"/>
    </xf>
    <xf numFmtId="0" fontId="57" fillId="10" borderId="61" xfId="0" applyFont="1" applyFill="1" applyBorder="1" applyAlignment="1">
      <alignment horizontal="left" vertical="center" wrapText="1"/>
    </xf>
    <xf numFmtId="0" fontId="58" fillId="11" borderId="61"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51"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7" fillId="0" borderId="58" xfId="0" applyFont="1" applyBorder="1" applyAlignment="1">
      <alignment horizontal="left" vertical="center" wrapText="1"/>
    </xf>
    <xf numFmtId="0" fontId="58" fillId="11" borderId="57"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7"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7" xfId="4" applyFont="1" applyFill="1" applyBorder="1" applyAlignment="1" applyProtection="1">
      <alignment horizontal="center" vertical="center"/>
      <protection locked="0"/>
    </xf>
    <xf numFmtId="0" fontId="1" fillId="0" borderId="6" xfId="0" applyFont="1" applyFill="1" applyBorder="1" applyAlignment="1">
      <alignment vertical="top" wrapText="1"/>
    </xf>
    <xf numFmtId="3" fontId="21" fillId="0" borderId="11" xfId="0" applyNumberFormat="1" applyFont="1" applyFill="1" applyBorder="1"/>
    <xf numFmtId="0" fontId="1" fillId="0" borderId="5" xfId="0" applyFont="1" applyFill="1" applyBorder="1" applyAlignment="1">
      <alignment vertical="top" wrapText="1"/>
    </xf>
    <xf numFmtId="0" fontId="1" fillId="0" borderId="34" xfId="0" applyFont="1" applyFill="1" applyBorder="1" applyAlignment="1">
      <alignment vertical="top" wrapText="1"/>
    </xf>
    <xf numFmtId="0" fontId="1" fillId="0" borderId="40" xfId="0" applyFont="1" applyFill="1" applyBorder="1" applyAlignment="1">
      <alignment vertical="top" wrapText="1"/>
    </xf>
    <xf numFmtId="0" fontId="2" fillId="0" borderId="11" xfId="0" applyFont="1" applyFill="1" applyBorder="1" applyAlignment="1">
      <alignment horizontal="right" vertical="top" wrapText="1"/>
    </xf>
    <xf numFmtId="0" fontId="45" fillId="0" borderId="11" xfId="0" applyFont="1" applyFill="1" applyBorder="1" applyAlignment="1">
      <alignment horizontal="left" vertical="top" wrapText="1"/>
    </xf>
    <xf numFmtId="15" fontId="13" fillId="0" borderId="11" xfId="0" applyNumberFormat="1" applyFont="1" applyFill="1" applyBorder="1" applyAlignment="1">
      <alignment horizontal="center" vertical="center"/>
    </xf>
    <xf numFmtId="15" fontId="13" fillId="0" borderId="16" xfId="0" applyNumberFormat="1" applyFont="1" applyFill="1" applyBorder="1" applyAlignment="1">
      <alignment horizontal="center" vertical="center"/>
    </xf>
    <xf numFmtId="0" fontId="13" fillId="0" borderId="15" xfId="0" applyFont="1" applyFill="1" applyBorder="1" applyAlignment="1">
      <alignment horizontal="center" vertical="center"/>
    </xf>
    <xf numFmtId="0" fontId="13" fillId="0" borderId="44" xfId="0" applyFont="1" applyFill="1" applyBorder="1" applyAlignment="1">
      <alignment horizontal="left" vertical="center" wrapText="1"/>
    </xf>
    <xf numFmtId="0" fontId="13" fillId="0" borderId="17" xfId="0" applyFont="1" applyFill="1" applyBorder="1" applyAlignment="1">
      <alignment horizontal="left" vertical="center" wrapText="1"/>
    </xf>
    <xf numFmtId="0" fontId="13" fillId="0" borderId="31"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1" fillId="0" borderId="11" xfId="0" applyFont="1" applyFill="1" applyBorder="1" applyAlignment="1">
      <alignment horizontal="center" vertical="center"/>
    </xf>
    <xf numFmtId="0" fontId="21" fillId="0" borderId="11" xfId="0" applyFont="1" applyFill="1" applyBorder="1" applyAlignment="1">
      <alignment horizontal="center" vertical="center" wrapText="1"/>
    </xf>
    <xf numFmtId="0" fontId="28" fillId="0" borderId="11" xfId="0" applyFont="1" applyFill="1" applyBorder="1" applyAlignment="1">
      <alignment horizontal="center" vertical="center"/>
    </xf>
    <xf numFmtId="9" fontId="28" fillId="0" borderId="11" xfId="0" applyNumberFormat="1" applyFont="1" applyFill="1" applyBorder="1" applyAlignment="1">
      <alignment horizontal="center" vertical="center" wrapText="1"/>
    </xf>
    <xf numFmtId="0" fontId="13" fillId="0" borderId="11" xfId="0" applyFont="1" applyFill="1" applyBorder="1" applyAlignment="1">
      <alignment horizontal="center" vertical="center" wrapText="1"/>
    </xf>
    <xf numFmtId="9" fontId="21" fillId="0" borderId="11" xfId="0" applyNumberFormat="1" applyFont="1" applyFill="1" applyBorder="1" applyAlignment="1">
      <alignment horizontal="center" vertical="center" wrapText="1"/>
    </xf>
    <xf numFmtId="0" fontId="1" fillId="0" borderId="11" xfId="0" applyFont="1" applyFill="1" applyBorder="1" applyAlignment="1">
      <alignment horizontal="left" vertical="center" wrapText="1"/>
    </xf>
    <xf numFmtId="0" fontId="43" fillId="15" borderId="11" xfId="4" applyFont="1" applyFill="1" applyBorder="1" applyAlignment="1" applyProtection="1">
      <alignment horizontal="center" vertical="center" wrapText="1"/>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DE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7</xdr:row>
          <xdr:rowOff>298450</xdr:rowOff>
        </xdr:from>
        <xdr:to>
          <xdr:col>6</xdr:col>
          <xdr:colOff>527050</xdr:colOff>
          <xdr:row>7</xdr:row>
          <xdr:rowOff>450850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7</xdr:row>
          <xdr:rowOff>69850</xdr:rowOff>
        </xdr:from>
        <xdr:to>
          <xdr:col>5</xdr:col>
          <xdr:colOff>1866900</xdr:colOff>
          <xdr:row>7</xdr:row>
          <xdr:rowOff>260350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11</xdr:row>
          <xdr:rowOff>24572</xdr:rowOff>
        </xdr:from>
        <xdr:to>
          <xdr:col>3</xdr:col>
          <xdr:colOff>1330325</xdr:colOff>
          <xdr:row>12</xdr:row>
          <xdr:rowOff>56322</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692525" y="5120447"/>
              <a:ext cx="1066800" cy="2508250"/>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12</xdr:row>
          <xdr:rowOff>24572</xdr:rowOff>
        </xdr:from>
        <xdr:to>
          <xdr:col>3</xdr:col>
          <xdr:colOff>1330325</xdr:colOff>
          <xdr:row>13</xdr:row>
          <xdr:rowOff>58807</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692525" y="7596947"/>
              <a:ext cx="1066800" cy="1923360"/>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13</xdr:row>
          <xdr:rowOff>27057</xdr:rowOff>
        </xdr:from>
        <xdr:to>
          <xdr:col>3</xdr:col>
          <xdr:colOff>1330325</xdr:colOff>
          <xdr:row>14</xdr:row>
          <xdr:rowOff>55908</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692525" y="9488557"/>
              <a:ext cx="1066800" cy="1267101"/>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14</xdr:row>
          <xdr:rowOff>24158</xdr:rowOff>
        </xdr:from>
        <xdr:to>
          <xdr:col>3</xdr:col>
          <xdr:colOff>1330325</xdr:colOff>
          <xdr:row>14</xdr:row>
          <xdr:rowOff>246408</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692525" y="10723908"/>
              <a:ext cx="1066800" cy="222250"/>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10</xdr:row>
          <xdr:rowOff>24572</xdr:rowOff>
        </xdr:from>
        <xdr:to>
          <xdr:col>4</xdr:col>
          <xdr:colOff>1504536</xdr:colOff>
          <xdr:row>11</xdr:row>
          <xdr:rowOff>56322</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232111" y="3215447"/>
              <a:ext cx="1066800" cy="1936750"/>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11</xdr:row>
          <xdr:rowOff>29585</xdr:rowOff>
        </xdr:from>
        <xdr:to>
          <xdr:col>4</xdr:col>
          <xdr:colOff>1504536</xdr:colOff>
          <xdr:row>12</xdr:row>
          <xdr:rowOff>64510</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232111" y="5125460"/>
              <a:ext cx="1066800" cy="251142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15</xdr:row>
          <xdr:rowOff>34925</xdr:rowOff>
        </xdr:from>
        <xdr:to>
          <xdr:col>3</xdr:col>
          <xdr:colOff>1330325</xdr:colOff>
          <xdr:row>16</xdr:row>
          <xdr:rowOff>77442</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692525" y="14147800"/>
              <a:ext cx="1066800" cy="3265142"/>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16</xdr:row>
          <xdr:rowOff>45692</xdr:rowOff>
        </xdr:from>
        <xdr:to>
          <xdr:col>3</xdr:col>
          <xdr:colOff>1330325</xdr:colOff>
          <xdr:row>17</xdr:row>
          <xdr:rowOff>84068</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692525" y="17381192"/>
              <a:ext cx="1066800" cy="308251"/>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17</xdr:row>
          <xdr:rowOff>52318</xdr:rowOff>
        </xdr:from>
        <xdr:to>
          <xdr:col>3</xdr:col>
          <xdr:colOff>1330325</xdr:colOff>
          <xdr:row>18</xdr:row>
          <xdr:rowOff>86139</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692525" y="17657693"/>
              <a:ext cx="1066800" cy="2938946"/>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18</xdr:row>
          <xdr:rowOff>54389</xdr:rowOff>
        </xdr:from>
        <xdr:to>
          <xdr:col>3</xdr:col>
          <xdr:colOff>1330325</xdr:colOff>
          <xdr:row>19</xdr:row>
          <xdr:rowOff>88210</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692525" y="20564889"/>
              <a:ext cx="1066800" cy="2938946"/>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19</xdr:row>
          <xdr:rowOff>56460</xdr:rowOff>
        </xdr:from>
        <xdr:to>
          <xdr:col>3</xdr:col>
          <xdr:colOff>1330325</xdr:colOff>
          <xdr:row>20</xdr:row>
          <xdr:rowOff>94008</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692525" y="23472085"/>
              <a:ext cx="1066800" cy="1593298"/>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20</xdr:row>
          <xdr:rowOff>62258</xdr:rowOff>
        </xdr:from>
        <xdr:to>
          <xdr:col>3</xdr:col>
          <xdr:colOff>1330325</xdr:colOff>
          <xdr:row>21</xdr:row>
          <xdr:rowOff>95250</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692525" y="25033633"/>
              <a:ext cx="1066800" cy="223492"/>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21</xdr:row>
          <xdr:rowOff>63500</xdr:rowOff>
        </xdr:from>
        <xdr:to>
          <xdr:col>3</xdr:col>
          <xdr:colOff>1330325</xdr:colOff>
          <xdr:row>22</xdr:row>
          <xdr:rowOff>57150</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692525" y="25225375"/>
              <a:ext cx="1066800" cy="184150"/>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22</xdr:row>
          <xdr:rowOff>64742</xdr:rowOff>
        </xdr:from>
        <xdr:to>
          <xdr:col>3</xdr:col>
          <xdr:colOff>1330325</xdr:colOff>
          <xdr:row>23</xdr:row>
          <xdr:rowOff>97735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692525" y="25417117"/>
              <a:ext cx="1066800" cy="223493"/>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23</xdr:row>
          <xdr:rowOff>65985</xdr:rowOff>
        </xdr:from>
        <xdr:to>
          <xdr:col>3</xdr:col>
          <xdr:colOff>1330325</xdr:colOff>
          <xdr:row>24</xdr:row>
          <xdr:rowOff>98977</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692525" y="25608860"/>
              <a:ext cx="1066800" cy="223492"/>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24</xdr:row>
          <xdr:rowOff>67227</xdr:rowOff>
        </xdr:from>
        <xdr:to>
          <xdr:col>3</xdr:col>
          <xdr:colOff>1330325</xdr:colOff>
          <xdr:row>25</xdr:row>
          <xdr:rowOff>102290</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692525" y="25800602"/>
              <a:ext cx="1066800" cy="1781313"/>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24</xdr:row>
          <xdr:rowOff>67227</xdr:rowOff>
        </xdr:from>
        <xdr:to>
          <xdr:col>4</xdr:col>
          <xdr:colOff>1504536</xdr:colOff>
          <xdr:row>25</xdr:row>
          <xdr:rowOff>102290</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232111" y="25800602"/>
              <a:ext cx="1066800" cy="1781313"/>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23</xdr:row>
          <xdr:rowOff>65985</xdr:rowOff>
        </xdr:from>
        <xdr:to>
          <xdr:col>4</xdr:col>
          <xdr:colOff>1504536</xdr:colOff>
          <xdr:row>24</xdr:row>
          <xdr:rowOff>98977</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232111" y="25608860"/>
              <a:ext cx="1066800" cy="223492"/>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22</xdr:row>
          <xdr:rowOff>64742</xdr:rowOff>
        </xdr:from>
        <xdr:to>
          <xdr:col>4</xdr:col>
          <xdr:colOff>1504536</xdr:colOff>
          <xdr:row>23</xdr:row>
          <xdr:rowOff>97735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232111" y="25417117"/>
              <a:ext cx="1066800" cy="223493"/>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21</xdr:row>
          <xdr:rowOff>63500</xdr:rowOff>
        </xdr:from>
        <xdr:to>
          <xdr:col>4</xdr:col>
          <xdr:colOff>1504536</xdr:colOff>
          <xdr:row>22</xdr:row>
          <xdr:rowOff>57150</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232111" y="25225375"/>
              <a:ext cx="1066800" cy="184150"/>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20</xdr:row>
          <xdr:rowOff>62258</xdr:rowOff>
        </xdr:from>
        <xdr:to>
          <xdr:col>4</xdr:col>
          <xdr:colOff>1504536</xdr:colOff>
          <xdr:row>21</xdr:row>
          <xdr:rowOff>95250</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232111" y="25033633"/>
              <a:ext cx="1066800" cy="223492"/>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19</xdr:row>
          <xdr:rowOff>56460</xdr:rowOff>
        </xdr:from>
        <xdr:to>
          <xdr:col>4</xdr:col>
          <xdr:colOff>1504536</xdr:colOff>
          <xdr:row>20</xdr:row>
          <xdr:rowOff>94008</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232111" y="23472085"/>
              <a:ext cx="1066800" cy="1593298"/>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18</xdr:row>
          <xdr:rowOff>54389</xdr:rowOff>
        </xdr:from>
        <xdr:to>
          <xdr:col>4</xdr:col>
          <xdr:colOff>1504536</xdr:colOff>
          <xdr:row>19</xdr:row>
          <xdr:rowOff>88210</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232111" y="20564889"/>
              <a:ext cx="1066800" cy="2938946"/>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17</xdr:row>
          <xdr:rowOff>52318</xdr:rowOff>
        </xdr:from>
        <xdr:to>
          <xdr:col>4</xdr:col>
          <xdr:colOff>1504536</xdr:colOff>
          <xdr:row>18</xdr:row>
          <xdr:rowOff>86139</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232111" y="17657693"/>
              <a:ext cx="1066800" cy="2938946"/>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16</xdr:row>
          <xdr:rowOff>45692</xdr:rowOff>
        </xdr:from>
        <xdr:to>
          <xdr:col>4</xdr:col>
          <xdr:colOff>1504536</xdr:colOff>
          <xdr:row>17</xdr:row>
          <xdr:rowOff>84068</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232111" y="17381192"/>
              <a:ext cx="1066800" cy="308251"/>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15</xdr:row>
          <xdr:rowOff>34925</xdr:rowOff>
        </xdr:from>
        <xdr:to>
          <xdr:col>4</xdr:col>
          <xdr:colOff>1504536</xdr:colOff>
          <xdr:row>16</xdr:row>
          <xdr:rowOff>77442</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232111" y="14147800"/>
              <a:ext cx="1066800" cy="3265142"/>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14</xdr:row>
          <xdr:rowOff>24158</xdr:rowOff>
        </xdr:from>
        <xdr:to>
          <xdr:col>4</xdr:col>
          <xdr:colOff>1504536</xdr:colOff>
          <xdr:row>14</xdr:row>
          <xdr:rowOff>246408</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232111" y="10723908"/>
              <a:ext cx="1066800" cy="222250"/>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12</xdr:row>
          <xdr:rowOff>24572</xdr:rowOff>
        </xdr:from>
        <xdr:to>
          <xdr:col>4</xdr:col>
          <xdr:colOff>1504536</xdr:colOff>
          <xdr:row>13</xdr:row>
          <xdr:rowOff>58807</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232111" y="7596947"/>
              <a:ext cx="1066800" cy="1923360"/>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437736</xdr:colOff>
          <xdr:row>13</xdr:row>
          <xdr:rowOff>27057</xdr:rowOff>
        </xdr:from>
        <xdr:to>
          <xdr:col>4</xdr:col>
          <xdr:colOff>1504536</xdr:colOff>
          <xdr:row>14</xdr:row>
          <xdr:rowOff>55908</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232111" y="9488557"/>
              <a:ext cx="1066800" cy="1267101"/>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263525</xdr:colOff>
          <xdr:row>10</xdr:row>
          <xdr:rowOff>24572</xdr:rowOff>
        </xdr:from>
        <xdr:to>
          <xdr:col>3</xdr:col>
          <xdr:colOff>1330325</xdr:colOff>
          <xdr:row>11</xdr:row>
          <xdr:rowOff>56322</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692525" y="3215447"/>
              <a:ext cx="1066800" cy="1936750"/>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9000" y="3357562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437736</xdr:colOff>
          <xdr:row>36</xdr:row>
          <xdr:rowOff>108640</xdr:rowOff>
        </xdr:from>
        <xdr:to>
          <xdr:col>4</xdr:col>
          <xdr:colOff>1504536</xdr:colOff>
          <xdr:row>37</xdr:row>
          <xdr:rowOff>106984</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232111" y="29890140"/>
              <a:ext cx="1066800" cy="268219"/>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475836</xdr:colOff>
          <xdr:row>50</xdr:row>
          <xdr:rowOff>284922</xdr:rowOff>
        </xdr:from>
        <xdr:to>
          <xdr:col>5</xdr:col>
          <xdr:colOff>174211</xdr:colOff>
          <xdr:row>51</xdr:row>
          <xdr:rowOff>119822</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270211" y="33860547"/>
              <a:ext cx="2381250" cy="533400"/>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437737</xdr:colOff>
          <xdr:row>64</xdr:row>
          <xdr:rowOff>149225</xdr:rowOff>
        </xdr:from>
        <xdr:to>
          <xdr:col>4</xdr:col>
          <xdr:colOff>2296220</xdr:colOff>
          <xdr:row>65</xdr:row>
          <xdr:rowOff>149225</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232112" y="38376225"/>
              <a:ext cx="1858483" cy="571500"/>
              <a:chOff x="3047985" y="14817587"/>
              <a:chExt cx="1855315"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85"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89"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475836</xdr:colOff>
          <xdr:row>52</xdr:row>
          <xdr:rowOff>284922</xdr:rowOff>
        </xdr:from>
        <xdr:to>
          <xdr:col>5</xdr:col>
          <xdr:colOff>174211</xdr:colOff>
          <xdr:row>53</xdr:row>
          <xdr:rowOff>119822</xdr:rowOff>
        </xdr:to>
        <xdr:grpSp>
          <xdr:nvGrpSpPr>
            <xdr:cNvPr id="2" name="Group 135">
              <a:extLst>
                <a:ext uri="{FF2B5EF4-FFF2-40B4-BE49-F238E27FC236}">
                  <a16:creationId xmlns:a16="http://schemas.microsoft.com/office/drawing/2014/main" id="{00000000-0008-0000-0400-000002000000}"/>
                </a:ext>
              </a:extLst>
            </xdr:cNvPr>
            <xdr:cNvGrpSpPr>
              <a:grpSpLocks/>
            </xdr:cNvGrpSpPr>
          </xdr:nvGrpSpPr>
          <xdr:grpSpPr bwMode="auto">
            <a:xfrm>
              <a:off x="6270211" y="35130547"/>
              <a:ext cx="2381250" cy="422275"/>
              <a:chOff x="30480" y="148175"/>
              <a:chExt cx="18553" cy="2191"/>
            </a:xfrm>
          </xdr:grpSpPr>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400-000049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475836</xdr:colOff>
          <xdr:row>52</xdr:row>
          <xdr:rowOff>284922</xdr:rowOff>
        </xdr:from>
        <xdr:to>
          <xdr:col>5</xdr:col>
          <xdr:colOff>174211</xdr:colOff>
          <xdr:row>53</xdr:row>
          <xdr:rowOff>119822</xdr:rowOff>
        </xdr:to>
        <xdr:grpSp>
          <xdr:nvGrpSpPr>
            <xdr:cNvPr id="3" name="Group 135">
              <a:extLst>
                <a:ext uri="{FF2B5EF4-FFF2-40B4-BE49-F238E27FC236}">
                  <a16:creationId xmlns:a16="http://schemas.microsoft.com/office/drawing/2014/main" id="{00000000-0008-0000-0400-000003000000}"/>
                </a:ext>
              </a:extLst>
            </xdr:cNvPr>
            <xdr:cNvGrpSpPr>
              <a:grpSpLocks/>
            </xdr:cNvGrpSpPr>
          </xdr:nvGrpSpPr>
          <xdr:grpSpPr bwMode="auto">
            <a:xfrm>
              <a:off x="6270211" y="35130547"/>
              <a:ext cx="2381250" cy="422275"/>
              <a:chOff x="30480" y="148175"/>
              <a:chExt cx="18553" cy="2191"/>
            </a:xfrm>
          </xdr:grpSpPr>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400-00004A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400-00004B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400-00004C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429452</xdr:colOff>
          <xdr:row>38</xdr:row>
          <xdr:rowOff>194477</xdr:rowOff>
        </xdr:from>
        <xdr:to>
          <xdr:col>5</xdr:col>
          <xdr:colOff>1063985</xdr:colOff>
          <xdr:row>39</xdr:row>
          <xdr:rowOff>196082</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54166" y="15343763"/>
              <a:ext cx="3419462" cy="863390"/>
              <a:chOff x="3047999" y="14817587"/>
              <a:chExt cx="1855294"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9"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4"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319274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246875</xdr:colOff>
          <xdr:row>38</xdr:row>
          <xdr:rowOff>72280</xdr:rowOff>
        </xdr:from>
        <xdr:to>
          <xdr:col>3</xdr:col>
          <xdr:colOff>1470521</xdr:colOff>
          <xdr:row>38</xdr:row>
          <xdr:rowOff>412005</xdr:rowOff>
        </xdr:to>
        <xdr:grpSp>
          <xdr:nvGrpSpPr>
            <xdr:cNvPr id="6" name="Group 135">
              <a:extLst>
                <a:ext uri="{FF2B5EF4-FFF2-40B4-BE49-F238E27FC236}">
                  <a16:creationId xmlns:a16="http://schemas.microsoft.com/office/drawing/2014/main" id="{00000000-0008-0000-0B00-000006000000}"/>
                </a:ext>
              </a:extLst>
            </xdr:cNvPr>
            <xdr:cNvGrpSpPr>
              <a:grpSpLocks/>
            </xdr:cNvGrpSpPr>
          </xdr:nvGrpSpPr>
          <xdr:grpSpPr bwMode="auto">
            <a:xfrm>
              <a:off x="3621446" y="25916780"/>
              <a:ext cx="1223646" cy="33972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B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B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C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Karma Lodey Rapten" id="{A6644962-25BC-477F-BBC2-47F526763CB9}" userId="S::karma.rapten@undp.org::2de067cf-a157-4c6f-ab34-baaa0b14e349"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F38" dT="2023-03-10T09:38:47.65" personId="{A6644962-25BC-477F-BBC2-47F526763CB9}" id="{C652F2CF-0748-4A29-BEE3-26759A4E6E1E}">
    <text>since tranche will not be required to be disbursed, IE fee to be received is  0</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arif.faisal@undp.org" TargetMode="External"/><Relationship Id="rId2" Type="http://schemas.openxmlformats.org/officeDocument/2006/relationships/hyperlink" Target="mailto:bablu.kumer.barua@undp.org" TargetMode="External"/><Relationship Id="rId1" Type="http://schemas.openxmlformats.org/officeDocument/2006/relationships/hyperlink" Target="mailto:haider.doe@gmail.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16" Type="http://schemas.openxmlformats.org/officeDocument/2006/relationships/ctrlProp" Target="../ctrlProps/ctrlProp1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29" Type="http://schemas.openxmlformats.org/officeDocument/2006/relationships/ctrlProp" Target="../ctrlProps/ctrlProp26.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9.xml"/><Relationship Id="rId5" Type="http://schemas.openxmlformats.org/officeDocument/2006/relationships/ctrlProp" Target="../ctrlProps/ctrlProp78.xml"/><Relationship Id="rId4" Type="http://schemas.openxmlformats.org/officeDocument/2006/relationships/ctrlProp" Target="../ctrlProps/ctrlProp77.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arif.faisal@undp.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81.xml"/><Relationship Id="rId4" Type="http://schemas.openxmlformats.org/officeDocument/2006/relationships/ctrlProp" Target="../ctrlProps/ctrlProp80.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opLeftCell="A22" zoomScale="80" zoomScaleNormal="80" workbookViewId="0">
      <selection activeCell="D23" sqref="D23:D24"/>
    </sheetView>
  </sheetViews>
  <sheetFormatPr defaultColWidth="102.1796875" defaultRowHeight="14" x14ac:dyDescent="0.35"/>
  <cols>
    <col min="1" max="1" width="2.453125" style="266" customWidth="1"/>
    <col min="2" max="2" width="9.81640625" style="265" customWidth="1"/>
    <col min="3" max="3" width="15.1796875" style="265" customWidth="1"/>
    <col min="4" max="4" width="87.1796875" style="266" customWidth="1"/>
    <col min="5" max="5" width="4.81640625" style="266" customWidth="1"/>
    <col min="6" max="6" width="32.54296875" style="266" customWidth="1"/>
    <col min="7" max="7" width="12.1796875" style="266" customWidth="1"/>
    <col min="8" max="8" width="15.453125" style="266" hidden="1" customWidth="1"/>
    <col min="9" max="13" width="0" style="266" hidden="1" customWidth="1"/>
    <col min="14" max="15" width="9.1796875" style="266" hidden="1" customWidth="1"/>
    <col min="16" max="16" width="0" style="266" hidden="1" customWidth="1"/>
    <col min="17" max="251" width="9.1796875" style="266" customWidth="1"/>
    <col min="252" max="252" width="2.81640625" style="266" customWidth="1"/>
    <col min="253" max="254" width="9.1796875" style="266" customWidth="1"/>
    <col min="255" max="255" width="17.1796875" style="266" customWidth="1"/>
    <col min="256" max="16384" width="102.1796875" style="266"/>
  </cols>
  <sheetData>
    <row r="1" spans="2:16" ht="14.5" thickBot="1" x14ac:dyDescent="0.4"/>
    <row r="2" spans="2:16" ht="14.5" thickBot="1" x14ac:dyDescent="0.4">
      <c r="B2" s="267"/>
      <c r="C2" s="268"/>
      <c r="D2" s="269"/>
      <c r="E2" s="270"/>
    </row>
    <row r="3" spans="2:16" ht="18" thickBot="1" x14ac:dyDescent="0.4">
      <c r="B3" s="271"/>
      <c r="C3" s="272"/>
      <c r="D3" s="273" t="s">
        <v>0</v>
      </c>
      <c r="E3" s="274"/>
    </row>
    <row r="4" spans="2:16" ht="14.5" thickBot="1" x14ac:dyDescent="0.4">
      <c r="B4" s="271"/>
      <c r="C4" s="272"/>
      <c r="D4" s="275" t="s">
        <v>1</v>
      </c>
      <c r="E4" s="274"/>
    </row>
    <row r="5" spans="2:16" ht="14.5" thickBot="1" x14ac:dyDescent="0.4">
      <c r="B5" s="271"/>
      <c r="C5" s="276" t="s">
        <v>2</v>
      </c>
      <c r="D5" s="277" t="s">
        <v>3</v>
      </c>
      <c r="E5" s="274"/>
    </row>
    <row r="6" spans="2:16" s="281" customFormat="1" ht="14.5" thickBot="1" x14ac:dyDescent="0.4">
      <c r="B6" s="278"/>
      <c r="C6" s="51"/>
      <c r="D6" s="279"/>
      <c r="E6" s="280"/>
      <c r="G6" s="266"/>
      <c r="H6" s="266"/>
      <c r="I6" s="266"/>
      <c r="J6" s="266"/>
      <c r="K6" s="266"/>
      <c r="L6" s="266"/>
      <c r="M6" s="266"/>
      <c r="N6" s="266"/>
      <c r="O6" s="266"/>
      <c r="P6" s="266"/>
    </row>
    <row r="7" spans="2:16" s="281" customFormat="1" ht="30.75" customHeight="1" thickBot="1" x14ac:dyDescent="0.4">
      <c r="B7" s="278"/>
      <c r="C7" s="34" t="s">
        <v>4</v>
      </c>
      <c r="D7" s="282" t="s">
        <v>5</v>
      </c>
      <c r="E7" s="280"/>
      <c r="G7" s="266"/>
      <c r="H7" s="266"/>
      <c r="I7" s="266"/>
      <c r="J7" s="266"/>
      <c r="K7" s="266"/>
      <c r="L7" s="266"/>
      <c r="M7" s="266"/>
      <c r="N7" s="266"/>
      <c r="O7" s="266"/>
      <c r="P7" s="266"/>
    </row>
    <row r="8" spans="2:16" s="281" customFormat="1" hidden="1" x14ac:dyDescent="0.35">
      <c r="B8" s="271"/>
      <c r="C8" s="272"/>
      <c r="D8" s="275"/>
      <c r="E8" s="280"/>
      <c r="G8" s="266"/>
      <c r="H8" s="266"/>
      <c r="I8" s="266"/>
      <c r="J8" s="266"/>
      <c r="K8" s="266"/>
      <c r="L8" s="266"/>
      <c r="M8" s="266"/>
      <c r="N8" s="266"/>
      <c r="O8" s="266"/>
      <c r="P8" s="266"/>
    </row>
    <row r="9" spans="2:16" s="281" customFormat="1" hidden="1" x14ac:dyDescent="0.35">
      <c r="B9" s="271"/>
      <c r="C9" s="272"/>
      <c r="D9" s="275"/>
      <c r="E9" s="280"/>
      <c r="G9" s="266"/>
      <c r="H9" s="266"/>
      <c r="I9" s="266"/>
      <c r="J9" s="266"/>
      <c r="K9" s="266"/>
      <c r="L9" s="266"/>
      <c r="M9" s="266"/>
      <c r="N9" s="266"/>
      <c r="O9" s="266"/>
      <c r="P9" s="266"/>
    </row>
    <row r="10" spans="2:16" s="281" customFormat="1" hidden="1" x14ac:dyDescent="0.35">
      <c r="B10" s="271"/>
      <c r="C10" s="272"/>
      <c r="D10" s="275"/>
      <c r="E10" s="280"/>
      <c r="G10" s="266"/>
      <c r="H10" s="266"/>
      <c r="I10" s="266"/>
      <c r="J10" s="266"/>
      <c r="K10" s="266"/>
      <c r="L10" s="266"/>
      <c r="M10" s="266"/>
      <c r="N10" s="266"/>
      <c r="O10" s="266"/>
      <c r="P10" s="266"/>
    </row>
    <row r="11" spans="2:16" s="281" customFormat="1" hidden="1" x14ac:dyDescent="0.35">
      <c r="B11" s="271"/>
      <c r="C11" s="272"/>
      <c r="D11" s="275"/>
      <c r="E11" s="280"/>
      <c r="G11" s="266"/>
      <c r="H11" s="266"/>
      <c r="I11" s="266"/>
      <c r="J11" s="266"/>
      <c r="K11" s="266"/>
      <c r="L11" s="266"/>
      <c r="M11" s="266"/>
      <c r="N11" s="266"/>
      <c r="O11" s="266"/>
      <c r="P11" s="266"/>
    </row>
    <row r="12" spans="2:16" s="281" customFormat="1" ht="14.5" thickBot="1" x14ac:dyDescent="0.4">
      <c r="B12" s="278"/>
      <c r="C12" s="51"/>
      <c r="D12" s="279"/>
      <c r="E12" s="280"/>
      <c r="G12" s="266"/>
      <c r="H12" s="266"/>
      <c r="I12" s="266"/>
      <c r="J12" s="266"/>
      <c r="K12" s="266"/>
      <c r="L12" s="266"/>
      <c r="M12" s="266"/>
      <c r="N12" s="266"/>
      <c r="O12" s="266"/>
      <c r="P12" s="266"/>
    </row>
    <row r="13" spans="2:16" s="281" customFormat="1" ht="409.6" thickBot="1" x14ac:dyDescent="0.4">
      <c r="B13" s="278"/>
      <c r="C13" s="34" t="s">
        <v>6</v>
      </c>
      <c r="D13" s="282" t="s">
        <v>7</v>
      </c>
      <c r="E13" s="280"/>
      <c r="G13" s="266"/>
      <c r="H13" s="266"/>
      <c r="I13" s="266"/>
      <c r="J13" s="266"/>
      <c r="K13" s="266"/>
      <c r="L13" s="266"/>
      <c r="M13" s="266"/>
      <c r="N13" s="266"/>
      <c r="O13" s="266"/>
      <c r="P13" s="266"/>
    </row>
    <row r="14" spans="2:16" s="281" customFormat="1" ht="14.5" thickBot="1" x14ac:dyDescent="0.4">
      <c r="B14" s="278"/>
      <c r="C14" s="51"/>
      <c r="D14" s="279"/>
      <c r="E14" s="280"/>
      <c r="G14" s="266"/>
      <c r="H14" s="266" t="s">
        <v>8</v>
      </c>
      <c r="I14" s="266" t="s">
        <v>9</v>
      </c>
      <c r="J14" s="266"/>
      <c r="K14" s="266" t="s">
        <v>10</v>
      </c>
      <c r="L14" s="266" t="s">
        <v>11</v>
      </c>
      <c r="M14" s="266" t="s">
        <v>12</v>
      </c>
      <c r="N14" s="266" t="s">
        <v>13</v>
      </c>
      <c r="O14" s="266" t="s">
        <v>14</v>
      </c>
      <c r="P14" s="266" t="s">
        <v>15</v>
      </c>
    </row>
    <row r="15" spans="2:16" s="281" customFormat="1" x14ac:dyDescent="0.35">
      <c r="B15" s="278"/>
      <c r="C15" s="34" t="s">
        <v>16</v>
      </c>
      <c r="D15" s="283"/>
      <c r="E15" s="280"/>
      <c r="G15" s="266"/>
      <c r="H15" s="284" t="s">
        <v>17</v>
      </c>
      <c r="I15" s="266" t="s">
        <v>18</v>
      </c>
      <c r="J15" s="266" t="s">
        <v>19</v>
      </c>
      <c r="K15" s="266" t="s">
        <v>20</v>
      </c>
      <c r="L15" s="266">
        <v>1</v>
      </c>
      <c r="M15" s="266">
        <v>1</v>
      </c>
      <c r="N15" s="266" t="s">
        <v>21</v>
      </c>
      <c r="O15" s="266" t="s">
        <v>22</v>
      </c>
      <c r="P15" s="266" t="s">
        <v>23</v>
      </c>
    </row>
    <row r="16" spans="2:16" s="281" customFormat="1" ht="29.25" customHeight="1" x14ac:dyDescent="0.35">
      <c r="B16" s="507" t="s">
        <v>24</v>
      </c>
      <c r="C16" s="508"/>
      <c r="D16" s="285" t="s">
        <v>25</v>
      </c>
      <c r="E16" s="280"/>
      <c r="G16" s="266"/>
      <c r="H16" s="284" t="s">
        <v>26</v>
      </c>
      <c r="I16" s="266" t="s">
        <v>27</v>
      </c>
      <c r="J16" s="266" t="s">
        <v>28</v>
      </c>
      <c r="K16" s="266" t="s">
        <v>29</v>
      </c>
      <c r="L16" s="266">
        <v>2</v>
      </c>
      <c r="M16" s="266">
        <v>2</v>
      </c>
      <c r="N16" s="266" t="s">
        <v>30</v>
      </c>
      <c r="O16" s="266" t="s">
        <v>31</v>
      </c>
      <c r="P16" s="266" t="s">
        <v>32</v>
      </c>
    </row>
    <row r="17" spans="2:16" s="281" customFormat="1" x14ac:dyDescent="0.35">
      <c r="B17" s="278"/>
      <c r="C17" s="34" t="s">
        <v>33</v>
      </c>
      <c r="D17" s="414" t="s">
        <v>34</v>
      </c>
      <c r="E17" s="280"/>
      <c r="F17" s="413"/>
      <c r="G17" s="266"/>
      <c r="H17" s="284" t="s">
        <v>35</v>
      </c>
      <c r="I17" s="266" t="s">
        <v>36</v>
      </c>
      <c r="J17" s="266"/>
      <c r="K17" s="266" t="s">
        <v>37</v>
      </c>
      <c r="L17" s="266">
        <v>3</v>
      </c>
      <c r="M17" s="266">
        <v>3</v>
      </c>
      <c r="N17" s="266" t="s">
        <v>38</v>
      </c>
      <c r="O17" s="266" t="s">
        <v>39</v>
      </c>
      <c r="P17" s="266" t="s">
        <v>40</v>
      </c>
    </row>
    <row r="18" spans="2:16" s="281" customFormat="1" x14ac:dyDescent="0.35">
      <c r="B18" s="286"/>
      <c r="C18" s="34" t="s">
        <v>41</v>
      </c>
      <c r="D18" s="285" t="s">
        <v>42</v>
      </c>
      <c r="E18" s="280"/>
      <c r="G18" s="266"/>
      <c r="H18" s="284" t="s">
        <v>43</v>
      </c>
      <c r="I18" s="266"/>
      <c r="J18" s="266"/>
      <c r="K18" s="266" t="s">
        <v>44</v>
      </c>
      <c r="L18" s="266">
        <v>5</v>
      </c>
      <c r="M18" s="266">
        <v>5</v>
      </c>
      <c r="N18" s="266" t="s">
        <v>45</v>
      </c>
      <c r="O18" s="266" t="s">
        <v>46</v>
      </c>
      <c r="P18" s="266" t="s">
        <v>47</v>
      </c>
    </row>
    <row r="19" spans="2:16" s="281" customFormat="1" ht="44.25" customHeight="1" thickBot="1" x14ac:dyDescent="0.4">
      <c r="B19" s="507" t="s">
        <v>48</v>
      </c>
      <c r="C19" s="508"/>
      <c r="D19" s="287" t="s">
        <v>49</v>
      </c>
      <c r="E19" s="280"/>
      <c r="G19" s="266"/>
      <c r="H19" s="284" t="s">
        <v>50</v>
      </c>
      <c r="I19" s="266"/>
      <c r="J19" s="266"/>
      <c r="K19" s="266" t="s">
        <v>51</v>
      </c>
      <c r="L19" s="266"/>
      <c r="M19" s="266"/>
      <c r="N19" s="266"/>
      <c r="O19" s="266" t="s">
        <v>52</v>
      </c>
      <c r="P19" s="266" t="s">
        <v>53</v>
      </c>
    </row>
    <row r="20" spans="2:16" s="281" customFormat="1" x14ac:dyDescent="0.35">
      <c r="B20" s="278"/>
      <c r="C20" s="34"/>
      <c r="D20" s="279"/>
      <c r="E20" s="274"/>
      <c r="F20" s="284"/>
      <c r="G20" s="266"/>
      <c r="H20" s="266"/>
      <c r="J20" s="266"/>
      <c r="K20" s="266"/>
      <c r="L20" s="266"/>
      <c r="M20" s="266" t="s">
        <v>54</v>
      </c>
      <c r="N20" s="266" t="s">
        <v>55</v>
      </c>
    </row>
    <row r="21" spans="2:16" s="281" customFormat="1" x14ac:dyDescent="0.35">
      <c r="B21" s="278"/>
      <c r="C21" s="276" t="s">
        <v>56</v>
      </c>
      <c r="D21" s="279"/>
      <c r="E21" s="274"/>
      <c r="F21" s="284"/>
      <c r="G21" s="266"/>
      <c r="H21" s="266"/>
      <c r="J21" s="266"/>
      <c r="K21" s="266"/>
      <c r="L21" s="266"/>
      <c r="M21" s="266" t="s">
        <v>57</v>
      </c>
      <c r="N21" s="266" t="s">
        <v>58</v>
      </c>
    </row>
    <row r="22" spans="2:16" s="281" customFormat="1" ht="14.5" thickBot="1" x14ac:dyDescent="0.4">
      <c r="B22" s="278"/>
      <c r="C22" s="288" t="s">
        <v>59</v>
      </c>
      <c r="D22" s="279"/>
      <c r="E22" s="280"/>
      <c r="G22" s="266"/>
      <c r="H22" s="284" t="s">
        <v>60</v>
      </c>
      <c r="I22" s="266"/>
      <c r="J22" s="266"/>
      <c r="L22" s="266"/>
      <c r="M22" s="266"/>
      <c r="N22" s="266"/>
      <c r="O22" s="266" t="s">
        <v>61</v>
      </c>
      <c r="P22" s="266" t="s">
        <v>62</v>
      </c>
    </row>
    <row r="23" spans="2:16" s="281" customFormat="1" x14ac:dyDescent="0.35">
      <c r="B23" s="507" t="s">
        <v>63</v>
      </c>
      <c r="C23" s="508"/>
      <c r="D23" s="863">
        <v>43539</v>
      </c>
      <c r="E23" s="280"/>
      <c r="G23" s="266"/>
      <c r="H23" s="284"/>
      <c r="I23" s="266"/>
      <c r="J23" s="266"/>
      <c r="L23" s="266"/>
      <c r="M23" s="266"/>
      <c r="N23" s="266"/>
      <c r="O23" s="266"/>
      <c r="P23" s="266"/>
    </row>
    <row r="24" spans="2:16" s="281" customFormat="1" ht="4.5" customHeight="1" x14ac:dyDescent="0.35">
      <c r="B24" s="507"/>
      <c r="C24" s="508"/>
      <c r="D24" s="864"/>
      <c r="E24" s="280"/>
      <c r="G24" s="266"/>
      <c r="H24" s="284"/>
      <c r="I24" s="266"/>
      <c r="J24" s="266"/>
      <c r="L24" s="266"/>
      <c r="M24" s="266"/>
      <c r="N24" s="266"/>
      <c r="O24" s="266"/>
      <c r="P24" s="266"/>
    </row>
    <row r="25" spans="2:16" s="281" customFormat="1" ht="27.75" customHeight="1" x14ac:dyDescent="0.35">
      <c r="B25" s="507" t="s">
        <v>64</v>
      </c>
      <c r="C25" s="508"/>
      <c r="D25" s="453">
        <v>43592</v>
      </c>
      <c r="E25" s="280"/>
      <c r="F25" s="266"/>
      <c r="G25" s="284"/>
      <c r="H25" s="266"/>
      <c r="I25" s="266"/>
      <c r="K25" s="266"/>
      <c r="L25" s="266"/>
      <c r="M25" s="266"/>
      <c r="N25" s="266" t="s">
        <v>65</v>
      </c>
      <c r="O25" s="266" t="s">
        <v>66</v>
      </c>
    </row>
    <row r="26" spans="2:16" s="281" customFormat="1" ht="32.25" customHeight="1" x14ac:dyDescent="0.35">
      <c r="B26" s="507" t="s">
        <v>67</v>
      </c>
      <c r="C26" s="508"/>
      <c r="D26" s="453">
        <v>44376</v>
      </c>
      <c r="E26" s="280"/>
      <c r="F26" s="266"/>
      <c r="G26" s="284"/>
      <c r="H26" s="266"/>
      <c r="I26" s="266"/>
      <c r="K26" s="266"/>
      <c r="L26" s="266"/>
      <c r="M26" s="266"/>
      <c r="N26" s="266" t="s">
        <v>68</v>
      </c>
      <c r="O26" s="266" t="s">
        <v>69</v>
      </c>
    </row>
    <row r="27" spans="2:16" s="281" customFormat="1" ht="28.5" customHeight="1" x14ac:dyDescent="0.35">
      <c r="B27" s="505" t="s">
        <v>70</v>
      </c>
      <c r="C27" s="509"/>
      <c r="D27" s="454" t="s">
        <v>71</v>
      </c>
      <c r="E27" s="289"/>
      <c r="F27" s="266"/>
      <c r="G27" s="284"/>
      <c r="H27" s="266"/>
      <c r="I27" s="266"/>
      <c r="J27" s="266"/>
      <c r="K27" s="266"/>
      <c r="L27" s="266"/>
      <c r="M27" s="266"/>
      <c r="N27" s="266"/>
      <c r="O27" s="266"/>
    </row>
    <row r="28" spans="2:16" s="281" customFormat="1" ht="14.15" customHeight="1" x14ac:dyDescent="0.35">
      <c r="B28" s="417"/>
      <c r="C28" s="418"/>
      <c r="D28" s="455"/>
      <c r="E28" s="289"/>
      <c r="F28" s="266"/>
      <c r="G28" s="284"/>
      <c r="H28" s="266"/>
      <c r="I28" s="266"/>
      <c r="J28" s="266"/>
      <c r="K28" s="266"/>
      <c r="L28" s="266"/>
      <c r="M28" s="266"/>
      <c r="N28" s="266"/>
      <c r="O28" s="266"/>
    </row>
    <row r="29" spans="2:16" s="281" customFormat="1" x14ac:dyDescent="0.35">
      <c r="B29" s="290"/>
      <c r="C29" s="291" t="s">
        <v>72</v>
      </c>
      <c r="D29" s="862">
        <v>46201</v>
      </c>
      <c r="E29" s="280"/>
      <c r="F29" s="266"/>
      <c r="G29" s="284"/>
      <c r="H29" s="266"/>
      <c r="I29" s="266"/>
      <c r="J29" s="266"/>
      <c r="K29" s="266"/>
      <c r="L29" s="266"/>
      <c r="M29" s="266"/>
      <c r="N29" s="266"/>
      <c r="O29" s="266"/>
    </row>
    <row r="30" spans="2:16" s="281" customFormat="1" ht="38.15" customHeight="1" x14ac:dyDescent="0.35">
      <c r="B30" s="505" t="s">
        <v>73</v>
      </c>
      <c r="C30" s="509"/>
      <c r="D30" s="510"/>
      <c r="E30" s="292"/>
      <c r="F30" s="266"/>
      <c r="G30" s="284"/>
      <c r="H30" s="266"/>
      <c r="I30" s="266"/>
      <c r="J30" s="266"/>
      <c r="K30" s="266"/>
      <c r="L30" s="266"/>
      <c r="M30" s="266"/>
      <c r="N30" s="266"/>
      <c r="O30" s="266"/>
    </row>
    <row r="31" spans="2:16" s="281" customFormat="1" ht="14.5" thickBot="1" x14ac:dyDescent="0.4">
      <c r="B31" s="290"/>
      <c r="C31" s="293" t="s">
        <v>74</v>
      </c>
      <c r="D31" s="511"/>
      <c r="E31" s="292"/>
      <c r="F31" s="266"/>
      <c r="G31" s="284"/>
      <c r="H31" s="266"/>
      <c r="I31" s="266"/>
      <c r="J31" s="266"/>
      <c r="K31" s="266"/>
      <c r="L31" s="266"/>
      <c r="M31" s="266"/>
      <c r="N31" s="266"/>
      <c r="O31" s="266"/>
    </row>
    <row r="32" spans="2:16" s="281" customFormat="1" x14ac:dyDescent="0.35">
      <c r="B32" s="294"/>
      <c r="C32" s="295"/>
      <c r="D32" s="296"/>
      <c r="E32" s="280"/>
      <c r="F32" s="266"/>
      <c r="G32" s="284"/>
      <c r="H32" s="266"/>
      <c r="I32" s="266"/>
      <c r="J32" s="266"/>
      <c r="K32" s="266"/>
      <c r="L32" s="266"/>
      <c r="M32" s="266"/>
      <c r="N32" s="266"/>
      <c r="O32" s="266"/>
    </row>
    <row r="33" spans="2:16" s="281" customFormat="1" ht="14.5" thickBot="1" x14ac:dyDescent="0.4">
      <c r="B33" s="294"/>
      <c r="C33" s="295"/>
      <c r="D33" s="297" t="s">
        <v>75</v>
      </c>
      <c r="E33" s="280"/>
      <c r="F33" s="266"/>
      <c r="G33" s="284"/>
      <c r="H33" s="266"/>
      <c r="I33" s="266"/>
      <c r="J33" s="266"/>
      <c r="K33" s="266"/>
      <c r="L33" s="266"/>
      <c r="M33" s="266"/>
      <c r="N33" s="266"/>
      <c r="O33" s="266"/>
    </row>
    <row r="34" spans="2:16" s="281" customFormat="1" ht="25.4" customHeight="1" x14ac:dyDescent="0.35">
      <c r="B34" s="294"/>
      <c r="C34" s="298" t="s">
        <v>76</v>
      </c>
      <c r="D34" s="456" t="s">
        <v>77</v>
      </c>
      <c r="E34" s="280"/>
      <c r="F34" s="266"/>
      <c r="G34" s="284"/>
      <c r="H34" s="266"/>
      <c r="I34" s="266"/>
      <c r="J34" s="266"/>
      <c r="K34" s="266"/>
      <c r="L34" s="266"/>
      <c r="M34" s="266"/>
      <c r="N34" s="266"/>
      <c r="O34" s="266"/>
    </row>
    <row r="35" spans="2:16" s="281" customFormat="1" ht="63.75" customHeight="1" x14ac:dyDescent="0.35">
      <c r="B35" s="294"/>
      <c r="C35" s="299" t="s">
        <v>78</v>
      </c>
      <c r="D35" s="141" t="s">
        <v>79</v>
      </c>
      <c r="E35" s="280"/>
      <c r="F35" s="266"/>
      <c r="G35" s="284"/>
      <c r="H35" s="266"/>
      <c r="I35" s="266"/>
      <c r="J35" s="266"/>
      <c r="K35" s="266"/>
      <c r="L35" s="266"/>
      <c r="M35" s="266"/>
      <c r="N35" s="266"/>
      <c r="O35" s="266"/>
    </row>
    <row r="36" spans="2:16" s="281" customFormat="1" x14ac:dyDescent="0.35">
      <c r="B36" s="294"/>
      <c r="C36" s="300" t="s">
        <v>80</v>
      </c>
      <c r="D36" s="457" t="s">
        <v>81</v>
      </c>
      <c r="E36" s="280"/>
      <c r="F36" s="266"/>
      <c r="G36" s="284"/>
      <c r="H36" s="266"/>
      <c r="I36" s="266"/>
      <c r="J36" s="266"/>
      <c r="K36" s="266"/>
      <c r="L36" s="266"/>
      <c r="M36" s="266"/>
      <c r="N36" s="266"/>
      <c r="O36" s="266"/>
    </row>
    <row r="37" spans="2:16" s="281" customFormat="1" ht="74.25" customHeight="1" thickBot="1" x14ac:dyDescent="0.4">
      <c r="B37" s="294"/>
      <c r="C37" s="301" t="s">
        <v>82</v>
      </c>
      <c r="D37" s="302" t="s">
        <v>83</v>
      </c>
      <c r="E37" s="280"/>
      <c r="F37" s="266"/>
      <c r="G37" s="284"/>
      <c r="H37" s="266"/>
      <c r="I37" s="266"/>
      <c r="J37" s="266"/>
      <c r="K37" s="266"/>
      <c r="L37" s="266"/>
      <c r="M37" s="266"/>
      <c r="N37" s="266"/>
      <c r="O37" s="266"/>
    </row>
    <row r="38" spans="2:16" s="281" customFormat="1" x14ac:dyDescent="0.35">
      <c r="B38" s="294"/>
      <c r="C38" s="295"/>
      <c r="D38" s="296"/>
      <c r="E38" s="279"/>
      <c r="F38" s="303"/>
      <c r="G38" s="284"/>
      <c r="H38" s="266"/>
      <c r="I38" s="266"/>
      <c r="J38" s="266"/>
      <c r="K38" s="266"/>
      <c r="L38" s="266"/>
      <c r="M38" s="266"/>
      <c r="N38" s="266"/>
      <c r="O38" s="266"/>
    </row>
    <row r="39" spans="2:16" s="281" customFormat="1" ht="10.5" customHeight="1" x14ac:dyDescent="0.35">
      <c r="B39" s="294"/>
      <c r="C39" s="295"/>
      <c r="D39" s="296"/>
      <c r="E39" s="279"/>
      <c r="F39" s="303"/>
      <c r="G39" s="284"/>
      <c r="H39" s="266"/>
      <c r="I39" s="266"/>
      <c r="J39" s="266"/>
      <c r="K39" s="266"/>
      <c r="L39" s="266"/>
      <c r="M39" s="266"/>
      <c r="N39" s="266"/>
      <c r="O39" s="266"/>
    </row>
    <row r="40" spans="2:16" s="281" customFormat="1" ht="49.4" customHeight="1" thickBot="1" x14ac:dyDescent="0.4">
      <c r="B40" s="278"/>
      <c r="C40" s="51"/>
      <c r="D40" s="304" t="s">
        <v>84</v>
      </c>
      <c r="E40" s="279"/>
      <c r="F40" s="303"/>
      <c r="G40" s="266"/>
      <c r="H40" s="284" t="s">
        <v>85</v>
      </c>
      <c r="I40" s="266"/>
      <c r="J40" s="266"/>
      <c r="K40" s="266"/>
      <c r="L40" s="266"/>
      <c r="M40" s="266"/>
      <c r="N40" s="266"/>
      <c r="O40" s="266"/>
      <c r="P40" s="266"/>
    </row>
    <row r="41" spans="2:16" s="281" customFormat="1" ht="48" customHeight="1" thickBot="1" x14ac:dyDescent="0.4">
      <c r="B41" s="278"/>
      <c r="C41" s="51"/>
      <c r="D41" s="305" t="s">
        <v>86</v>
      </c>
      <c r="E41" s="280"/>
      <c r="F41" s="306"/>
      <c r="G41" s="266"/>
      <c r="H41" s="284" t="s">
        <v>87</v>
      </c>
      <c r="I41" s="266"/>
      <c r="J41" s="266"/>
      <c r="K41" s="266"/>
      <c r="L41" s="266"/>
      <c r="M41" s="266"/>
      <c r="N41" s="266"/>
      <c r="O41" s="266"/>
      <c r="P41" s="266"/>
    </row>
    <row r="42" spans="2:16" s="281" customFormat="1" ht="32.25" customHeight="1" thickBot="1" x14ac:dyDescent="0.4">
      <c r="B42" s="507" t="s">
        <v>88</v>
      </c>
      <c r="C42" s="512"/>
      <c r="D42" s="279"/>
      <c r="E42" s="280"/>
      <c r="G42" s="266"/>
      <c r="H42" s="284" t="s">
        <v>89</v>
      </c>
      <c r="I42" s="266"/>
      <c r="J42" s="266"/>
      <c r="K42" s="266"/>
      <c r="L42" s="266"/>
      <c r="M42" s="266"/>
      <c r="N42" s="266"/>
      <c r="O42" s="266"/>
      <c r="P42" s="266"/>
    </row>
    <row r="43" spans="2:16" s="281" customFormat="1" ht="17.25" customHeight="1" thickBot="1" x14ac:dyDescent="0.4">
      <c r="B43" s="507"/>
      <c r="C43" s="512"/>
      <c r="D43" s="305"/>
      <c r="E43" s="280"/>
      <c r="G43" s="266"/>
      <c r="H43" s="284" t="s">
        <v>90</v>
      </c>
      <c r="I43" s="266"/>
      <c r="J43" s="266"/>
      <c r="K43" s="266"/>
      <c r="L43" s="266"/>
      <c r="M43" s="266"/>
      <c r="N43" s="266"/>
      <c r="O43" s="266"/>
      <c r="P43" s="266"/>
    </row>
    <row r="44" spans="2:16" s="281" customFormat="1" x14ac:dyDescent="0.35">
      <c r="B44" s="278"/>
      <c r="C44" s="51"/>
      <c r="D44" s="279"/>
      <c r="E44" s="280"/>
      <c r="F44" s="306"/>
      <c r="G44" s="266"/>
      <c r="H44" s="284" t="s">
        <v>91</v>
      </c>
      <c r="I44" s="266"/>
      <c r="J44" s="266"/>
      <c r="K44" s="266"/>
      <c r="L44" s="266"/>
      <c r="M44" s="266"/>
      <c r="N44" s="266"/>
      <c r="O44" s="266"/>
      <c r="P44" s="266"/>
    </row>
    <row r="45" spans="2:16" s="281" customFormat="1" x14ac:dyDescent="0.35">
      <c r="B45" s="278"/>
      <c r="C45" s="291" t="s">
        <v>92</v>
      </c>
      <c r="D45" s="279"/>
      <c r="E45" s="280"/>
      <c r="G45" s="266"/>
      <c r="H45" s="284" t="s">
        <v>93</v>
      </c>
      <c r="I45" s="266"/>
      <c r="J45" s="266"/>
      <c r="K45" s="266"/>
      <c r="L45" s="266"/>
      <c r="M45" s="266"/>
      <c r="N45" s="266"/>
      <c r="O45" s="266"/>
      <c r="P45" s="266"/>
    </row>
    <row r="46" spans="2:16" s="281" customFormat="1" ht="44.25" customHeight="1" thickBot="1" x14ac:dyDescent="0.4">
      <c r="B46" s="505" t="s">
        <v>94</v>
      </c>
      <c r="C46" s="506"/>
      <c r="D46" s="279"/>
      <c r="E46" s="280"/>
      <c r="G46" s="266"/>
      <c r="H46" s="284" t="s">
        <v>95</v>
      </c>
      <c r="I46" s="266"/>
      <c r="J46" s="266"/>
      <c r="K46" s="266"/>
      <c r="L46" s="266"/>
      <c r="M46" s="266"/>
      <c r="N46" s="266"/>
      <c r="O46" s="266"/>
      <c r="P46" s="266"/>
    </row>
    <row r="47" spans="2:16" s="281" customFormat="1" x14ac:dyDescent="0.35">
      <c r="B47" s="278"/>
      <c r="C47" s="51" t="s">
        <v>96</v>
      </c>
      <c r="D47" s="444" t="s">
        <v>97</v>
      </c>
      <c r="E47" s="280"/>
      <c r="G47" s="266"/>
      <c r="H47" s="284" t="s">
        <v>98</v>
      </c>
      <c r="I47" s="266"/>
      <c r="J47" s="266"/>
      <c r="K47" s="266"/>
      <c r="L47" s="266"/>
      <c r="M47" s="266"/>
      <c r="N47" s="266"/>
      <c r="O47" s="266"/>
      <c r="P47" s="266"/>
    </row>
    <row r="48" spans="2:16" s="281" customFormat="1" x14ac:dyDescent="0.35">
      <c r="B48" s="278"/>
      <c r="C48" s="51" t="s">
        <v>99</v>
      </c>
      <c r="D48" s="446" t="s">
        <v>100</v>
      </c>
      <c r="E48" s="280"/>
      <c r="G48" s="266"/>
      <c r="H48" s="284" t="s">
        <v>101</v>
      </c>
      <c r="I48" s="266"/>
      <c r="J48" s="266"/>
      <c r="K48" s="266"/>
      <c r="L48" s="266"/>
      <c r="M48" s="266"/>
      <c r="N48" s="266"/>
      <c r="O48" s="266"/>
      <c r="P48" s="266"/>
    </row>
    <row r="49" spans="1:16" s="281" customFormat="1" ht="19.5" customHeight="1" thickBot="1" x14ac:dyDescent="0.4">
      <c r="B49" s="278"/>
      <c r="C49" s="51" t="s">
        <v>102</v>
      </c>
      <c r="D49" s="445">
        <v>44829</v>
      </c>
      <c r="E49" s="280"/>
      <c r="F49" s="415"/>
      <c r="G49" s="266"/>
      <c r="H49" s="284" t="s">
        <v>103</v>
      </c>
      <c r="I49" s="266"/>
      <c r="J49" s="266"/>
      <c r="K49" s="266"/>
      <c r="L49" s="266"/>
      <c r="M49" s="266"/>
      <c r="N49" s="266"/>
      <c r="O49" s="266"/>
      <c r="P49" s="266"/>
    </row>
    <row r="50" spans="1:16" s="281" customFormat="1" ht="3.65" customHeight="1" x14ac:dyDescent="0.35">
      <c r="B50" s="278"/>
      <c r="C50" s="51"/>
      <c r="D50" s="310"/>
      <c r="E50" s="280"/>
      <c r="G50" s="266"/>
      <c r="H50" s="284"/>
      <c r="I50" s="266"/>
      <c r="J50" s="266"/>
      <c r="K50" s="266"/>
      <c r="L50" s="266"/>
      <c r="M50" s="266"/>
      <c r="N50" s="266"/>
      <c r="O50" s="266"/>
      <c r="P50" s="266"/>
    </row>
    <row r="51" spans="1:16" s="281" customFormat="1" ht="27" customHeight="1" x14ac:dyDescent="0.35">
      <c r="B51" s="505" t="s">
        <v>104</v>
      </c>
      <c r="C51" s="506"/>
      <c r="D51" s="310"/>
      <c r="E51" s="280"/>
      <c r="G51" s="266"/>
      <c r="H51" s="284"/>
      <c r="I51" s="266"/>
      <c r="J51" s="266"/>
      <c r="K51" s="266"/>
      <c r="L51" s="266"/>
      <c r="M51" s="266"/>
      <c r="N51" s="266"/>
      <c r="O51" s="266"/>
      <c r="P51" s="266"/>
    </row>
    <row r="52" spans="1:16" s="281" customFormat="1" ht="33.75" customHeight="1" thickBot="1" x14ac:dyDescent="0.4">
      <c r="B52" s="505"/>
      <c r="C52" s="506"/>
      <c r="D52" s="279"/>
      <c r="E52" s="280"/>
      <c r="G52" s="266"/>
      <c r="H52" s="284" t="s">
        <v>105</v>
      </c>
      <c r="I52" s="266"/>
      <c r="J52" s="266"/>
      <c r="K52" s="266"/>
      <c r="L52" s="266"/>
      <c r="M52" s="266"/>
      <c r="N52" s="266"/>
      <c r="O52" s="266"/>
      <c r="P52" s="266"/>
    </row>
    <row r="53" spans="1:16" s="281" customFormat="1" x14ac:dyDescent="0.35">
      <c r="B53" s="278"/>
      <c r="C53" s="51" t="s">
        <v>96</v>
      </c>
      <c r="D53" s="307"/>
      <c r="E53" s="280"/>
      <c r="G53" s="266"/>
      <c r="H53" s="284" t="s">
        <v>106</v>
      </c>
      <c r="I53" s="266"/>
      <c r="J53" s="266"/>
      <c r="K53" s="266"/>
      <c r="L53" s="266"/>
      <c r="M53" s="266"/>
      <c r="N53" s="266"/>
      <c r="O53" s="266"/>
      <c r="P53" s="266"/>
    </row>
    <row r="54" spans="1:16" s="281" customFormat="1" ht="14.5" x14ac:dyDescent="0.35">
      <c r="B54" s="278"/>
      <c r="C54" s="51" t="s">
        <v>99</v>
      </c>
      <c r="D54" s="313"/>
      <c r="E54" s="280"/>
      <c r="G54" s="266"/>
      <c r="H54" s="284" t="s">
        <v>107</v>
      </c>
      <c r="I54" s="266"/>
      <c r="J54" s="266"/>
      <c r="K54" s="266"/>
      <c r="L54" s="266"/>
      <c r="M54" s="266"/>
      <c r="N54" s="266"/>
      <c r="O54" s="266"/>
      <c r="P54" s="266"/>
    </row>
    <row r="55" spans="1:16" s="281" customFormat="1" ht="14.5" thickBot="1" x14ac:dyDescent="0.4">
      <c r="B55" s="278"/>
      <c r="C55" s="51" t="s">
        <v>102</v>
      </c>
      <c r="D55" s="309"/>
      <c r="E55" s="280"/>
      <c r="G55" s="266"/>
      <c r="H55" s="284" t="s">
        <v>108</v>
      </c>
      <c r="I55" s="266"/>
      <c r="J55" s="266"/>
      <c r="K55" s="266"/>
      <c r="L55" s="266"/>
      <c r="M55" s="266"/>
      <c r="N55" s="266"/>
      <c r="O55" s="266"/>
      <c r="P55" s="266"/>
    </row>
    <row r="56" spans="1:16" s="281" customFormat="1" ht="14.5" thickBot="1" x14ac:dyDescent="0.4">
      <c r="B56" s="278"/>
      <c r="C56" s="34" t="s">
        <v>109</v>
      </c>
      <c r="D56" s="279"/>
      <c r="E56" s="280"/>
      <c r="G56" s="266"/>
      <c r="H56" s="284" t="s">
        <v>110</v>
      </c>
      <c r="I56" s="266"/>
      <c r="J56" s="266"/>
      <c r="K56" s="266"/>
      <c r="L56" s="266"/>
      <c r="M56" s="266"/>
      <c r="N56" s="266"/>
      <c r="O56" s="266"/>
      <c r="P56" s="266"/>
    </row>
    <row r="57" spans="1:16" s="281" customFormat="1" ht="15.5" x14ac:dyDescent="0.35">
      <c r="B57" s="278"/>
      <c r="C57" s="51" t="s">
        <v>96</v>
      </c>
      <c r="D57" s="444" t="s">
        <v>111</v>
      </c>
      <c r="E57" s="280"/>
      <c r="G57" s="458"/>
      <c r="H57" s="284" t="s">
        <v>112</v>
      </c>
      <c r="I57" s="266"/>
      <c r="J57" s="266"/>
      <c r="K57" s="266"/>
      <c r="L57" s="266"/>
      <c r="M57" s="266"/>
      <c r="N57" s="266"/>
      <c r="O57" s="266"/>
      <c r="P57" s="266"/>
    </row>
    <row r="58" spans="1:16" s="281" customFormat="1" x14ac:dyDescent="0.35">
      <c r="B58" s="278"/>
      <c r="C58" s="51" t="s">
        <v>99</v>
      </c>
      <c r="D58" s="446" t="s">
        <v>113</v>
      </c>
      <c r="E58" s="280"/>
      <c r="G58" s="266"/>
      <c r="H58" s="284" t="s">
        <v>114</v>
      </c>
      <c r="I58" s="266"/>
      <c r="J58" s="266"/>
      <c r="K58" s="266"/>
      <c r="L58" s="266"/>
      <c r="M58" s="266"/>
      <c r="N58" s="266"/>
      <c r="O58" s="266"/>
      <c r="P58" s="266"/>
    </row>
    <row r="59" spans="1:16" ht="14.5" thickBot="1" x14ac:dyDescent="0.4">
      <c r="A59" s="281"/>
      <c r="B59" s="278"/>
      <c r="C59" s="51" t="s">
        <v>102</v>
      </c>
      <c r="D59" s="445">
        <v>44829</v>
      </c>
      <c r="E59" s="280"/>
      <c r="F59" s="415"/>
      <c r="H59" s="284" t="s">
        <v>115</v>
      </c>
    </row>
    <row r="60" spans="1:16" ht="14.5" thickBot="1" x14ac:dyDescent="0.4">
      <c r="B60" s="278"/>
      <c r="C60" s="34" t="s">
        <v>116</v>
      </c>
      <c r="D60" s="419"/>
      <c r="E60" s="280"/>
      <c r="H60" s="284" t="s">
        <v>117</v>
      </c>
    </row>
    <row r="61" spans="1:16" x14ac:dyDescent="0.35">
      <c r="B61" s="278"/>
      <c r="C61" s="51" t="s">
        <v>96</v>
      </c>
      <c r="D61" s="444" t="s">
        <v>118</v>
      </c>
      <c r="E61" s="280"/>
      <c r="H61" s="284" t="s">
        <v>119</v>
      </c>
    </row>
    <row r="62" spans="1:16" ht="14.5" x14ac:dyDescent="0.35">
      <c r="B62" s="278"/>
      <c r="C62" s="51" t="s">
        <v>99</v>
      </c>
      <c r="D62" s="313" t="s">
        <v>120</v>
      </c>
      <c r="E62" s="280"/>
      <c r="H62" s="284" t="s">
        <v>121</v>
      </c>
    </row>
    <row r="63" spans="1:16" ht="14.5" thickBot="1" x14ac:dyDescent="0.4">
      <c r="B63" s="278"/>
      <c r="C63" s="51" t="s">
        <v>102</v>
      </c>
      <c r="D63" s="445">
        <v>44829</v>
      </c>
      <c r="E63" s="280"/>
      <c r="F63" s="415"/>
      <c r="H63" s="284" t="s">
        <v>122</v>
      </c>
    </row>
    <row r="64" spans="1:16" ht="14.5" thickBot="1" x14ac:dyDescent="0.4">
      <c r="B64" s="278"/>
      <c r="C64" s="34" t="s">
        <v>116</v>
      </c>
      <c r="D64" s="279"/>
      <c r="E64" s="280"/>
      <c r="H64" s="284" t="s">
        <v>123</v>
      </c>
    </row>
    <row r="65" spans="2:8" x14ac:dyDescent="0.35">
      <c r="B65" s="278"/>
      <c r="C65" s="51" t="s">
        <v>96</v>
      </c>
      <c r="D65" s="307"/>
      <c r="E65" s="280"/>
      <c r="H65" s="284" t="s">
        <v>124</v>
      </c>
    </row>
    <row r="66" spans="2:8" x14ac:dyDescent="0.35">
      <c r="B66" s="278"/>
      <c r="C66" s="51" t="s">
        <v>99</v>
      </c>
      <c r="D66" s="308"/>
      <c r="E66" s="280"/>
      <c r="H66" s="284" t="s">
        <v>125</v>
      </c>
    </row>
    <row r="67" spans="2:8" ht="14.5" thickBot="1" x14ac:dyDescent="0.4">
      <c r="B67" s="278"/>
      <c r="C67" s="51" t="s">
        <v>102</v>
      </c>
      <c r="D67" s="309"/>
      <c r="E67" s="280"/>
      <c r="H67" s="284" t="s">
        <v>126</v>
      </c>
    </row>
    <row r="68" spans="2:8" ht="14.5" thickBot="1" x14ac:dyDescent="0.4">
      <c r="B68" s="278"/>
      <c r="C68" s="34" t="s">
        <v>116</v>
      </c>
      <c r="D68" s="279"/>
      <c r="E68" s="280"/>
      <c r="H68" s="284" t="s">
        <v>127</v>
      </c>
    </row>
    <row r="69" spans="2:8" x14ac:dyDescent="0.35">
      <c r="B69" s="278"/>
      <c r="C69" s="51" t="s">
        <v>96</v>
      </c>
      <c r="D69" s="307"/>
      <c r="E69" s="280"/>
      <c r="H69" s="284" t="s">
        <v>128</v>
      </c>
    </row>
    <row r="70" spans="2:8" x14ac:dyDescent="0.35">
      <c r="B70" s="278"/>
      <c r="C70" s="51" t="s">
        <v>99</v>
      </c>
      <c r="D70" s="308"/>
      <c r="E70" s="280"/>
      <c r="H70" s="284" t="s">
        <v>129</v>
      </c>
    </row>
    <row r="71" spans="2:8" ht="14.5" thickBot="1" x14ac:dyDescent="0.4">
      <c r="B71" s="278"/>
      <c r="C71" s="51" t="s">
        <v>102</v>
      </c>
      <c r="D71" s="309"/>
      <c r="E71" s="280"/>
      <c r="H71" s="284" t="s">
        <v>130</v>
      </c>
    </row>
    <row r="72" spans="2:8" ht="14.5" thickBot="1" x14ac:dyDescent="0.4">
      <c r="B72" s="311"/>
      <c r="C72" s="312"/>
      <c r="D72" s="43"/>
      <c r="E72" s="44"/>
      <c r="H72" s="284" t="s">
        <v>131</v>
      </c>
    </row>
    <row r="73" spans="2:8" x14ac:dyDescent="0.35">
      <c r="H73" s="284" t="s">
        <v>132</v>
      </c>
    </row>
    <row r="74" spans="2:8" ht="14.9" customHeight="1" x14ac:dyDescent="0.35">
      <c r="H74" s="284" t="s">
        <v>133</v>
      </c>
    </row>
    <row r="75" spans="2:8" x14ac:dyDescent="0.35">
      <c r="H75" s="284" t="s">
        <v>134</v>
      </c>
    </row>
    <row r="76" spans="2:8" ht="14.15" customHeight="1" x14ac:dyDescent="0.35">
      <c r="H76" s="284" t="s">
        <v>135</v>
      </c>
    </row>
    <row r="77" spans="2:8" x14ac:dyDescent="0.35">
      <c r="H77" s="284" t="s">
        <v>136</v>
      </c>
    </row>
    <row r="78" spans="2:8" x14ac:dyDescent="0.35">
      <c r="H78" s="284" t="s">
        <v>137</v>
      </c>
    </row>
    <row r="79" spans="2:8" ht="14.15" customHeight="1" x14ac:dyDescent="0.35">
      <c r="H79" s="284" t="s">
        <v>138</v>
      </c>
    </row>
    <row r="80" spans="2:8" x14ac:dyDescent="0.35">
      <c r="H80" s="284" t="s">
        <v>139</v>
      </c>
    </row>
    <row r="81" spans="8:8" x14ac:dyDescent="0.35">
      <c r="H81" s="284" t="s">
        <v>140</v>
      </c>
    </row>
    <row r="82" spans="8:8" x14ac:dyDescent="0.35">
      <c r="H82" s="284" t="s">
        <v>141</v>
      </c>
    </row>
    <row r="83" spans="8:8" x14ac:dyDescent="0.35">
      <c r="H83" s="284" t="s">
        <v>142</v>
      </c>
    </row>
    <row r="84" spans="8:8" x14ac:dyDescent="0.35">
      <c r="H84" s="284" t="s">
        <v>143</v>
      </c>
    </row>
    <row r="85" spans="8:8" x14ac:dyDescent="0.35">
      <c r="H85" s="284" t="s">
        <v>144</v>
      </c>
    </row>
    <row r="86" spans="8:8" x14ac:dyDescent="0.35">
      <c r="H86" s="284" t="s">
        <v>145</v>
      </c>
    </row>
    <row r="87" spans="8:8" x14ac:dyDescent="0.35">
      <c r="H87" s="284" t="s">
        <v>146</v>
      </c>
    </row>
    <row r="88" spans="8:8" x14ac:dyDescent="0.35">
      <c r="H88" s="284" t="s">
        <v>147</v>
      </c>
    </row>
    <row r="89" spans="8:8" x14ac:dyDescent="0.35">
      <c r="H89" s="284" t="s">
        <v>148</v>
      </c>
    </row>
    <row r="90" spans="8:8" x14ac:dyDescent="0.35">
      <c r="H90" s="284" t="s">
        <v>149</v>
      </c>
    </row>
    <row r="91" spans="8:8" x14ac:dyDescent="0.35">
      <c r="H91" s="284" t="s">
        <v>150</v>
      </c>
    </row>
    <row r="92" spans="8:8" x14ac:dyDescent="0.35">
      <c r="H92" s="284" t="s">
        <v>151</v>
      </c>
    </row>
    <row r="93" spans="8:8" x14ac:dyDescent="0.35">
      <c r="H93" s="284" t="s">
        <v>152</v>
      </c>
    </row>
    <row r="94" spans="8:8" x14ac:dyDescent="0.35">
      <c r="H94" s="284" t="s">
        <v>153</v>
      </c>
    </row>
    <row r="95" spans="8:8" x14ac:dyDescent="0.35">
      <c r="H95" s="284" t="s">
        <v>154</v>
      </c>
    </row>
    <row r="96" spans="8:8" x14ac:dyDescent="0.35">
      <c r="H96" s="284" t="s">
        <v>155</v>
      </c>
    </row>
    <row r="97" spans="8:8" x14ac:dyDescent="0.35">
      <c r="H97" s="284" t="s">
        <v>156</v>
      </c>
    </row>
    <row r="98" spans="8:8" x14ac:dyDescent="0.35">
      <c r="H98" s="284" t="s">
        <v>157</v>
      </c>
    </row>
    <row r="99" spans="8:8" x14ac:dyDescent="0.35">
      <c r="H99" s="284" t="s">
        <v>158</v>
      </c>
    </row>
    <row r="100" spans="8:8" x14ac:dyDescent="0.35">
      <c r="H100" s="284" t="s">
        <v>159</v>
      </c>
    </row>
    <row r="101" spans="8:8" x14ac:dyDescent="0.35">
      <c r="H101" s="284" t="s">
        <v>160</v>
      </c>
    </row>
    <row r="102" spans="8:8" x14ac:dyDescent="0.35">
      <c r="H102" s="284" t="s">
        <v>161</v>
      </c>
    </row>
    <row r="103" spans="8:8" x14ac:dyDescent="0.35">
      <c r="H103" s="284" t="s">
        <v>162</v>
      </c>
    </row>
    <row r="104" spans="8:8" x14ac:dyDescent="0.35">
      <c r="H104" s="284" t="s">
        <v>163</v>
      </c>
    </row>
    <row r="105" spans="8:8" x14ac:dyDescent="0.35">
      <c r="H105" s="284" t="s">
        <v>164</v>
      </c>
    </row>
    <row r="106" spans="8:8" x14ac:dyDescent="0.35">
      <c r="H106" s="284" t="s">
        <v>165</v>
      </c>
    </row>
    <row r="107" spans="8:8" x14ac:dyDescent="0.35">
      <c r="H107" s="284" t="s">
        <v>166</v>
      </c>
    </row>
    <row r="108" spans="8:8" x14ac:dyDescent="0.35">
      <c r="H108" s="284" t="s">
        <v>167</v>
      </c>
    </row>
    <row r="109" spans="8:8" x14ac:dyDescent="0.35">
      <c r="H109" s="284" t="s">
        <v>168</v>
      </c>
    </row>
    <row r="110" spans="8:8" x14ac:dyDescent="0.35">
      <c r="H110" s="284" t="s">
        <v>169</v>
      </c>
    </row>
    <row r="111" spans="8:8" x14ac:dyDescent="0.35">
      <c r="H111" s="284" t="s">
        <v>170</v>
      </c>
    </row>
    <row r="112" spans="8:8" x14ac:dyDescent="0.35">
      <c r="H112" s="284" t="s">
        <v>171</v>
      </c>
    </row>
    <row r="113" spans="8:8" x14ac:dyDescent="0.35">
      <c r="H113" s="284" t="s">
        <v>172</v>
      </c>
    </row>
    <row r="114" spans="8:8" x14ac:dyDescent="0.35">
      <c r="H114" s="284" t="s">
        <v>173</v>
      </c>
    </row>
    <row r="115" spans="8:8" x14ac:dyDescent="0.35">
      <c r="H115" s="284" t="s">
        <v>174</v>
      </c>
    </row>
    <row r="116" spans="8:8" x14ac:dyDescent="0.35">
      <c r="H116" s="284" t="s">
        <v>175</v>
      </c>
    </row>
    <row r="117" spans="8:8" x14ac:dyDescent="0.35">
      <c r="H117" s="284" t="s">
        <v>176</v>
      </c>
    </row>
    <row r="118" spans="8:8" x14ac:dyDescent="0.35">
      <c r="H118" s="284" t="s">
        <v>177</v>
      </c>
    </row>
    <row r="119" spans="8:8" x14ac:dyDescent="0.35">
      <c r="H119" s="284" t="s">
        <v>178</v>
      </c>
    </row>
    <row r="120" spans="8:8" x14ac:dyDescent="0.35">
      <c r="H120" s="284" t="s">
        <v>179</v>
      </c>
    </row>
    <row r="121" spans="8:8" x14ac:dyDescent="0.35">
      <c r="H121" s="284" t="s">
        <v>180</v>
      </c>
    </row>
    <row r="122" spans="8:8" x14ac:dyDescent="0.35">
      <c r="H122" s="284" t="s">
        <v>181</v>
      </c>
    </row>
    <row r="123" spans="8:8" x14ac:dyDescent="0.35">
      <c r="H123" s="284" t="s">
        <v>182</v>
      </c>
    </row>
    <row r="124" spans="8:8" x14ac:dyDescent="0.35">
      <c r="H124" s="284" t="s">
        <v>183</v>
      </c>
    </row>
    <row r="125" spans="8:8" x14ac:dyDescent="0.35">
      <c r="H125" s="284" t="s">
        <v>184</v>
      </c>
    </row>
    <row r="126" spans="8:8" x14ac:dyDescent="0.35">
      <c r="H126" s="284" t="s">
        <v>185</v>
      </c>
    </row>
    <row r="127" spans="8:8" x14ac:dyDescent="0.35">
      <c r="H127" s="284" t="s">
        <v>186</v>
      </c>
    </row>
    <row r="128" spans="8:8" x14ac:dyDescent="0.35">
      <c r="H128" s="284" t="s">
        <v>187</v>
      </c>
    </row>
    <row r="129" spans="8:8" x14ac:dyDescent="0.35">
      <c r="H129" s="284" t="s">
        <v>188</v>
      </c>
    </row>
    <row r="130" spans="8:8" x14ac:dyDescent="0.35">
      <c r="H130" s="284" t="s">
        <v>189</v>
      </c>
    </row>
    <row r="131" spans="8:8" x14ac:dyDescent="0.35">
      <c r="H131" s="284" t="s">
        <v>190</v>
      </c>
    </row>
    <row r="132" spans="8:8" x14ac:dyDescent="0.35">
      <c r="H132" s="284" t="s">
        <v>191</v>
      </c>
    </row>
    <row r="133" spans="8:8" x14ac:dyDescent="0.35">
      <c r="H133" s="284" t="s">
        <v>192</v>
      </c>
    </row>
    <row r="134" spans="8:8" x14ac:dyDescent="0.35">
      <c r="H134" s="284" t="s">
        <v>193</v>
      </c>
    </row>
    <row r="135" spans="8:8" x14ac:dyDescent="0.35">
      <c r="H135" s="284" t="s">
        <v>194</v>
      </c>
    </row>
    <row r="136" spans="8:8" x14ac:dyDescent="0.35">
      <c r="H136" s="284" t="s">
        <v>195</v>
      </c>
    </row>
    <row r="137" spans="8:8" x14ac:dyDescent="0.35">
      <c r="H137" s="284" t="s">
        <v>196</v>
      </c>
    </row>
    <row r="138" spans="8:8" x14ac:dyDescent="0.35">
      <c r="H138" s="284" t="s">
        <v>197</v>
      </c>
    </row>
    <row r="139" spans="8:8" x14ac:dyDescent="0.35">
      <c r="H139" s="284" t="s">
        <v>198</v>
      </c>
    </row>
    <row r="140" spans="8:8" x14ac:dyDescent="0.35">
      <c r="H140" s="284" t="s">
        <v>199</v>
      </c>
    </row>
    <row r="141" spans="8:8" x14ac:dyDescent="0.35">
      <c r="H141" s="284" t="s">
        <v>200</v>
      </c>
    </row>
    <row r="142" spans="8:8" x14ac:dyDescent="0.35">
      <c r="H142" s="284" t="s">
        <v>201</v>
      </c>
    </row>
    <row r="143" spans="8:8" x14ac:dyDescent="0.35">
      <c r="H143" s="284" t="s">
        <v>202</v>
      </c>
    </row>
    <row r="144" spans="8:8" x14ac:dyDescent="0.35">
      <c r="H144" s="284" t="s">
        <v>203</v>
      </c>
    </row>
    <row r="145" spans="8:8" x14ac:dyDescent="0.35">
      <c r="H145" s="284" t="s">
        <v>204</v>
      </c>
    </row>
    <row r="146" spans="8:8" x14ac:dyDescent="0.35">
      <c r="H146" s="284" t="s">
        <v>205</v>
      </c>
    </row>
    <row r="147" spans="8:8" x14ac:dyDescent="0.35">
      <c r="H147" s="284" t="s">
        <v>206</v>
      </c>
    </row>
    <row r="148" spans="8:8" x14ac:dyDescent="0.35">
      <c r="H148" s="284" t="s">
        <v>207</v>
      </c>
    </row>
    <row r="149" spans="8:8" x14ac:dyDescent="0.35">
      <c r="H149" s="284" t="s">
        <v>208</v>
      </c>
    </row>
    <row r="150" spans="8:8" x14ac:dyDescent="0.35">
      <c r="H150" s="284" t="s">
        <v>209</v>
      </c>
    </row>
    <row r="151" spans="8:8" x14ac:dyDescent="0.35">
      <c r="H151" s="284" t="s">
        <v>210</v>
      </c>
    </row>
    <row r="152" spans="8:8" x14ac:dyDescent="0.35">
      <c r="H152" s="284" t="s">
        <v>211</v>
      </c>
    </row>
    <row r="153" spans="8:8" x14ac:dyDescent="0.35">
      <c r="H153" s="284" t="s">
        <v>212</v>
      </c>
    </row>
    <row r="154" spans="8:8" x14ac:dyDescent="0.35">
      <c r="H154" s="284" t="s">
        <v>213</v>
      </c>
    </row>
    <row r="155" spans="8:8" x14ac:dyDescent="0.35">
      <c r="H155" s="284" t="s">
        <v>214</v>
      </c>
    </row>
    <row r="156" spans="8:8" x14ac:dyDescent="0.35">
      <c r="H156" s="284" t="s">
        <v>215</v>
      </c>
    </row>
    <row r="157" spans="8:8" x14ac:dyDescent="0.35">
      <c r="H157" s="284" t="s">
        <v>216</v>
      </c>
    </row>
    <row r="158" spans="8:8" x14ac:dyDescent="0.35">
      <c r="H158" s="284" t="s">
        <v>217</v>
      </c>
    </row>
    <row r="159" spans="8:8" x14ac:dyDescent="0.35">
      <c r="H159" s="284" t="s">
        <v>218</v>
      </c>
    </row>
    <row r="160" spans="8:8" x14ac:dyDescent="0.35">
      <c r="H160" s="284" t="s">
        <v>219</v>
      </c>
    </row>
    <row r="161" spans="8:8" x14ac:dyDescent="0.35">
      <c r="H161" s="284" t="s">
        <v>220</v>
      </c>
    </row>
    <row r="162" spans="8:8" x14ac:dyDescent="0.35">
      <c r="H162" s="284" t="s">
        <v>221</v>
      </c>
    </row>
    <row r="163" spans="8:8" x14ac:dyDescent="0.35">
      <c r="H163" s="284" t="s">
        <v>222</v>
      </c>
    </row>
    <row r="164" spans="8:8" x14ac:dyDescent="0.35">
      <c r="H164" s="284" t="s">
        <v>223</v>
      </c>
    </row>
    <row r="165" spans="8:8" x14ac:dyDescent="0.35">
      <c r="H165" s="284" t="s">
        <v>224</v>
      </c>
    </row>
    <row r="166" spans="8:8" x14ac:dyDescent="0.35">
      <c r="H166" s="284" t="s">
        <v>225</v>
      </c>
    </row>
    <row r="167" spans="8:8" x14ac:dyDescent="0.35">
      <c r="H167" s="284" t="s">
        <v>226</v>
      </c>
    </row>
    <row r="168" spans="8:8" x14ac:dyDescent="0.35">
      <c r="H168" s="284" t="s">
        <v>227</v>
      </c>
    </row>
    <row r="169" spans="8:8" x14ac:dyDescent="0.35">
      <c r="H169" s="284" t="s">
        <v>228</v>
      </c>
    </row>
    <row r="170" spans="8:8" x14ac:dyDescent="0.35">
      <c r="H170" s="284" t="s">
        <v>229</v>
      </c>
    </row>
    <row r="171" spans="8:8" x14ac:dyDescent="0.35">
      <c r="H171" s="284" t="s">
        <v>230</v>
      </c>
    </row>
    <row r="172" spans="8:8" x14ac:dyDescent="0.35">
      <c r="H172" s="284" t="s">
        <v>231</v>
      </c>
    </row>
    <row r="173" spans="8:8" x14ac:dyDescent="0.35">
      <c r="H173" s="284" t="s">
        <v>232</v>
      </c>
    </row>
    <row r="174" spans="8:8" x14ac:dyDescent="0.35">
      <c r="H174" s="284" t="s">
        <v>233</v>
      </c>
    </row>
    <row r="175" spans="8:8" x14ac:dyDescent="0.35">
      <c r="H175" s="284" t="s">
        <v>234</v>
      </c>
    </row>
    <row r="176" spans="8:8" x14ac:dyDescent="0.35">
      <c r="H176" s="284" t="s">
        <v>235</v>
      </c>
    </row>
    <row r="177" spans="8:8" x14ac:dyDescent="0.35">
      <c r="H177" s="284" t="s">
        <v>236</v>
      </c>
    </row>
    <row r="178" spans="8:8" x14ac:dyDescent="0.35">
      <c r="H178" s="284" t="s">
        <v>237</v>
      </c>
    </row>
    <row r="179" spans="8:8" x14ac:dyDescent="0.35">
      <c r="H179" s="284" t="s">
        <v>238</v>
      </c>
    </row>
    <row r="180" spans="8:8" x14ac:dyDescent="0.35">
      <c r="H180" s="284" t="s">
        <v>239</v>
      </c>
    </row>
    <row r="181" spans="8:8" x14ac:dyDescent="0.35">
      <c r="H181" s="284" t="s">
        <v>240</v>
      </c>
    </row>
    <row r="182" spans="8:8" x14ac:dyDescent="0.35">
      <c r="H182" s="284" t="s">
        <v>241</v>
      </c>
    </row>
    <row r="183" spans="8:8" x14ac:dyDescent="0.35">
      <c r="H183" s="284" t="s">
        <v>242</v>
      </c>
    </row>
    <row r="184" spans="8:8" x14ac:dyDescent="0.35">
      <c r="H184" s="284" t="s">
        <v>243</v>
      </c>
    </row>
    <row r="185" spans="8:8" x14ac:dyDescent="0.35">
      <c r="H185" s="284" t="s">
        <v>244</v>
      </c>
    </row>
    <row r="186" spans="8:8" x14ac:dyDescent="0.35">
      <c r="H186" s="284" t="s">
        <v>245</v>
      </c>
    </row>
    <row r="187" spans="8:8" x14ac:dyDescent="0.35">
      <c r="H187" s="284" t="s">
        <v>246</v>
      </c>
    </row>
    <row r="188" spans="8:8" x14ac:dyDescent="0.35">
      <c r="H188" s="284" t="s">
        <v>247</v>
      </c>
    </row>
    <row r="189" spans="8:8" x14ac:dyDescent="0.35">
      <c r="H189" s="284" t="s">
        <v>248</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7">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type="list" allowBlank="1" showInputMessage="1" showErrorMessage="1" prompt="Please use drop down menu on the right side of the cell " sqref="D36" xr:uid="{00000000-0002-0000-0000-000006000000}">
      <formula1>"Condition met and cleared by the AFB Sec, Condition met but clearance pending by AFB Sec, Condition not met"</formula1>
    </dataValidation>
  </dataValidations>
  <hyperlinks>
    <hyperlink ref="D62" r:id="rId1" xr:uid="{00000000-0004-0000-0000-000000000000}"/>
    <hyperlink ref="D48" r:id="rId2" xr:uid="{00000000-0004-0000-0000-000001000000}"/>
    <hyperlink ref="D58" r:id="rId3"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60"/>
  <sheetViews>
    <sheetView topLeftCell="A37" zoomScale="90" zoomScaleNormal="90" workbookViewId="0">
      <selection activeCell="E26" sqref="E26:E38"/>
    </sheetView>
  </sheetViews>
  <sheetFormatPr defaultColWidth="8.81640625" defaultRowHeight="14" x14ac:dyDescent="0.3"/>
  <cols>
    <col min="1" max="1" width="1.453125" style="5" customWidth="1"/>
    <col min="2" max="2" width="1.453125" style="4" customWidth="1"/>
    <col min="3" max="3" width="10.1796875" style="4" customWidth="1"/>
    <col min="4" max="4" width="21" style="4" customWidth="1"/>
    <col min="5" max="5" width="27.453125" style="5" customWidth="1"/>
    <col min="6" max="6" width="22.81640625" style="5" customWidth="1"/>
    <col min="7" max="7" width="13.453125" style="5" customWidth="1"/>
    <col min="8" max="8" width="1.81640625" style="5" customWidth="1"/>
    <col min="9" max="9" width="11.1796875" style="5" customWidth="1"/>
    <col min="10" max="10" width="6.1796875" style="5" customWidth="1"/>
    <col min="11" max="12" width="18.1796875" style="5" customWidth="1"/>
    <col min="13" max="13" width="27.81640625" style="5" customWidth="1"/>
    <col min="14" max="14" width="18.54296875" style="5" customWidth="1"/>
    <col min="15" max="15" width="14.1796875" style="5" customWidth="1"/>
    <col min="16" max="16" width="1.81640625" style="5" customWidth="1"/>
    <col min="17" max="17" width="10.1796875" style="5" customWidth="1"/>
    <col min="18" max="19" width="8.81640625" style="5"/>
    <col min="20" max="20" width="23" style="5" customWidth="1"/>
    <col min="21" max="21" width="28.1796875" style="5" customWidth="1"/>
    <col min="22" max="22" width="23.81640625" style="5" customWidth="1"/>
    <col min="23" max="23" width="12.1796875" style="5" customWidth="1"/>
    <col min="24" max="24" width="2.1796875" style="5" customWidth="1"/>
    <col min="25" max="25" width="10.81640625" style="5" customWidth="1"/>
    <col min="26" max="26" width="5.81640625" style="5" customWidth="1"/>
    <col min="27" max="27" width="4.81640625" style="5" customWidth="1"/>
    <col min="28" max="28" width="24.81640625" style="5" customWidth="1"/>
    <col min="29" max="29" width="22.54296875" style="5" customWidth="1"/>
    <col min="30" max="30" width="30.453125" style="5" customWidth="1"/>
    <col min="31" max="31" width="13.453125" style="5" customWidth="1"/>
    <col min="32" max="32" width="2.81640625" style="5" customWidth="1"/>
    <col min="33" max="33" width="10.81640625" style="5" customWidth="1"/>
    <col min="34" max="34" width="4.81640625" style="5" customWidth="1"/>
    <col min="35" max="35" width="5" style="5" customWidth="1"/>
    <col min="36" max="36" width="23.1796875" style="5" customWidth="1"/>
    <col min="37" max="37" width="21" style="5" customWidth="1"/>
    <col min="38" max="38" width="32.1796875" style="5" customWidth="1"/>
    <col min="39" max="39" width="14.1796875" style="5" customWidth="1"/>
    <col min="40" max="40" width="2.81640625" style="5" customWidth="1"/>
    <col min="41" max="16384" width="8.81640625" style="5"/>
  </cols>
  <sheetData>
    <row r="1" spans="2:40" ht="14.5" thickBot="1" x14ac:dyDescent="0.35"/>
    <row r="2" spans="2:40" ht="14.5" thickBot="1" x14ac:dyDescent="0.35">
      <c r="B2" s="23"/>
      <c r="C2" s="24"/>
      <c r="D2" s="24"/>
      <c r="E2" s="25"/>
      <c r="F2" s="25"/>
      <c r="G2" s="25"/>
      <c r="H2" s="26"/>
      <c r="J2" s="23"/>
      <c r="K2" s="24"/>
      <c r="L2" s="24"/>
      <c r="M2" s="25"/>
      <c r="N2" s="25"/>
      <c r="O2" s="25"/>
      <c r="P2" s="26"/>
      <c r="R2" s="23"/>
      <c r="S2" s="24"/>
      <c r="T2" s="24"/>
      <c r="U2" s="25"/>
      <c r="V2" s="25"/>
      <c r="W2" s="25"/>
      <c r="X2" s="26"/>
      <c r="Z2" s="23"/>
      <c r="AA2" s="24"/>
      <c r="AB2" s="24"/>
      <c r="AC2" s="25"/>
      <c r="AD2" s="25"/>
      <c r="AE2" s="25"/>
      <c r="AF2" s="26"/>
      <c r="AH2" s="23"/>
      <c r="AI2" s="24"/>
      <c r="AJ2" s="24"/>
      <c r="AK2" s="25"/>
      <c r="AL2" s="25"/>
      <c r="AM2" s="25"/>
      <c r="AN2" s="26"/>
    </row>
    <row r="3" spans="2:40" ht="20.9" customHeight="1" thickBot="1" x14ac:dyDescent="0.45">
      <c r="B3" s="27"/>
      <c r="C3" s="519" t="s">
        <v>249</v>
      </c>
      <c r="D3" s="520"/>
      <c r="E3" s="520"/>
      <c r="F3" s="520"/>
      <c r="G3" s="521"/>
      <c r="H3" s="28"/>
      <c r="J3" s="27"/>
      <c r="K3" s="519" t="s">
        <v>250</v>
      </c>
      <c r="L3" s="520"/>
      <c r="M3" s="520"/>
      <c r="N3" s="520"/>
      <c r="O3" s="521"/>
      <c r="P3" s="28"/>
      <c r="R3" s="27"/>
      <c r="S3" s="519" t="s">
        <v>251</v>
      </c>
      <c r="T3" s="520"/>
      <c r="U3" s="520"/>
      <c r="V3" s="520"/>
      <c r="W3" s="521"/>
      <c r="X3" s="28"/>
      <c r="Z3" s="27"/>
      <c r="AA3" s="519" t="s">
        <v>252</v>
      </c>
      <c r="AB3" s="520"/>
      <c r="AC3" s="520"/>
      <c r="AD3" s="520"/>
      <c r="AE3" s="521"/>
      <c r="AF3" s="28"/>
      <c r="AH3" s="27"/>
      <c r="AI3" s="519" t="s">
        <v>253</v>
      </c>
      <c r="AJ3" s="520"/>
      <c r="AK3" s="520"/>
      <c r="AL3" s="520"/>
      <c r="AM3" s="521"/>
      <c r="AN3" s="28"/>
    </row>
    <row r="4" spans="2:40" ht="14.9" customHeight="1" x14ac:dyDescent="0.3">
      <c r="B4" s="545"/>
      <c r="C4" s="523"/>
      <c r="D4" s="523"/>
      <c r="E4" s="523"/>
      <c r="F4" s="523"/>
      <c r="G4" s="30"/>
      <c r="H4" s="28"/>
      <c r="J4" s="522"/>
      <c r="K4" s="523"/>
      <c r="L4" s="523"/>
      <c r="M4" s="523"/>
      <c r="N4" s="523"/>
      <c r="O4" s="30"/>
      <c r="P4" s="28"/>
      <c r="R4" s="522"/>
      <c r="S4" s="523"/>
      <c r="T4" s="523"/>
      <c r="U4" s="523"/>
      <c r="V4" s="523"/>
      <c r="W4" s="30"/>
      <c r="X4" s="28"/>
      <c r="Z4" s="522"/>
      <c r="AA4" s="523"/>
      <c r="AB4" s="523"/>
      <c r="AC4" s="523"/>
      <c r="AD4" s="523"/>
      <c r="AE4" s="30"/>
      <c r="AF4" s="28"/>
      <c r="AH4" s="522"/>
      <c r="AI4" s="523"/>
      <c r="AJ4" s="523"/>
      <c r="AK4" s="523"/>
      <c r="AL4" s="523"/>
      <c r="AM4" s="30"/>
      <c r="AN4" s="28"/>
    </row>
    <row r="5" spans="2:40" x14ac:dyDescent="0.3">
      <c r="B5" s="29"/>
      <c r="C5" s="524"/>
      <c r="D5" s="524"/>
      <c r="E5" s="524"/>
      <c r="F5" s="524"/>
      <c r="G5" s="30"/>
      <c r="H5" s="28"/>
      <c r="J5" s="29"/>
      <c r="K5" s="524"/>
      <c r="L5" s="524"/>
      <c r="M5" s="524"/>
      <c r="N5" s="524"/>
      <c r="O5" s="30"/>
      <c r="P5" s="28"/>
      <c r="R5" s="29"/>
      <c r="S5" s="524"/>
      <c r="T5" s="524"/>
      <c r="U5" s="524"/>
      <c r="V5" s="524"/>
      <c r="W5" s="30"/>
      <c r="X5" s="28"/>
      <c r="Z5" s="29"/>
      <c r="AA5" s="524"/>
      <c r="AB5" s="524"/>
      <c r="AC5" s="524"/>
      <c r="AD5" s="524"/>
      <c r="AE5" s="30"/>
      <c r="AF5" s="28"/>
      <c r="AH5" s="29"/>
      <c r="AI5" s="524"/>
      <c r="AJ5" s="524"/>
      <c r="AK5" s="524"/>
      <c r="AL5" s="524"/>
      <c r="AM5" s="30"/>
      <c r="AN5" s="28"/>
    </row>
    <row r="6" spans="2:40" x14ac:dyDescent="0.3">
      <c r="B6" s="29"/>
      <c r="C6" s="14"/>
      <c r="D6" s="19"/>
      <c r="E6" s="15"/>
      <c r="F6" s="30"/>
      <c r="G6" s="30"/>
      <c r="H6" s="28"/>
      <c r="J6" s="29"/>
      <c r="K6" s="14"/>
      <c r="L6" s="19"/>
      <c r="M6" s="15"/>
      <c r="N6" s="30"/>
      <c r="O6" s="30"/>
      <c r="P6" s="28"/>
      <c r="R6" s="29"/>
      <c r="S6" s="14"/>
      <c r="T6" s="19"/>
      <c r="U6" s="15"/>
      <c r="V6" s="30"/>
      <c r="W6" s="30"/>
      <c r="X6" s="28"/>
      <c r="Z6" s="29"/>
      <c r="AA6" s="14"/>
      <c r="AB6" s="19"/>
      <c r="AC6" s="15"/>
      <c r="AD6" s="30"/>
      <c r="AE6" s="30"/>
      <c r="AF6" s="28"/>
      <c r="AH6" s="29"/>
      <c r="AI6" s="14"/>
      <c r="AJ6" s="19"/>
      <c r="AK6" s="15"/>
      <c r="AL6" s="30"/>
      <c r="AM6" s="30"/>
      <c r="AN6" s="28"/>
    </row>
    <row r="7" spans="2:40" ht="14.15" customHeight="1" thickBot="1" x14ac:dyDescent="0.35">
      <c r="B7" s="29"/>
      <c r="C7" s="514" t="s">
        <v>254</v>
      </c>
      <c r="D7" s="514"/>
      <c r="E7" s="16"/>
      <c r="F7" s="30"/>
      <c r="G7" s="30"/>
      <c r="H7" s="28"/>
      <c r="J7" s="29"/>
      <c r="K7" s="514" t="s">
        <v>254</v>
      </c>
      <c r="L7" s="514"/>
      <c r="M7" s="16"/>
      <c r="N7" s="30"/>
      <c r="O7" s="30"/>
      <c r="P7" s="28"/>
      <c r="R7" s="29"/>
      <c r="S7" s="514" t="s">
        <v>254</v>
      </c>
      <c r="T7" s="514"/>
      <c r="U7" s="16"/>
      <c r="V7" s="30"/>
      <c r="W7" s="30"/>
      <c r="X7" s="28"/>
      <c r="Z7" s="29"/>
      <c r="AA7" s="514" t="s">
        <v>254</v>
      </c>
      <c r="AB7" s="514"/>
      <c r="AC7" s="16"/>
      <c r="AD7" s="30"/>
      <c r="AE7" s="30"/>
      <c r="AF7" s="28"/>
      <c r="AH7" s="29"/>
      <c r="AI7" s="514" t="s">
        <v>254</v>
      </c>
      <c r="AJ7" s="514"/>
      <c r="AK7" s="16"/>
      <c r="AL7" s="30"/>
      <c r="AM7" s="30"/>
      <c r="AN7" s="28"/>
    </row>
    <row r="8" spans="2:40" ht="27.75" customHeight="1" thickBot="1" x14ac:dyDescent="0.35">
      <c r="B8" s="29"/>
      <c r="C8" s="525" t="s">
        <v>255</v>
      </c>
      <c r="D8" s="525"/>
      <c r="E8" s="525"/>
      <c r="F8" s="525"/>
      <c r="G8" s="30"/>
      <c r="H8" s="28"/>
      <c r="I8" s="238"/>
      <c r="J8" s="29"/>
      <c r="K8" s="525" t="s">
        <v>255</v>
      </c>
      <c r="L8" s="525"/>
      <c r="M8" s="525"/>
      <c r="N8" s="525"/>
      <c r="O8" s="30"/>
      <c r="P8" s="28"/>
      <c r="Q8" s="236"/>
      <c r="R8" s="29"/>
      <c r="S8" s="525" t="s">
        <v>255</v>
      </c>
      <c r="T8" s="525"/>
      <c r="U8" s="525"/>
      <c r="V8" s="525"/>
      <c r="W8" s="30"/>
      <c r="X8" s="28"/>
      <c r="Y8" s="236"/>
      <c r="Z8" s="29"/>
      <c r="AA8" s="525" t="s">
        <v>255</v>
      </c>
      <c r="AB8" s="525"/>
      <c r="AC8" s="525"/>
      <c r="AD8" s="525"/>
      <c r="AE8" s="30"/>
      <c r="AF8" s="28"/>
      <c r="AG8" s="239"/>
      <c r="AH8" s="29"/>
      <c r="AI8" s="525" t="s">
        <v>255</v>
      </c>
      <c r="AJ8" s="525"/>
      <c r="AK8" s="525"/>
      <c r="AL8" s="525"/>
      <c r="AM8" s="30"/>
      <c r="AN8" s="28"/>
    </row>
    <row r="9" spans="2:40" ht="50.15" customHeight="1" thickBot="1" x14ac:dyDescent="0.35">
      <c r="B9" s="29"/>
      <c r="C9" s="526" t="s">
        <v>256</v>
      </c>
      <c r="D9" s="526"/>
      <c r="E9" s="543">
        <v>11666</v>
      </c>
      <c r="F9" s="544"/>
      <c r="G9" s="30"/>
      <c r="H9" s="28"/>
      <c r="J9" s="29"/>
      <c r="K9" s="526" t="s">
        <v>257</v>
      </c>
      <c r="L9" s="526"/>
      <c r="M9" s="527"/>
      <c r="N9" s="528"/>
      <c r="O9" s="30"/>
      <c r="P9" s="28"/>
      <c r="R9" s="29"/>
      <c r="S9" s="526" t="s">
        <v>257</v>
      </c>
      <c r="T9" s="526"/>
      <c r="U9" s="527"/>
      <c r="V9" s="528"/>
      <c r="W9" s="30"/>
      <c r="X9" s="28"/>
      <c r="Z9" s="29"/>
      <c r="AA9" s="526" t="s">
        <v>257</v>
      </c>
      <c r="AB9" s="526"/>
      <c r="AC9" s="527"/>
      <c r="AD9" s="528"/>
      <c r="AE9" s="30"/>
      <c r="AF9" s="28"/>
      <c r="AH9" s="29"/>
      <c r="AI9" s="526" t="s">
        <v>257</v>
      </c>
      <c r="AJ9" s="526"/>
      <c r="AK9" s="527"/>
      <c r="AL9" s="528"/>
      <c r="AM9" s="30"/>
      <c r="AN9" s="28"/>
    </row>
    <row r="10" spans="2:40" ht="228" customHeight="1" thickBot="1" x14ac:dyDescent="0.35">
      <c r="B10" s="29"/>
      <c r="C10" s="514" t="s">
        <v>258</v>
      </c>
      <c r="D10" s="514"/>
      <c r="E10" s="541" t="s">
        <v>1056</v>
      </c>
      <c r="F10" s="542"/>
      <c r="G10" s="30"/>
      <c r="H10" s="28"/>
      <c r="J10" s="29"/>
      <c r="K10" s="514" t="s">
        <v>258</v>
      </c>
      <c r="L10" s="514"/>
      <c r="M10" s="529"/>
      <c r="N10" s="530"/>
      <c r="O10" s="30"/>
      <c r="P10" s="28"/>
      <c r="R10" s="29"/>
      <c r="S10" s="514" t="s">
        <v>258</v>
      </c>
      <c r="T10" s="514"/>
      <c r="U10" s="529"/>
      <c r="V10" s="530"/>
      <c r="W10" s="30"/>
      <c r="X10" s="28"/>
      <c r="Z10" s="29"/>
      <c r="AA10" s="514" t="s">
        <v>258</v>
      </c>
      <c r="AB10" s="514"/>
      <c r="AC10" s="529"/>
      <c r="AD10" s="530"/>
      <c r="AE10" s="30"/>
      <c r="AF10" s="28"/>
      <c r="AH10" s="29"/>
      <c r="AI10" s="514" t="s">
        <v>258</v>
      </c>
      <c r="AJ10" s="514"/>
      <c r="AK10" s="529"/>
      <c r="AL10" s="530"/>
      <c r="AM10" s="30"/>
      <c r="AN10" s="28"/>
    </row>
    <row r="11" spans="2:40" ht="14.5" thickBot="1" x14ac:dyDescent="0.35">
      <c r="B11" s="29"/>
      <c r="C11" s="19"/>
      <c r="D11" s="19"/>
      <c r="E11" s="30"/>
      <c r="F11" s="30"/>
      <c r="G11" s="30"/>
      <c r="H11" s="28"/>
      <c r="J11" s="29"/>
      <c r="K11" s="19"/>
      <c r="L11" s="19"/>
      <c r="M11" s="30"/>
      <c r="N11" s="30"/>
      <c r="O11" s="30"/>
      <c r="P11" s="28"/>
      <c r="R11" s="29"/>
      <c r="S11" s="19"/>
      <c r="T11" s="19"/>
      <c r="U11" s="30"/>
      <c r="V11" s="30"/>
      <c r="W11" s="30"/>
      <c r="X11" s="28"/>
      <c r="Z11" s="29"/>
      <c r="AA11" s="19"/>
      <c r="AB11" s="19"/>
      <c r="AC11" s="30"/>
      <c r="AD11" s="30"/>
      <c r="AE11" s="30"/>
      <c r="AF11" s="28"/>
      <c r="AH11" s="29"/>
      <c r="AI11" s="19"/>
      <c r="AJ11" s="19"/>
      <c r="AK11" s="30"/>
      <c r="AL11" s="30"/>
      <c r="AM11" s="30"/>
      <c r="AN11" s="28"/>
    </row>
    <row r="12" spans="2:40" ht="18.75" customHeight="1" thickBot="1" x14ac:dyDescent="0.35">
      <c r="B12" s="29"/>
      <c r="C12" s="514" t="s">
        <v>259</v>
      </c>
      <c r="D12" s="514"/>
      <c r="E12" s="543" t="s">
        <v>83</v>
      </c>
      <c r="F12" s="544"/>
      <c r="G12" s="30"/>
      <c r="H12" s="28"/>
      <c r="J12" s="29"/>
      <c r="K12" s="514" t="s">
        <v>259</v>
      </c>
      <c r="L12" s="514"/>
      <c r="M12" s="527"/>
      <c r="N12" s="528"/>
      <c r="O12" s="30"/>
      <c r="P12" s="28"/>
      <c r="R12" s="29"/>
      <c r="S12" s="514" t="s">
        <v>259</v>
      </c>
      <c r="T12" s="514"/>
      <c r="U12" s="527"/>
      <c r="V12" s="528"/>
      <c r="W12" s="30"/>
      <c r="X12" s="28"/>
      <c r="Z12" s="29"/>
      <c r="AA12" s="514" t="s">
        <v>259</v>
      </c>
      <c r="AB12" s="514"/>
      <c r="AC12" s="527"/>
      <c r="AD12" s="528"/>
      <c r="AE12" s="30"/>
      <c r="AF12" s="28"/>
      <c r="AH12" s="29"/>
      <c r="AI12" s="514" t="s">
        <v>259</v>
      </c>
      <c r="AJ12" s="514"/>
      <c r="AK12" s="527"/>
      <c r="AL12" s="528"/>
      <c r="AM12" s="30"/>
      <c r="AN12" s="28"/>
    </row>
    <row r="13" spans="2:40" ht="15" customHeight="1" x14ac:dyDescent="0.3">
      <c r="B13" s="29"/>
      <c r="C13" s="531" t="s">
        <v>260</v>
      </c>
      <c r="D13" s="531"/>
      <c r="E13" s="531"/>
      <c r="F13" s="531"/>
      <c r="G13" s="30"/>
      <c r="H13" s="28"/>
      <c r="J13" s="29"/>
      <c r="K13" s="531" t="s">
        <v>260</v>
      </c>
      <c r="L13" s="531"/>
      <c r="M13" s="531"/>
      <c r="N13" s="531"/>
      <c r="O13" s="30"/>
      <c r="P13" s="28"/>
      <c r="R13" s="29"/>
      <c r="S13" s="531" t="s">
        <v>260</v>
      </c>
      <c r="T13" s="531"/>
      <c r="U13" s="531"/>
      <c r="V13" s="531"/>
      <c r="W13" s="30"/>
      <c r="X13" s="28"/>
      <c r="Z13" s="29"/>
      <c r="AA13" s="531" t="s">
        <v>260</v>
      </c>
      <c r="AB13" s="531"/>
      <c r="AC13" s="531"/>
      <c r="AD13" s="531"/>
      <c r="AE13" s="30"/>
      <c r="AF13" s="28"/>
      <c r="AH13" s="29"/>
      <c r="AI13" s="531" t="s">
        <v>260</v>
      </c>
      <c r="AJ13" s="531"/>
      <c r="AK13" s="531"/>
      <c r="AL13" s="531"/>
      <c r="AM13" s="30"/>
      <c r="AN13" s="28"/>
    </row>
    <row r="14" spans="2:40" ht="15" customHeight="1" x14ac:dyDescent="0.3">
      <c r="B14" s="29"/>
      <c r="C14" s="263"/>
      <c r="D14" s="263"/>
      <c r="E14" s="263"/>
      <c r="F14" s="263"/>
      <c r="G14" s="30"/>
      <c r="H14" s="28"/>
      <c r="J14" s="29"/>
      <c r="K14" s="263"/>
      <c r="L14" s="263"/>
      <c r="M14" s="263"/>
      <c r="N14" s="263"/>
      <c r="O14" s="30"/>
      <c r="P14" s="28"/>
      <c r="R14" s="29"/>
      <c r="S14" s="263"/>
      <c r="T14" s="263"/>
      <c r="U14" s="263"/>
      <c r="V14" s="263"/>
      <c r="W14" s="30"/>
      <c r="X14" s="28"/>
      <c r="Z14" s="29"/>
      <c r="AA14" s="263"/>
      <c r="AB14" s="263"/>
      <c r="AC14" s="263"/>
      <c r="AD14" s="263"/>
      <c r="AE14" s="30"/>
      <c r="AF14" s="28"/>
      <c r="AH14" s="29"/>
      <c r="AI14" s="263"/>
      <c r="AJ14" s="263"/>
      <c r="AK14" s="263"/>
      <c r="AL14" s="263"/>
      <c r="AM14" s="30"/>
      <c r="AN14" s="28"/>
    </row>
    <row r="15" spans="2:40" ht="14.9" customHeight="1" thickBot="1" x14ac:dyDescent="0.35">
      <c r="B15" s="29"/>
      <c r="C15" s="514" t="s">
        <v>261</v>
      </c>
      <c r="D15" s="514"/>
      <c r="E15" s="30"/>
      <c r="F15" s="30"/>
      <c r="G15" s="30"/>
      <c r="H15" s="28"/>
      <c r="J15" s="29"/>
      <c r="K15" s="514" t="s">
        <v>261</v>
      </c>
      <c r="L15" s="514"/>
      <c r="M15" s="30"/>
      <c r="N15" s="30"/>
      <c r="O15" s="30"/>
      <c r="P15" s="28"/>
      <c r="R15" s="29"/>
      <c r="S15" s="514" t="s">
        <v>261</v>
      </c>
      <c r="T15" s="514"/>
      <c r="U15" s="30"/>
      <c r="V15" s="30"/>
      <c r="W15" s="30"/>
      <c r="X15" s="28"/>
      <c r="Z15" s="29"/>
      <c r="AA15" s="514" t="s">
        <v>261</v>
      </c>
      <c r="AB15" s="514"/>
      <c r="AC15" s="30"/>
      <c r="AD15" s="30"/>
      <c r="AE15" s="30"/>
      <c r="AF15" s="28"/>
      <c r="AH15" s="29"/>
      <c r="AI15" s="514" t="s">
        <v>261</v>
      </c>
      <c r="AJ15" s="514"/>
      <c r="AK15" s="30"/>
      <c r="AL15" s="30"/>
      <c r="AM15" s="30"/>
      <c r="AN15" s="28"/>
    </row>
    <row r="16" spans="2:40" ht="50.15" customHeight="1" thickBot="1" x14ac:dyDescent="0.35">
      <c r="B16" s="29"/>
      <c r="C16" s="514" t="s">
        <v>262</v>
      </c>
      <c r="D16" s="514"/>
      <c r="E16" s="73" t="s">
        <v>263</v>
      </c>
      <c r="F16" s="74" t="s">
        <v>1054</v>
      </c>
      <c r="G16" s="30"/>
      <c r="H16" s="28"/>
      <c r="J16" s="29"/>
      <c r="K16" s="514" t="s">
        <v>262</v>
      </c>
      <c r="L16" s="514"/>
      <c r="M16" s="73" t="s">
        <v>263</v>
      </c>
      <c r="N16" s="74" t="s">
        <v>264</v>
      </c>
      <c r="O16" s="30"/>
      <c r="P16" s="28"/>
      <c r="R16" s="29"/>
      <c r="S16" s="514" t="s">
        <v>262</v>
      </c>
      <c r="T16" s="514"/>
      <c r="U16" s="73" t="s">
        <v>263</v>
      </c>
      <c r="V16" s="74" t="s">
        <v>264</v>
      </c>
      <c r="W16" s="30"/>
      <c r="X16" s="28"/>
      <c r="Z16" s="29"/>
      <c r="AA16" s="514" t="s">
        <v>262</v>
      </c>
      <c r="AB16" s="514"/>
      <c r="AC16" s="73" t="s">
        <v>263</v>
      </c>
      <c r="AD16" s="74" t="s">
        <v>264</v>
      </c>
      <c r="AE16" s="30"/>
      <c r="AF16" s="28"/>
      <c r="AH16" s="29"/>
      <c r="AI16" s="514" t="s">
        <v>262</v>
      </c>
      <c r="AJ16" s="514"/>
      <c r="AK16" s="73" t="s">
        <v>263</v>
      </c>
      <c r="AL16" s="74" t="s">
        <v>264</v>
      </c>
      <c r="AM16" s="30"/>
      <c r="AN16" s="28"/>
    </row>
    <row r="17" spans="2:40" ht="30.75" customHeight="1" x14ac:dyDescent="0.3">
      <c r="B17" s="29"/>
      <c r="C17" s="19"/>
      <c r="D17" s="19"/>
      <c r="E17" s="460" t="s">
        <v>1050</v>
      </c>
      <c r="F17" s="8">
        <v>11408</v>
      </c>
      <c r="G17" s="30"/>
      <c r="H17" s="28"/>
      <c r="J17" s="29"/>
      <c r="K17" s="19"/>
      <c r="L17" s="19"/>
      <c r="M17" s="11"/>
      <c r="N17" s="12"/>
      <c r="O17" s="30"/>
      <c r="P17" s="28"/>
      <c r="R17" s="29"/>
      <c r="S17" s="19"/>
      <c r="T17" s="19"/>
      <c r="U17" s="11"/>
      <c r="V17" s="12"/>
      <c r="W17" s="30"/>
      <c r="X17" s="28"/>
      <c r="Z17" s="29"/>
      <c r="AA17" s="19"/>
      <c r="AB17" s="19"/>
      <c r="AC17" s="11"/>
      <c r="AD17" s="12"/>
      <c r="AE17" s="30"/>
      <c r="AF17" s="28"/>
      <c r="AH17" s="29"/>
      <c r="AI17" s="19"/>
      <c r="AJ17" s="19"/>
      <c r="AK17" s="11"/>
      <c r="AL17" s="12"/>
      <c r="AM17" s="30"/>
      <c r="AN17" s="28"/>
    </row>
    <row r="18" spans="2:40" ht="33.75" customHeight="1" x14ac:dyDescent="0.3">
      <c r="B18" s="29"/>
      <c r="C18" s="19"/>
      <c r="D18" s="19"/>
      <c r="E18" s="460" t="s">
        <v>1051</v>
      </c>
      <c r="F18" s="8">
        <v>258</v>
      </c>
      <c r="G18" s="30"/>
      <c r="H18" s="28"/>
      <c r="J18" s="29"/>
      <c r="K18" s="19"/>
      <c r="L18" s="19"/>
      <c r="M18" s="7"/>
      <c r="N18" s="8"/>
      <c r="O18" s="30"/>
      <c r="P18" s="28"/>
      <c r="R18" s="29"/>
      <c r="S18" s="19"/>
      <c r="T18" s="19"/>
      <c r="U18" s="7"/>
      <c r="V18" s="8"/>
      <c r="W18" s="30"/>
      <c r="X18" s="28"/>
      <c r="Z18" s="29"/>
      <c r="AA18" s="19"/>
      <c r="AB18" s="19"/>
      <c r="AC18" s="7"/>
      <c r="AD18" s="8"/>
      <c r="AE18" s="30"/>
      <c r="AF18" s="28"/>
      <c r="AH18" s="29"/>
      <c r="AI18" s="19"/>
      <c r="AJ18" s="19"/>
      <c r="AK18" s="7"/>
      <c r="AL18" s="8"/>
      <c r="AM18" s="30"/>
      <c r="AN18" s="28"/>
    </row>
    <row r="19" spans="2:40" x14ac:dyDescent="0.3">
      <c r="B19" s="29"/>
      <c r="C19" s="19"/>
      <c r="D19" s="19"/>
      <c r="E19" s="460"/>
      <c r="F19" s="8"/>
      <c r="G19" s="30"/>
      <c r="H19" s="28"/>
      <c r="J19" s="29"/>
      <c r="K19" s="19"/>
      <c r="L19" s="19"/>
      <c r="M19" s="7"/>
      <c r="N19" s="8"/>
      <c r="O19" s="30"/>
      <c r="P19" s="28"/>
      <c r="R19" s="29"/>
      <c r="S19" s="19"/>
      <c r="T19" s="19"/>
      <c r="U19" s="7"/>
      <c r="V19" s="8"/>
      <c r="W19" s="30"/>
      <c r="X19" s="28"/>
      <c r="Z19" s="29"/>
      <c r="AA19" s="19"/>
      <c r="AB19" s="19"/>
      <c r="AC19" s="7"/>
      <c r="AD19" s="8"/>
      <c r="AE19" s="30"/>
      <c r="AF19" s="28"/>
      <c r="AH19" s="29"/>
      <c r="AI19" s="19"/>
      <c r="AJ19" s="19"/>
      <c r="AK19" s="7"/>
      <c r="AL19" s="8"/>
      <c r="AM19" s="30"/>
      <c r="AN19" s="28"/>
    </row>
    <row r="20" spans="2:40" x14ac:dyDescent="0.3">
      <c r="B20" s="29"/>
      <c r="C20" s="19"/>
      <c r="D20" s="19"/>
      <c r="E20" s="499" t="s">
        <v>1052</v>
      </c>
      <c r="F20" s="498">
        <v>11666</v>
      </c>
      <c r="G20" s="30"/>
      <c r="H20" s="28"/>
      <c r="J20" s="29"/>
      <c r="K20" s="19"/>
      <c r="L20" s="19"/>
      <c r="M20" s="7"/>
      <c r="N20" s="8"/>
      <c r="O20" s="30"/>
      <c r="P20" s="28"/>
      <c r="R20" s="29"/>
      <c r="S20" s="19"/>
      <c r="T20" s="19"/>
      <c r="U20" s="7"/>
      <c r="V20" s="8"/>
      <c r="W20" s="30"/>
      <c r="X20" s="28"/>
      <c r="Z20" s="29"/>
      <c r="AA20" s="19"/>
      <c r="AB20" s="19"/>
      <c r="AC20" s="7"/>
      <c r="AD20" s="8"/>
      <c r="AE20" s="30"/>
      <c r="AF20" s="28"/>
      <c r="AH20" s="29"/>
      <c r="AI20" s="19"/>
      <c r="AJ20" s="19"/>
      <c r="AK20" s="7"/>
      <c r="AL20" s="8"/>
      <c r="AM20" s="30"/>
      <c r="AN20" s="28"/>
    </row>
    <row r="21" spans="2:40" ht="28.5" thickBot="1" x14ac:dyDescent="0.35">
      <c r="B21" s="29"/>
      <c r="C21" s="19"/>
      <c r="D21" s="19"/>
      <c r="E21" s="855" t="s">
        <v>1038</v>
      </c>
      <c r="F21" s="856">
        <v>423607</v>
      </c>
      <c r="G21" s="30"/>
      <c r="H21" s="28"/>
      <c r="J21" s="29"/>
      <c r="K21" s="19"/>
      <c r="L21" s="19"/>
      <c r="M21" s="7"/>
      <c r="N21" s="8"/>
      <c r="O21" s="30"/>
      <c r="P21" s="28"/>
      <c r="R21" s="29"/>
      <c r="S21" s="19"/>
      <c r="T21" s="19"/>
      <c r="U21" s="7"/>
      <c r="V21" s="8"/>
      <c r="W21" s="30"/>
      <c r="X21" s="28"/>
      <c r="Z21" s="29"/>
      <c r="AA21" s="19"/>
      <c r="AB21" s="19"/>
      <c r="AC21" s="7"/>
      <c r="AD21" s="8"/>
      <c r="AE21" s="30"/>
      <c r="AF21" s="28"/>
      <c r="AH21" s="29"/>
      <c r="AI21" s="19"/>
      <c r="AJ21" s="19"/>
      <c r="AK21" s="7"/>
      <c r="AL21" s="8"/>
      <c r="AM21" s="30"/>
      <c r="AN21" s="28"/>
    </row>
    <row r="22" spans="2:40" ht="14.5" thickBot="1" x14ac:dyDescent="0.35">
      <c r="B22" s="29"/>
      <c r="C22" s="19"/>
      <c r="D22" s="19"/>
      <c r="E22" s="72" t="s">
        <v>1053</v>
      </c>
      <c r="F22" s="500">
        <f>F20+F21</f>
        <v>435273</v>
      </c>
      <c r="G22" s="30"/>
      <c r="H22" s="28"/>
      <c r="J22" s="29"/>
      <c r="K22" s="19"/>
      <c r="L22" s="19"/>
      <c r="M22" s="72" t="s">
        <v>265</v>
      </c>
      <c r="N22" s="71">
        <f>SUM(N17:N21)</f>
        <v>0</v>
      </c>
      <c r="O22" s="30"/>
      <c r="P22" s="28"/>
      <c r="R22" s="29"/>
      <c r="S22" s="19"/>
      <c r="T22" s="19"/>
      <c r="U22" s="72" t="s">
        <v>265</v>
      </c>
      <c r="V22" s="71">
        <f>SUM(V17:V21)</f>
        <v>0</v>
      </c>
      <c r="W22" s="30"/>
      <c r="X22" s="28"/>
      <c r="Z22" s="29"/>
      <c r="AA22" s="19"/>
      <c r="AB22" s="19"/>
      <c r="AC22" s="72" t="s">
        <v>265</v>
      </c>
      <c r="AD22" s="71">
        <f>SUM(AD17:AD21)</f>
        <v>0</v>
      </c>
      <c r="AE22" s="30"/>
      <c r="AF22" s="28"/>
      <c r="AH22" s="29"/>
      <c r="AI22" s="19"/>
      <c r="AJ22" s="19"/>
      <c r="AK22" s="72" t="s">
        <v>265</v>
      </c>
      <c r="AL22" s="71">
        <f>SUM(AL17:AL21)</f>
        <v>0</v>
      </c>
      <c r="AM22" s="30"/>
      <c r="AN22" s="28"/>
    </row>
    <row r="23" spans="2:40" x14ac:dyDescent="0.3">
      <c r="B23" s="29"/>
      <c r="C23" s="19"/>
      <c r="D23" s="19"/>
      <c r="E23" s="30"/>
      <c r="F23" s="30"/>
      <c r="G23" s="30"/>
      <c r="H23" s="28"/>
      <c r="J23" s="29"/>
      <c r="K23" s="19"/>
      <c r="L23" s="19"/>
      <c r="M23" s="30"/>
      <c r="N23" s="30"/>
      <c r="O23" s="30"/>
      <c r="P23" s="28"/>
      <c r="R23" s="29"/>
      <c r="S23" s="19"/>
      <c r="T23" s="19"/>
      <c r="U23" s="30"/>
      <c r="V23" s="30"/>
      <c r="W23" s="30"/>
      <c r="X23" s="28"/>
      <c r="Z23" s="29"/>
      <c r="AA23" s="19"/>
      <c r="AB23" s="19"/>
      <c r="AC23" s="30"/>
      <c r="AD23" s="30"/>
      <c r="AE23" s="30"/>
      <c r="AF23" s="28"/>
      <c r="AH23" s="29"/>
      <c r="AI23" s="19"/>
      <c r="AJ23" s="19"/>
      <c r="AK23" s="30"/>
      <c r="AL23" s="30"/>
      <c r="AM23" s="30"/>
      <c r="AN23" s="28"/>
    </row>
    <row r="24" spans="2:40" ht="34.5" customHeight="1" thickBot="1" x14ac:dyDescent="0.35">
      <c r="B24" s="29"/>
      <c r="C24" s="514" t="s">
        <v>266</v>
      </c>
      <c r="D24" s="514"/>
      <c r="E24" s="30"/>
      <c r="F24" s="30"/>
      <c r="G24" s="30"/>
      <c r="H24" s="28"/>
      <c r="J24" s="29"/>
      <c r="K24" s="514" t="s">
        <v>266</v>
      </c>
      <c r="L24" s="514"/>
      <c r="M24" s="30"/>
      <c r="N24" s="30"/>
      <c r="O24" s="30"/>
      <c r="P24" s="28"/>
      <c r="R24" s="29"/>
      <c r="S24" s="514" t="s">
        <v>266</v>
      </c>
      <c r="T24" s="514"/>
      <c r="U24" s="30"/>
      <c r="V24" s="30"/>
      <c r="W24" s="30"/>
      <c r="X24" s="28"/>
      <c r="Z24" s="29"/>
      <c r="AA24" s="514" t="s">
        <v>266</v>
      </c>
      <c r="AB24" s="514"/>
      <c r="AC24" s="30"/>
      <c r="AD24" s="30"/>
      <c r="AE24" s="30"/>
      <c r="AF24" s="28"/>
      <c r="AH24" s="29"/>
      <c r="AI24" s="514" t="s">
        <v>266</v>
      </c>
      <c r="AJ24" s="514"/>
      <c r="AK24" s="30"/>
      <c r="AL24" s="30"/>
      <c r="AM24" s="30"/>
      <c r="AN24" s="28"/>
    </row>
    <row r="25" spans="2:40" ht="50.15" customHeight="1" thickBot="1" x14ac:dyDescent="0.35">
      <c r="B25" s="29"/>
      <c r="C25" s="514" t="s">
        <v>267</v>
      </c>
      <c r="D25" s="514"/>
      <c r="E25" s="405" t="s">
        <v>263</v>
      </c>
      <c r="F25" s="75" t="s">
        <v>1055</v>
      </c>
      <c r="G25" s="405" t="s">
        <v>269</v>
      </c>
      <c r="H25" s="28"/>
      <c r="J25" s="29"/>
      <c r="K25" s="514" t="s">
        <v>267</v>
      </c>
      <c r="L25" s="514"/>
      <c r="M25" s="262" t="s">
        <v>263</v>
      </c>
      <c r="N25" s="75" t="s">
        <v>268</v>
      </c>
      <c r="O25" s="41" t="s">
        <v>269</v>
      </c>
      <c r="P25" s="28"/>
      <c r="R25" s="29"/>
      <c r="S25" s="514" t="s">
        <v>267</v>
      </c>
      <c r="T25" s="514"/>
      <c r="U25" s="262" t="s">
        <v>263</v>
      </c>
      <c r="V25" s="75" t="s">
        <v>268</v>
      </c>
      <c r="W25" s="41" t="s">
        <v>269</v>
      </c>
      <c r="X25" s="28"/>
      <c r="Z25" s="29"/>
      <c r="AA25" s="514" t="s">
        <v>267</v>
      </c>
      <c r="AB25" s="514"/>
      <c r="AC25" s="262" t="s">
        <v>263</v>
      </c>
      <c r="AD25" s="75" t="s">
        <v>268</v>
      </c>
      <c r="AE25" s="41" t="s">
        <v>269</v>
      </c>
      <c r="AF25" s="28"/>
      <c r="AH25" s="29"/>
      <c r="AI25" s="514" t="s">
        <v>267</v>
      </c>
      <c r="AJ25" s="514"/>
      <c r="AK25" s="262" t="s">
        <v>263</v>
      </c>
      <c r="AL25" s="75" t="s">
        <v>268</v>
      </c>
      <c r="AM25" s="41" t="s">
        <v>269</v>
      </c>
      <c r="AN25" s="28"/>
    </row>
    <row r="26" spans="2:40" ht="42" x14ac:dyDescent="0.3">
      <c r="B26" s="29"/>
      <c r="C26" s="19"/>
      <c r="D26" s="19"/>
      <c r="E26" s="857" t="s">
        <v>1042</v>
      </c>
      <c r="F26" s="406">
        <v>11000</v>
      </c>
      <c r="G26" s="407">
        <v>45105</v>
      </c>
      <c r="H26" s="28"/>
      <c r="J26" s="29"/>
      <c r="K26" s="19"/>
      <c r="L26" s="19"/>
      <c r="M26" s="6"/>
      <c r="N26" s="47"/>
      <c r="O26" s="64"/>
      <c r="P26" s="28"/>
      <c r="R26" s="29"/>
      <c r="S26" s="19"/>
      <c r="T26" s="19"/>
      <c r="U26" s="6"/>
      <c r="V26" s="47"/>
      <c r="W26" s="64"/>
      <c r="X26" s="28"/>
      <c r="Z26" s="29"/>
      <c r="AA26" s="19"/>
      <c r="AB26" s="19"/>
      <c r="AC26" s="6"/>
      <c r="AD26" s="47"/>
      <c r="AE26" s="64"/>
      <c r="AF26" s="28"/>
      <c r="AH26" s="29"/>
      <c r="AI26" s="19"/>
      <c r="AJ26" s="19"/>
      <c r="AK26" s="6"/>
      <c r="AL26" s="47"/>
      <c r="AM26" s="64"/>
      <c r="AN26" s="28"/>
    </row>
    <row r="27" spans="2:40" ht="56" x14ac:dyDescent="0.3">
      <c r="B27" s="29"/>
      <c r="C27" s="19"/>
      <c r="D27" s="19"/>
      <c r="E27" s="855" t="s">
        <v>1043</v>
      </c>
      <c r="F27" s="406">
        <v>11000</v>
      </c>
      <c r="G27" s="407">
        <v>45105</v>
      </c>
      <c r="H27" s="28"/>
      <c r="J27" s="29"/>
      <c r="K27" s="19"/>
      <c r="L27" s="19"/>
      <c r="M27" s="7"/>
      <c r="N27" s="48"/>
      <c r="O27" s="65"/>
      <c r="P27" s="28"/>
      <c r="R27" s="29"/>
      <c r="S27" s="19"/>
      <c r="T27" s="19"/>
      <c r="U27" s="7"/>
      <c r="V27" s="48"/>
      <c r="W27" s="65"/>
      <c r="X27" s="28"/>
      <c r="Z27" s="29"/>
      <c r="AA27" s="19"/>
      <c r="AB27" s="19"/>
      <c r="AC27" s="7"/>
      <c r="AD27" s="48"/>
      <c r="AE27" s="65"/>
      <c r="AF27" s="28"/>
      <c r="AH27" s="29"/>
      <c r="AI27" s="19"/>
      <c r="AJ27" s="19"/>
      <c r="AK27" s="7"/>
      <c r="AL27" s="48"/>
      <c r="AM27" s="65"/>
      <c r="AN27" s="28"/>
    </row>
    <row r="28" spans="2:40" ht="65.25" customHeight="1" x14ac:dyDescent="0.3">
      <c r="B28" s="29"/>
      <c r="C28" s="19"/>
      <c r="D28" s="19"/>
      <c r="E28" s="855" t="s">
        <v>1044</v>
      </c>
      <c r="F28" s="406">
        <v>11000</v>
      </c>
      <c r="G28" s="407">
        <v>45105</v>
      </c>
      <c r="H28" s="28"/>
      <c r="J28" s="29"/>
      <c r="K28" s="19"/>
      <c r="L28" s="19"/>
      <c r="M28" s="7"/>
      <c r="N28" s="48"/>
      <c r="O28" s="65"/>
      <c r="P28" s="28"/>
      <c r="R28" s="29"/>
      <c r="S28" s="19"/>
      <c r="T28" s="19"/>
      <c r="U28" s="7"/>
      <c r="V28" s="48"/>
      <c r="W28" s="65"/>
      <c r="X28" s="28"/>
      <c r="Z28" s="29"/>
      <c r="AA28" s="19"/>
      <c r="AB28" s="19"/>
      <c r="AC28" s="7"/>
      <c r="AD28" s="48"/>
      <c r="AE28" s="65"/>
      <c r="AF28" s="28"/>
      <c r="AH28" s="29"/>
      <c r="AI28" s="19"/>
      <c r="AJ28" s="19"/>
      <c r="AK28" s="7"/>
      <c r="AL28" s="48"/>
      <c r="AM28" s="65"/>
      <c r="AN28" s="28"/>
    </row>
    <row r="29" spans="2:40" ht="42" x14ac:dyDescent="0.3">
      <c r="B29" s="29"/>
      <c r="C29" s="19"/>
      <c r="D29" s="19"/>
      <c r="E29" s="855" t="s">
        <v>1045</v>
      </c>
      <c r="F29" s="406">
        <v>8250</v>
      </c>
      <c r="G29" s="407">
        <v>45105</v>
      </c>
      <c r="H29" s="28"/>
      <c r="J29" s="29"/>
      <c r="K29" s="19"/>
      <c r="L29" s="19"/>
      <c r="M29" s="7"/>
      <c r="N29" s="48"/>
      <c r="O29" s="65"/>
      <c r="P29" s="28"/>
      <c r="R29" s="29"/>
      <c r="S29" s="19"/>
      <c r="T29" s="19"/>
      <c r="U29" s="7"/>
      <c r="V29" s="48"/>
      <c r="W29" s="65"/>
      <c r="X29" s="28"/>
      <c r="Z29" s="29"/>
      <c r="AA29" s="19"/>
      <c r="AB29" s="19"/>
      <c r="AC29" s="7"/>
      <c r="AD29" s="48"/>
      <c r="AE29" s="65"/>
      <c r="AF29" s="28"/>
      <c r="AH29" s="29"/>
      <c r="AI29" s="19"/>
      <c r="AJ29" s="19"/>
      <c r="AK29" s="7"/>
      <c r="AL29" s="48"/>
      <c r="AM29" s="65"/>
      <c r="AN29" s="28"/>
    </row>
    <row r="30" spans="2:40" ht="56" x14ac:dyDescent="0.3">
      <c r="B30" s="29"/>
      <c r="C30" s="19"/>
      <c r="D30" s="19"/>
      <c r="E30" s="855" t="s">
        <v>1046</v>
      </c>
      <c r="F30" s="406">
        <v>20000</v>
      </c>
      <c r="G30" s="407">
        <v>45105</v>
      </c>
      <c r="H30" s="28"/>
      <c r="J30" s="29"/>
      <c r="K30" s="19"/>
      <c r="L30" s="19"/>
      <c r="M30" s="7"/>
      <c r="N30" s="48"/>
      <c r="O30" s="65"/>
      <c r="P30" s="28"/>
      <c r="R30" s="29"/>
      <c r="S30" s="19"/>
      <c r="T30" s="19"/>
      <c r="U30" s="7"/>
      <c r="V30" s="48"/>
      <c r="W30" s="65"/>
      <c r="X30" s="28"/>
      <c r="Z30" s="29"/>
      <c r="AA30" s="19"/>
      <c r="AB30" s="19"/>
      <c r="AC30" s="7"/>
      <c r="AD30" s="48"/>
      <c r="AE30" s="65"/>
      <c r="AF30" s="28"/>
      <c r="AH30" s="29"/>
      <c r="AI30" s="19"/>
      <c r="AJ30" s="19"/>
      <c r="AK30" s="7"/>
      <c r="AL30" s="48"/>
      <c r="AM30" s="65"/>
      <c r="AN30" s="28"/>
    </row>
    <row r="31" spans="2:40" ht="70" x14ac:dyDescent="0.3">
      <c r="B31" s="29"/>
      <c r="C31" s="19"/>
      <c r="D31" s="19"/>
      <c r="E31" s="855" t="s">
        <v>1047</v>
      </c>
      <c r="F31" s="406">
        <v>10000</v>
      </c>
      <c r="G31" s="407">
        <v>45105</v>
      </c>
      <c r="H31" s="28"/>
      <c r="J31" s="29"/>
      <c r="K31" s="19"/>
      <c r="L31" s="19"/>
      <c r="M31" s="7"/>
      <c r="N31" s="48"/>
      <c r="O31" s="65"/>
      <c r="P31" s="28"/>
      <c r="R31" s="29"/>
      <c r="S31" s="19"/>
      <c r="T31" s="19"/>
      <c r="U31" s="7"/>
      <c r="V31" s="48"/>
      <c r="W31" s="65"/>
      <c r="X31" s="28"/>
      <c r="Z31" s="29"/>
      <c r="AA31" s="19"/>
      <c r="AB31" s="19"/>
      <c r="AC31" s="7"/>
      <c r="AD31" s="48"/>
      <c r="AE31" s="65"/>
      <c r="AF31" s="28"/>
      <c r="AH31" s="29"/>
      <c r="AI31" s="19"/>
      <c r="AJ31" s="19"/>
      <c r="AK31" s="7"/>
      <c r="AL31" s="48"/>
      <c r="AM31" s="65"/>
      <c r="AN31" s="28"/>
    </row>
    <row r="32" spans="2:40" ht="70" x14ac:dyDescent="0.3">
      <c r="B32" s="29"/>
      <c r="C32" s="19"/>
      <c r="D32" s="19"/>
      <c r="E32" s="855" t="s">
        <v>1009</v>
      </c>
      <c r="F32" s="406">
        <v>485000</v>
      </c>
      <c r="G32" s="407">
        <v>45105</v>
      </c>
      <c r="H32" s="28"/>
      <c r="J32" s="29"/>
      <c r="K32" s="19"/>
      <c r="L32" s="19"/>
      <c r="M32" s="7"/>
      <c r="N32" s="48"/>
      <c r="O32" s="65"/>
      <c r="P32" s="28"/>
      <c r="R32" s="29"/>
      <c r="S32" s="19"/>
      <c r="T32" s="19"/>
      <c r="U32" s="7"/>
      <c r="V32" s="48"/>
      <c r="W32" s="65"/>
      <c r="X32" s="28"/>
      <c r="Z32" s="29"/>
      <c r="AA32" s="19"/>
      <c r="AB32" s="19"/>
      <c r="AC32" s="7"/>
      <c r="AD32" s="48"/>
      <c r="AE32" s="65"/>
      <c r="AF32" s="28"/>
      <c r="AH32" s="29"/>
      <c r="AI32" s="19"/>
      <c r="AJ32" s="19"/>
      <c r="AK32" s="7"/>
      <c r="AL32" s="48"/>
      <c r="AM32" s="65"/>
      <c r="AN32" s="28"/>
    </row>
    <row r="33" spans="2:40" ht="42" x14ac:dyDescent="0.3">
      <c r="B33" s="29"/>
      <c r="C33" s="19"/>
      <c r="D33" s="19">
        <v>35</v>
      </c>
      <c r="E33" s="855" t="s">
        <v>1048</v>
      </c>
      <c r="F33" s="406">
        <v>11000</v>
      </c>
      <c r="G33" s="407">
        <v>45105</v>
      </c>
      <c r="H33" s="28"/>
      <c r="J33" s="29"/>
      <c r="K33" s="19"/>
      <c r="L33" s="19"/>
      <c r="M33" s="7"/>
      <c r="N33" s="48"/>
      <c r="O33" s="65"/>
      <c r="P33" s="28"/>
      <c r="R33" s="29"/>
      <c r="S33" s="19"/>
      <c r="T33" s="19"/>
      <c r="U33" s="7"/>
      <c r="V33" s="48"/>
      <c r="W33" s="65"/>
      <c r="X33" s="28"/>
      <c r="Z33" s="29"/>
      <c r="AA33" s="19"/>
      <c r="AB33" s="19"/>
      <c r="AC33" s="7"/>
      <c r="AD33" s="48"/>
      <c r="AE33" s="65"/>
      <c r="AF33" s="28"/>
      <c r="AH33" s="29"/>
      <c r="AI33" s="19"/>
      <c r="AJ33" s="19"/>
      <c r="AK33" s="7"/>
      <c r="AL33" s="48"/>
      <c r="AM33" s="65"/>
      <c r="AN33" s="28"/>
    </row>
    <row r="34" spans="2:40" ht="56" x14ac:dyDescent="0.3">
      <c r="B34" s="29"/>
      <c r="C34" s="19"/>
      <c r="D34" s="19"/>
      <c r="E34" s="855" t="s">
        <v>1049</v>
      </c>
      <c r="F34" s="406">
        <v>25000</v>
      </c>
      <c r="G34" s="407">
        <v>45105</v>
      </c>
      <c r="H34" s="28"/>
      <c r="J34" s="29"/>
      <c r="K34" s="19"/>
      <c r="L34" s="19"/>
      <c r="M34" s="7"/>
      <c r="N34" s="48"/>
      <c r="O34" s="65"/>
      <c r="P34" s="28"/>
      <c r="R34" s="29"/>
      <c r="S34" s="19"/>
      <c r="T34" s="19"/>
      <c r="U34" s="7"/>
      <c r="V34" s="48"/>
      <c r="W34" s="65"/>
      <c r="X34" s="28"/>
      <c r="Z34" s="29"/>
      <c r="AA34" s="19"/>
      <c r="AB34" s="19"/>
      <c r="AC34" s="7"/>
      <c r="AD34" s="48"/>
      <c r="AE34" s="65"/>
      <c r="AF34" s="28"/>
      <c r="AH34" s="29"/>
      <c r="AI34" s="19"/>
      <c r="AJ34" s="19"/>
      <c r="AK34" s="7"/>
      <c r="AL34" s="48"/>
      <c r="AM34" s="65"/>
      <c r="AN34" s="28"/>
    </row>
    <row r="35" spans="2:40" ht="56.5" thickBot="1" x14ac:dyDescent="0.35">
      <c r="B35" s="29"/>
      <c r="C35" s="19"/>
      <c r="D35" s="19"/>
      <c r="E35" s="858" t="s">
        <v>563</v>
      </c>
      <c r="F35" s="406">
        <v>10000</v>
      </c>
      <c r="G35" s="407">
        <v>45105</v>
      </c>
      <c r="H35" s="28"/>
      <c r="J35" s="29"/>
      <c r="K35" s="19"/>
      <c r="L35" s="19"/>
      <c r="M35" s="66"/>
      <c r="N35" s="67"/>
      <c r="O35" s="68"/>
      <c r="P35" s="28"/>
      <c r="R35" s="29"/>
      <c r="S35" s="19"/>
      <c r="T35" s="19"/>
      <c r="U35" s="66"/>
      <c r="V35" s="67"/>
      <c r="W35" s="68"/>
      <c r="X35" s="28"/>
      <c r="Z35" s="29"/>
      <c r="AA35" s="19"/>
      <c r="AB35" s="19"/>
      <c r="AC35" s="66"/>
      <c r="AD35" s="67"/>
      <c r="AE35" s="68"/>
      <c r="AF35" s="28"/>
      <c r="AH35" s="29"/>
      <c r="AI35" s="19"/>
      <c r="AJ35" s="19"/>
      <c r="AK35" s="66"/>
      <c r="AL35" s="67"/>
      <c r="AM35" s="68"/>
      <c r="AN35" s="28"/>
    </row>
    <row r="36" spans="2:40" ht="14.5" thickBot="1" x14ac:dyDescent="0.35">
      <c r="B36" s="29"/>
      <c r="C36" s="19"/>
      <c r="D36" s="19"/>
      <c r="E36" s="859" t="s">
        <v>1057</v>
      </c>
      <c r="F36" s="406">
        <v>80000</v>
      </c>
      <c r="G36" s="407">
        <v>45105</v>
      </c>
      <c r="H36" s="28"/>
      <c r="J36" s="29"/>
      <c r="K36" s="19"/>
      <c r="L36" s="19"/>
      <c r="M36" s="70"/>
      <c r="N36" s="70"/>
      <c r="O36" s="70"/>
      <c r="P36" s="28"/>
      <c r="R36" s="29"/>
      <c r="S36" s="19"/>
      <c r="T36" s="19"/>
      <c r="U36" s="402"/>
      <c r="V36" s="403"/>
      <c r="W36" s="404"/>
      <c r="X36" s="28"/>
      <c r="Z36" s="29"/>
      <c r="AA36" s="19"/>
      <c r="AB36" s="19"/>
      <c r="AC36" s="402"/>
      <c r="AD36" s="403"/>
      <c r="AE36" s="404"/>
      <c r="AF36" s="28"/>
      <c r="AH36" s="29"/>
      <c r="AI36" s="19"/>
      <c r="AJ36" s="19"/>
      <c r="AK36" s="402"/>
      <c r="AL36" s="403"/>
      <c r="AM36" s="404"/>
      <c r="AN36" s="28"/>
    </row>
    <row r="37" spans="2:40" ht="14.5" thickBot="1" x14ac:dyDescent="0.35">
      <c r="B37" s="29"/>
      <c r="C37" s="19"/>
      <c r="D37" s="19"/>
      <c r="E37" s="860" t="s">
        <v>265</v>
      </c>
      <c r="F37" s="501">
        <v>682250</v>
      </c>
      <c r="G37" s="407"/>
      <c r="H37" s="28"/>
      <c r="J37" s="29"/>
      <c r="K37" s="19"/>
      <c r="L37" s="19"/>
      <c r="M37" s="70"/>
      <c r="N37" s="70"/>
      <c r="O37" s="70"/>
      <c r="P37" s="28"/>
      <c r="R37" s="29"/>
      <c r="S37" s="19"/>
      <c r="T37" s="19"/>
      <c r="U37" s="402"/>
      <c r="V37" s="403"/>
      <c r="W37" s="404"/>
      <c r="X37" s="28"/>
      <c r="Z37" s="29"/>
      <c r="AA37" s="19"/>
      <c r="AB37" s="19"/>
      <c r="AC37" s="402"/>
      <c r="AD37" s="403"/>
      <c r="AE37" s="404"/>
      <c r="AF37" s="28"/>
      <c r="AH37" s="29"/>
      <c r="AI37" s="19"/>
      <c r="AJ37" s="19"/>
      <c r="AK37" s="402"/>
      <c r="AL37" s="403"/>
      <c r="AM37" s="404"/>
      <c r="AN37" s="28"/>
    </row>
    <row r="38" spans="2:40" ht="28.5" thickBot="1" x14ac:dyDescent="0.35">
      <c r="B38" s="29"/>
      <c r="C38" s="19"/>
      <c r="D38" s="19"/>
      <c r="E38" s="861" t="s">
        <v>1058</v>
      </c>
      <c r="F38" s="503">
        <v>0</v>
      </c>
      <c r="G38" s="407"/>
      <c r="H38" s="28"/>
      <c r="J38" s="29"/>
      <c r="K38" s="19"/>
      <c r="L38" s="19"/>
      <c r="M38" s="70"/>
      <c r="N38" s="70"/>
      <c r="O38" s="70"/>
      <c r="P38" s="28"/>
      <c r="R38" s="29"/>
      <c r="S38" s="19"/>
      <c r="T38" s="19"/>
      <c r="U38" s="402"/>
      <c r="V38" s="403"/>
      <c r="W38" s="404"/>
      <c r="X38" s="28"/>
      <c r="Z38" s="29"/>
      <c r="AA38" s="19"/>
      <c r="AB38" s="19"/>
      <c r="AC38" s="402"/>
      <c r="AD38" s="403"/>
      <c r="AE38" s="404"/>
      <c r="AF38" s="28"/>
      <c r="AH38" s="29"/>
      <c r="AI38" s="19"/>
      <c r="AJ38" s="19"/>
      <c r="AK38" s="402"/>
      <c r="AL38" s="403"/>
      <c r="AM38" s="404"/>
      <c r="AN38" s="28"/>
    </row>
    <row r="39" spans="2:40" ht="14.5" thickBot="1" x14ac:dyDescent="0.35">
      <c r="B39" s="29"/>
      <c r="C39" s="19"/>
      <c r="D39" s="19"/>
      <c r="E39" s="504" t="s">
        <v>1059</v>
      </c>
      <c r="F39" s="501">
        <v>682250</v>
      </c>
      <c r="G39" s="502"/>
      <c r="H39" s="28"/>
      <c r="J39" s="29"/>
      <c r="K39" s="19"/>
      <c r="L39" s="19"/>
      <c r="M39" s="70"/>
      <c r="N39" s="70"/>
      <c r="O39" s="70"/>
      <c r="P39" s="28"/>
      <c r="R39" s="29"/>
      <c r="S39" s="19"/>
      <c r="T39" s="19"/>
      <c r="U39" s="402"/>
      <c r="V39" s="403"/>
      <c r="W39" s="404"/>
      <c r="X39" s="28"/>
      <c r="Z39" s="29"/>
      <c r="AA39" s="19"/>
      <c r="AB39" s="19"/>
      <c r="AC39" s="402"/>
      <c r="AD39" s="403"/>
      <c r="AE39" s="404"/>
      <c r="AF39" s="28"/>
      <c r="AH39" s="29"/>
      <c r="AI39" s="19"/>
      <c r="AJ39" s="19"/>
      <c r="AK39" s="402"/>
      <c r="AL39" s="403"/>
      <c r="AM39" s="404"/>
      <c r="AN39" s="28"/>
    </row>
    <row r="40" spans="2:40" ht="14.5" thickBot="1" x14ac:dyDescent="0.35">
      <c r="B40" s="29"/>
      <c r="C40" s="19"/>
      <c r="D40" s="19"/>
      <c r="E40" s="19"/>
      <c r="F40" s="19"/>
      <c r="G40" s="19"/>
      <c r="H40" s="28"/>
      <c r="J40" s="29"/>
      <c r="K40" s="19"/>
      <c r="L40" s="19"/>
      <c r="M40" s="70"/>
      <c r="N40" s="70"/>
      <c r="O40" s="70"/>
      <c r="P40" s="28"/>
      <c r="R40" s="29"/>
      <c r="S40" s="19"/>
      <c r="T40" s="19"/>
      <c r="U40" s="402"/>
      <c r="V40" s="403"/>
      <c r="W40" s="404"/>
      <c r="X40" s="28"/>
      <c r="Z40" s="29"/>
      <c r="AA40" s="19"/>
      <c r="AB40" s="19"/>
      <c r="AC40" s="402"/>
      <c r="AD40" s="403"/>
      <c r="AE40" s="404"/>
      <c r="AF40" s="28"/>
      <c r="AH40" s="29"/>
      <c r="AI40" s="19"/>
      <c r="AJ40" s="19"/>
      <c r="AK40" s="402"/>
      <c r="AL40" s="403"/>
      <c r="AM40" s="404"/>
      <c r="AN40" s="28"/>
    </row>
    <row r="41" spans="2:40" ht="14.5" thickBot="1" x14ac:dyDescent="0.35">
      <c r="B41" s="29"/>
      <c r="C41" s="19"/>
      <c r="D41" s="19"/>
      <c r="E41" s="19"/>
      <c r="F41" s="19"/>
      <c r="G41" s="19"/>
      <c r="H41" s="28"/>
      <c r="J41" s="29"/>
      <c r="K41" s="19"/>
      <c r="L41" s="19"/>
      <c r="M41" s="70"/>
      <c r="N41" s="70"/>
      <c r="O41" s="70"/>
      <c r="P41" s="28"/>
      <c r="R41" s="29"/>
      <c r="S41" s="19"/>
      <c r="T41" s="19"/>
      <c r="U41" s="402"/>
      <c r="V41" s="403"/>
      <c r="W41" s="404"/>
      <c r="X41" s="28"/>
      <c r="Z41" s="29"/>
      <c r="AA41" s="19"/>
      <c r="AB41" s="19"/>
      <c r="AC41" s="402"/>
      <c r="AD41" s="403"/>
      <c r="AE41" s="404"/>
      <c r="AF41" s="28"/>
      <c r="AH41" s="29"/>
      <c r="AI41" s="19"/>
      <c r="AJ41" s="19"/>
      <c r="AK41" s="402"/>
      <c r="AL41" s="403"/>
      <c r="AM41" s="404"/>
      <c r="AN41" s="28"/>
    </row>
    <row r="42" spans="2:40" ht="14.5" thickBot="1" x14ac:dyDescent="0.35">
      <c r="B42" s="29"/>
      <c r="C42" s="19"/>
      <c r="D42" s="19"/>
      <c r="E42" s="19"/>
      <c r="F42" s="19"/>
      <c r="G42" s="19"/>
      <c r="H42" s="28"/>
      <c r="J42" s="29"/>
      <c r="K42" s="19"/>
      <c r="L42" s="19"/>
      <c r="M42" s="70"/>
      <c r="N42" s="70"/>
      <c r="O42" s="70"/>
      <c r="P42" s="28"/>
      <c r="R42" s="29"/>
      <c r="S42" s="19"/>
      <c r="T42" s="19"/>
      <c r="U42" s="402"/>
      <c r="V42" s="403"/>
      <c r="W42" s="404"/>
      <c r="X42" s="28"/>
      <c r="Z42" s="29"/>
      <c r="AA42" s="19"/>
      <c r="AB42" s="19"/>
      <c r="AC42" s="402"/>
      <c r="AD42" s="403"/>
      <c r="AE42" s="404"/>
      <c r="AF42" s="28"/>
      <c r="AH42" s="29"/>
      <c r="AI42" s="19"/>
      <c r="AJ42" s="19"/>
      <c r="AK42" s="402"/>
      <c r="AL42" s="403"/>
      <c r="AM42" s="404"/>
      <c r="AN42" s="28"/>
    </row>
    <row r="43" spans="2:40" ht="14.5" thickBot="1" x14ac:dyDescent="0.35">
      <c r="B43" s="29"/>
      <c r="C43" s="19"/>
      <c r="D43" s="19"/>
      <c r="E43" s="19"/>
      <c r="F43" s="19"/>
      <c r="G43" s="19"/>
      <c r="H43" s="28"/>
      <c r="J43" s="29"/>
      <c r="K43" s="19"/>
      <c r="L43" s="19"/>
      <c r="M43" s="72" t="s">
        <v>265</v>
      </c>
      <c r="N43" s="69">
        <f>SUM(N26:N35)</f>
        <v>0</v>
      </c>
      <c r="O43" s="70"/>
      <c r="P43" s="28"/>
      <c r="R43" s="29"/>
      <c r="S43" s="19"/>
      <c r="T43" s="19"/>
      <c r="U43" s="72" t="s">
        <v>265</v>
      </c>
      <c r="V43" s="69">
        <f>SUM(V26:V35)</f>
        <v>0</v>
      </c>
      <c r="W43" s="70"/>
      <c r="X43" s="28"/>
      <c r="Z43" s="29"/>
      <c r="AA43" s="19"/>
      <c r="AB43" s="19"/>
      <c r="AC43" s="72" t="s">
        <v>265</v>
      </c>
      <c r="AD43" s="69">
        <f>SUM(AD26:AD35)</f>
        <v>0</v>
      </c>
      <c r="AE43" s="70"/>
      <c r="AF43" s="28"/>
      <c r="AH43" s="29"/>
      <c r="AI43" s="19"/>
      <c r="AJ43" s="19"/>
      <c r="AK43" s="72" t="s">
        <v>265</v>
      </c>
      <c r="AL43" s="69">
        <f>SUM(AL26:AL35)</f>
        <v>0</v>
      </c>
      <c r="AM43" s="70"/>
      <c r="AN43" s="28"/>
    </row>
    <row r="44" spans="2:40" x14ac:dyDescent="0.3">
      <c r="B44" s="29"/>
      <c r="C44" s="19"/>
      <c r="D44" s="19"/>
      <c r="E44" s="30"/>
      <c r="F44" s="30"/>
      <c r="G44" s="30"/>
      <c r="H44" s="28"/>
      <c r="J44" s="29"/>
      <c r="K44" s="19"/>
      <c r="L44" s="19"/>
      <c r="M44" s="30"/>
      <c r="N44" s="30"/>
      <c r="O44" s="30"/>
      <c r="P44" s="28"/>
      <c r="R44" s="29"/>
      <c r="S44" s="19"/>
      <c r="T44" s="19"/>
      <c r="U44" s="30"/>
      <c r="V44" s="30"/>
      <c r="W44" s="30"/>
      <c r="X44" s="28"/>
      <c r="Z44" s="29"/>
      <c r="AA44" s="19"/>
      <c r="AB44" s="19"/>
      <c r="AC44" s="30"/>
      <c r="AD44" s="30"/>
      <c r="AE44" s="30"/>
      <c r="AF44" s="28"/>
      <c r="AH44" s="29"/>
      <c r="AI44" s="19"/>
      <c r="AJ44" s="19"/>
      <c r="AK44" s="30"/>
      <c r="AL44" s="30"/>
      <c r="AM44" s="30"/>
      <c r="AN44" s="28"/>
    </row>
    <row r="45" spans="2:40" ht="23.5" customHeight="1" thickBot="1" x14ac:dyDescent="0.35">
      <c r="B45" s="29"/>
      <c r="C45" s="514"/>
      <c r="D45" s="514"/>
      <c r="E45" s="514"/>
      <c r="F45" s="514"/>
      <c r="G45" s="76"/>
      <c r="H45" s="28"/>
      <c r="J45" s="29"/>
      <c r="K45" s="514"/>
      <c r="L45" s="514"/>
      <c r="M45" s="514"/>
      <c r="N45" s="514"/>
      <c r="O45" s="76"/>
      <c r="P45" s="28"/>
      <c r="R45" s="29"/>
      <c r="S45" s="514" t="s">
        <v>270</v>
      </c>
      <c r="T45" s="514"/>
      <c r="U45" s="514"/>
      <c r="V45" s="514"/>
      <c r="W45" s="76"/>
      <c r="X45" s="28"/>
      <c r="Z45" s="29"/>
      <c r="AA45" s="514" t="s">
        <v>270</v>
      </c>
      <c r="AB45" s="514"/>
      <c r="AC45" s="514"/>
      <c r="AD45" s="514"/>
      <c r="AE45" s="76"/>
      <c r="AF45" s="28"/>
      <c r="AH45" s="29"/>
      <c r="AI45" s="514" t="s">
        <v>270</v>
      </c>
      <c r="AJ45" s="514"/>
      <c r="AK45" s="514"/>
      <c r="AL45" s="514"/>
      <c r="AM45" s="76"/>
      <c r="AN45" s="28"/>
    </row>
    <row r="46" spans="2:40" ht="14.5" thickBot="1" x14ac:dyDescent="0.35">
      <c r="B46" s="29"/>
      <c r="C46" s="514"/>
      <c r="D46" s="514"/>
      <c r="E46" s="539"/>
      <c r="F46" s="539"/>
      <c r="G46" s="30"/>
      <c r="H46" s="28"/>
      <c r="J46" s="29"/>
      <c r="K46" s="514"/>
      <c r="L46" s="514"/>
      <c r="M46" s="539"/>
      <c r="N46" s="539"/>
      <c r="O46" s="30"/>
      <c r="P46" s="28"/>
      <c r="R46" s="29"/>
      <c r="S46" s="514" t="s">
        <v>271</v>
      </c>
      <c r="T46" s="514"/>
      <c r="U46" s="515"/>
      <c r="V46" s="516"/>
      <c r="W46" s="30"/>
      <c r="X46" s="28"/>
      <c r="Z46" s="29"/>
      <c r="AA46" s="514" t="s">
        <v>271</v>
      </c>
      <c r="AB46" s="514"/>
      <c r="AC46" s="515"/>
      <c r="AD46" s="516"/>
      <c r="AE46" s="30"/>
      <c r="AF46" s="28"/>
      <c r="AH46" s="29"/>
      <c r="AI46" s="514" t="s">
        <v>271</v>
      </c>
      <c r="AJ46" s="514"/>
      <c r="AK46" s="515"/>
      <c r="AL46" s="516"/>
      <c r="AM46" s="30"/>
      <c r="AN46" s="28"/>
    </row>
    <row r="47" spans="2:40" ht="16.399999999999999" customHeight="1" thickBot="1" x14ac:dyDescent="0.35">
      <c r="B47" s="29"/>
      <c r="C47" s="251"/>
      <c r="D47" s="251"/>
      <c r="E47" s="252"/>
      <c r="F47" s="252"/>
      <c r="G47" s="30"/>
      <c r="H47" s="28"/>
      <c r="J47" s="29"/>
      <c r="K47" s="251"/>
      <c r="L47" s="251"/>
      <c r="M47" s="470"/>
      <c r="N47" s="252"/>
      <c r="O47" s="30"/>
      <c r="P47" s="28"/>
      <c r="R47" s="29"/>
      <c r="S47" s="251"/>
      <c r="T47" s="251"/>
      <c r="U47" s="540"/>
      <c r="V47" s="540"/>
      <c r="W47" s="30"/>
      <c r="X47" s="28"/>
      <c r="Z47" s="29"/>
      <c r="AA47" s="251"/>
      <c r="AB47" s="251"/>
      <c r="AC47" s="241"/>
      <c r="AD47" s="241"/>
      <c r="AE47" s="30"/>
      <c r="AF47" s="28"/>
      <c r="AH47" s="29"/>
      <c r="AI47" s="251"/>
      <c r="AJ47" s="251"/>
      <c r="AK47" s="241"/>
      <c r="AL47" s="241"/>
      <c r="AM47" s="30"/>
      <c r="AN47" s="28"/>
    </row>
    <row r="48" spans="2:40" ht="14.5" thickBot="1" x14ac:dyDescent="0.35">
      <c r="B48" s="29"/>
      <c r="C48" s="514"/>
      <c r="D48" s="514"/>
      <c r="E48" s="538"/>
      <c r="F48" s="538"/>
      <c r="G48" s="30"/>
      <c r="H48" s="28"/>
      <c r="J48" s="29"/>
      <c r="K48" s="514"/>
      <c r="L48" s="514"/>
      <c r="M48" s="538"/>
      <c r="N48" s="538"/>
      <c r="O48" s="30"/>
      <c r="P48" s="28"/>
      <c r="R48" s="29"/>
      <c r="S48" s="514" t="s">
        <v>272</v>
      </c>
      <c r="T48" s="514"/>
      <c r="U48" s="517"/>
      <c r="V48" s="518"/>
      <c r="W48" s="30"/>
      <c r="X48" s="28"/>
      <c r="Z48" s="29"/>
      <c r="AA48" s="514" t="s">
        <v>272</v>
      </c>
      <c r="AB48" s="514"/>
      <c r="AC48" s="517"/>
      <c r="AD48" s="518"/>
      <c r="AE48" s="30"/>
      <c r="AF48" s="28"/>
      <c r="AH48" s="29"/>
      <c r="AI48" s="514" t="s">
        <v>272</v>
      </c>
      <c r="AJ48" s="514"/>
      <c r="AK48" s="517"/>
      <c r="AL48" s="518"/>
      <c r="AM48" s="30"/>
      <c r="AN48" s="28"/>
    </row>
    <row r="49" spans="2:40" x14ac:dyDescent="0.3">
      <c r="B49" s="29"/>
      <c r="C49" s="19"/>
      <c r="D49" s="19"/>
      <c r="E49" s="30"/>
      <c r="F49" s="30"/>
      <c r="G49" s="30"/>
      <c r="H49" s="28"/>
      <c r="J49" s="29"/>
      <c r="K49" s="19"/>
      <c r="L49" s="19"/>
      <c r="M49" s="30"/>
      <c r="N49" s="30"/>
      <c r="O49" s="30"/>
      <c r="P49" s="28"/>
      <c r="R49" s="29"/>
      <c r="S49" s="19"/>
      <c r="T49" s="19"/>
      <c r="U49" s="30"/>
      <c r="V49" s="30"/>
      <c r="W49" s="30"/>
      <c r="X49" s="28"/>
      <c r="Z49" s="29"/>
      <c r="AA49" s="19"/>
      <c r="AB49" s="19"/>
      <c r="AC49" s="30"/>
      <c r="AD49" s="30"/>
      <c r="AE49" s="30"/>
      <c r="AF49" s="28"/>
      <c r="AH49" s="29"/>
      <c r="AI49" s="19"/>
      <c r="AJ49" s="19"/>
      <c r="AK49" s="30"/>
      <c r="AL49" s="30"/>
      <c r="AM49" s="30"/>
      <c r="AN49" s="28"/>
    </row>
    <row r="50" spans="2:40" ht="14.5" thickBot="1" x14ac:dyDescent="0.35">
      <c r="B50" s="31"/>
      <c r="C50" s="513"/>
      <c r="D50" s="513"/>
      <c r="E50" s="32"/>
      <c r="F50" s="22"/>
      <c r="G50" s="22"/>
      <c r="H50" s="33"/>
      <c r="J50" s="31"/>
      <c r="K50" s="513"/>
      <c r="L50" s="513"/>
      <c r="M50" s="32"/>
      <c r="N50" s="22"/>
      <c r="O50" s="22"/>
      <c r="P50" s="33"/>
      <c r="R50" s="31"/>
      <c r="S50" s="513"/>
      <c r="T50" s="513"/>
      <c r="U50" s="32"/>
      <c r="V50" s="22"/>
      <c r="W50" s="22"/>
      <c r="X50" s="33"/>
      <c r="Z50" s="31"/>
      <c r="AA50" s="513"/>
      <c r="AB50" s="513"/>
      <c r="AC50" s="32"/>
      <c r="AD50" s="22"/>
      <c r="AE50" s="22"/>
      <c r="AF50" s="33"/>
      <c r="AH50" s="31"/>
      <c r="AI50" s="513"/>
      <c r="AJ50" s="513"/>
      <c r="AK50" s="32"/>
      <c r="AL50" s="22"/>
      <c r="AM50" s="22"/>
      <c r="AN50" s="33"/>
    </row>
    <row r="51" spans="2:40" s="9" customFormat="1" ht="65.150000000000006" customHeight="1" x14ac:dyDescent="0.3">
      <c r="B51" s="253"/>
      <c r="C51" s="532"/>
      <c r="D51" s="532"/>
      <c r="E51" s="533"/>
      <c r="F51" s="533"/>
      <c r="G51" s="3"/>
    </row>
    <row r="52" spans="2:40" ht="59.25" customHeight="1" x14ac:dyDescent="0.3">
      <c r="B52" s="253"/>
      <c r="C52" s="537"/>
      <c r="D52" s="537"/>
      <c r="E52" s="537"/>
      <c r="F52" s="537"/>
      <c r="G52" s="537"/>
    </row>
    <row r="53" spans="2:40" ht="50.15" customHeight="1" x14ac:dyDescent="0.3">
      <c r="B53" s="253"/>
      <c r="C53" s="534"/>
      <c r="D53" s="534"/>
      <c r="E53" s="536"/>
      <c r="F53" s="536"/>
      <c r="G53" s="3"/>
    </row>
    <row r="54" spans="2:40" ht="100.4" customHeight="1" x14ac:dyDescent="0.3">
      <c r="B54" s="253"/>
      <c r="C54" s="534"/>
      <c r="D54" s="534"/>
      <c r="E54" s="535"/>
      <c r="F54" s="535"/>
      <c r="G54" s="3"/>
    </row>
    <row r="55" spans="2:40" x14ac:dyDescent="0.3">
      <c r="B55" s="253"/>
      <c r="C55" s="253"/>
      <c r="D55" s="253"/>
      <c r="E55" s="3"/>
      <c r="F55" s="3"/>
      <c r="G55" s="3"/>
    </row>
    <row r="56" spans="2:40" x14ac:dyDescent="0.3">
      <c r="B56" s="253"/>
      <c r="C56" s="532"/>
      <c r="D56" s="532"/>
      <c r="E56" s="3"/>
      <c r="F56" s="3"/>
      <c r="G56" s="3"/>
    </row>
    <row r="57" spans="2:40" ht="50.15" customHeight="1" x14ac:dyDescent="0.3">
      <c r="B57" s="253"/>
      <c r="C57" s="532"/>
      <c r="D57" s="532"/>
      <c r="E57" s="535"/>
      <c r="F57" s="535"/>
      <c r="G57" s="3"/>
    </row>
    <row r="58" spans="2:40" ht="100.4" customHeight="1" x14ac:dyDescent="0.3">
      <c r="B58" s="253"/>
      <c r="C58" s="534"/>
      <c r="D58" s="534"/>
      <c r="E58" s="535"/>
      <c r="F58" s="535"/>
      <c r="G58" s="3"/>
    </row>
    <row r="59" spans="2:40" x14ac:dyDescent="0.3">
      <c r="B59" s="253"/>
      <c r="C59" s="10"/>
      <c r="D59" s="253"/>
      <c r="E59" s="2"/>
      <c r="F59" s="3"/>
      <c r="G59" s="3"/>
    </row>
    <row r="60" spans="2:40" x14ac:dyDescent="0.3">
      <c r="B60" s="253"/>
      <c r="C60" s="10"/>
      <c r="D60" s="10"/>
      <c r="E60" s="2"/>
      <c r="F60" s="2"/>
      <c r="G60" s="2"/>
    </row>
  </sheetData>
  <mergeCells count="123">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25:D25"/>
    <mergeCell ref="K25:L25"/>
    <mergeCell ref="S25:T25"/>
    <mergeCell ref="C45:F45"/>
    <mergeCell ref="K45:N45"/>
    <mergeCell ref="S45:V45"/>
    <mergeCell ref="C16:D16"/>
    <mergeCell ref="K16:L16"/>
    <mergeCell ref="S16:T16"/>
    <mergeCell ref="C24:D24"/>
    <mergeCell ref="K24:L24"/>
    <mergeCell ref="S24:T24"/>
    <mergeCell ref="C48:D48"/>
    <mergeCell ref="E48:F48"/>
    <mergeCell ref="K48:L48"/>
    <mergeCell ref="M48:N48"/>
    <mergeCell ref="C50:D50"/>
    <mergeCell ref="K50:L50"/>
    <mergeCell ref="S48:T48"/>
    <mergeCell ref="U48:V48"/>
    <mergeCell ref="C46:D46"/>
    <mergeCell ref="E46:F46"/>
    <mergeCell ref="K46:L46"/>
    <mergeCell ref="M46:N46"/>
    <mergeCell ref="S46:T46"/>
    <mergeCell ref="U46:V46"/>
    <mergeCell ref="U47:V47"/>
    <mergeCell ref="S50:T50"/>
    <mergeCell ref="C51:D51"/>
    <mergeCell ref="E51:F51"/>
    <mergeCell ref="C58:D58"/>
    <mergeCell ref="E58:F58"/>
    <mergeCell ref="C53:D53"/>
    <mergeCell ref="E53:F53"/>
    <mergeCell ref="C54:D54"/>
    <mergeCell ref="E54:F54"/>
    <mergeCell ref="C56:D56"/>
    <mergeCell ref="C57:D57"/>
    <mergeCell ref="E57:F57"/>
    <mergeCell ref="C52:G52"/>
    <mergeCell ref="AA9:AB9"/>
    <mergeCell ref="AC9:AD9"/>
    <mergeCell ref="AA10:AB10"/>
    <mergeCell ref="AC10:AD10"/>
    <mergeCell ref="AA12:AB12"/>
    <mergeCell ref="AC12:AD12"/>
    <mergeCell ref="AA3:AE3"/>
    <mergeCell ref="Z4:AD4"/>
    <mergeCell ref="AA5:AD5"/>
    <mergeCell ref="AA7:AB7"/>
    <mergeCell ref="AA8:AD8"/>
    <mergeCell ref="AA48:AB48"/>
    <mergeCell ref="AC48:AD48"/>
    <mergeCell ref="AA50:AB50"/>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5:AD45"/>
    <mergeCell ref="AA46:AB46"/>
    <mergeCell ref="AC46:AD46"/>
    <mergeCell ref="AA13:AD13"/>
    <mergeCell ref="AA15:AB15"/>
    <mergeCell ref="AA16:AB16"/>
    <mergeCell ref="AA24:AB24"/>
    <mergeCell ref="AA25:AB25"/>
    <mergeCell ref="AI50:AJ50"/>
    <mergeCell ref="AI46:AJ46"/>
    <mergeCell ref="AK46:AL46"/>
    <mergeCell ref="AI48:AJ48"/>
    <mergeCell ref="AK48:AL48"/>
    <mergeCell ref="AI16:AJ16"/>
    <mergeCell ref="AI24:AJ24"/>
    <mergeCell ref="AI25:AJ25"/>
    <mergeCell ref="AI45:AL45"/>
  </mergeCells>
  <dataValidations count="2">
    <dataValidation type="list" allowBlank="1" showInputMessage="1" showErrorMessage="1" sqref="E57" xr:uid="{00000000-0002-0000-0100-000000000000}">
      <formula1>$J$63:$J$64</formula1>
    </dataValidation>
    <dataValidation type="whole" allowBlank="1" showInputMessage="1" showErrorMessage="1" sqref="E53 E46:E47 AK9 M46:M47 M9 U46:U47 U9 AC46:AC47 AC9 AK46:AK47 E9" xr:uid="{00000000-0002-0000-0100-000001000000}">
      <formula1>-999999999</formula1>
      <formula2>999999999</formula2>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57"/>
  <sheetViews>
    <sheetView topLeftCell="A34" zoomScaleNormal="100" workbookViewId="0">
      <selection activeCell="C34" sqref="C34:F34"/>
    </sheetView>
  </sheetViews>
  <sheetFormatPr defaultColWidth="8.81640625" defaultRowHeight="14.5" x14ac:dyDescent="0.35"/>
  <cols>
    <col min="1" max="2" width="1.81640625" style="322" customWidth="1"/>
    <col min="3" max="3" width="39.1796875" style="322" customWidth="1"/>
    <col min="4" max="4" width="21.453125" style="349" customWidth="1"/>
    <col min="5" max="5" width="22.81640625" style="322" customWidth="1"/>
    <col min="6" max="6" width="39.81640625" style="322" customWidth="1"/>
    <col min="7" max="7" width="2" style="322" customWidth="1"/>
    <col min="8" max="8" width="3.1796875" style="322" customWidth="1"/>
    <col min="9" max="9" width="41.54296875" style="322" customWidth="1"/>
    <col min="10" max="16384" width="8.81640625" style="322"/>
  </cols>
  <sheetData>
    <row r="1" spans="2:9" ht="15" thickBot="1" x14ac:dyDescent="0.4"/>
    <row r="2" spans="2:9" ht="15" thickBot="1" x14ac:dyDescent="0.4">
      <c r="B2" s="471"/>
      <c r="C2" s="372"/>
      <c r="D2" s="423"/>
      <c r="E2" s="372"/>
      <c r="F2" s="372"/>
      <c r="G2" s="373"/>
    </row>
    <row r="3" spans="2:9" ht="20.5" thickBot="1" x14ac:dyDescent="0.4">
      <c r="B3" s="319"/>
      <c r="C3" s="554" t="s">
        <v>273</v>
      </c>
      <c r="D3" s="555"/>
      <c r="E3" s="555"/>
      <c r="F3" s="556"/>
      <c r="G3" s="472"/>
    </row>
    <row r="4" spans="2:9" x14ac:dyDescent="0.35">
      <c r="B4" s="567"/>
      <c r="C4" s="568"/>
      <c r="D4" s="568"/>
      <c r="E4" s="568"/>
      <c r="F4" s="568"/>
      <c r="G4" s="472"/>
    </row>
    <row r="5" spans="2:9" x14ac:dyDescent="0.35">
      <c r="B5" s="473"/>
      <c r="C5" s="569"/>
      <c r="D5" s="569"/>
      <c r="E5" s="569"/>
      <c r="F5" s="569"/>
      <c r="G5" s="472"/>
    </row>
    <row r="6" spans="2:9" x14ac:dyDescent="0.35">
      <c r="B6" s="473"/>
      <c r="C6" s="474"/>
      <c r="D6" s="334"/>
      <c r="E6" s="474"/>
      <c r="F6" s="475"/>
      <c r="G6" s="472"/>
    </row>
    <row r="7" spans="2:9" x14ac:dyDescent="0.35">
      <c r="B7" s="473"/>
      <c r="C7" s="526" t="s">
        <v>274</v>
      </c>
      <c r="D7" s="526"/>
      <c r="E7" s="304"/>
      <c r="F7" s="475"/>
      <c r="G7" s="472"/>
    </row>
    <row r="8" spans="2:9" ht="15" thickBot="1" x14ac:dyDescent="0.4">
      <c r="B8" s="473"/>
      <c r="C8" s="559" t="s">
        <v>275</v>
      </c>
      <c r="D8" s="559"/>
      <c r="E8" s="559"/>
      <c r="F8" s="559"/>
      <c r="G8" s="472"/>
    </row>
    <row r="9" spans="2:9" ht="15" thickBot="1" x14ac:dyDescent="0.4">
      <c r="B9" s="473"/>
      <c r="C9" s="476" t="s">
        <v>276</v>
      </c>
      <c r="D9" s="477" t="s">
        <v>80</v>
      </c>
      <c r="E9" s="565" t="s">
        <v>277</v>
      </c>
      <c r="F9" s="566"/>
      <c r="G9" s="472"/>
    </row>
    <row r="10" spans="2:9" ht="112.5" customHeight="1" x14ac:dyDescent="0.35">
      <c r="B10" s="473"/>
      <c r="C10" s="478" t="s">
        <v>278</v>
      </c>
      <c r="D10" s="479" t="s">
        <v>279</v>
      </c>
      <c r="E10" s="560" t="s">
        <v>280</v>
      </c>
      <c r="F10" s="561"/>
      <c r="G10" s="472"/>
      <c r="I10" s="420"/>
    </row>
    <row r="11" spans="2:9" ht="110.25" customHeight="1" x14ac:dyDescent="0.35">
      <c r="B11" s="473"/>
      <c r="C11" s="480" t="s">
        <v>281</v>
      </c>
      <c r="D11" s="481" t="s">
        <v>279</v>
      </c>
      <c r="E11" s="562" t="s">
        <v>282</v>
      </c>
      <c r="F11" s="563"/>
      <c r="G11" s="472"/>
      <c r="I11" s="420"/>
    </row>
    <row r="12" spans="2:9" ht="107.25" customHeight="1" x14ac:dyDescent="0.35">
      <c r="B12" s="473"/>
      <c r="C12" s="480" t="s">
        <v>283</v>
      </c>
      <c r="D12" s="481" t="s">
        <v>279</v>
      </c>
      <c r="E12" s="562" t="s">
        <v>284</v>
      </c>
      <c r="F12" s="563"/>
      <c r="G12" s="472"/>
    </row>
    <row r="13" spans="2:9" ht="126.75" customHeight="1" x14ac:dyDescent="0.35">
      <c r="B13" s="473"/>
      <c r="C13" s="480" t="s">
        <v>285</v>
      </c>
      <c r="D13" s="481" t="s">
        <v>279</v>
      </c>
      <c r="E13" s="562" t="s">
        <v>286</v>
      </c>
      <c r="F13" s="563"/>
      <c r="G13" s="472"/>
    </row>
    <row r="14" spans="2:9" ht="63.65" customHeight="1" x14ac:dyDescent="0.35">
      <c r="B14" s="473"/>
      <c r="C14" s="480" t="s">
        <v>287</v>
      </c>
      <c r="D14" s="482" t="s">
        <v>288</v>
      </c>
      <c r="E14" s="562" t="s">
        <v>289</v>
      </c>
      <c r="F14" s="563"/>
      <c r="G14" s="472"/>
    </row>
    <row r="15" spans="2:9" x14ac:dyDescent="0.35">
      <c r="B15" s="473"/>
      <c r="C15" s="475"/>
      <c r="D15" s="334"/>
      <c r="E15" s="475"/>
      <c r="F15" s="475"/>
      <c r="G15" s="472"/>
    </row>
    <row r="16" spans="2:9" x14ac:dyDescent="0.35">
      <c r="B16" s="473"/>
      <c r="C16" s="571" t="s">
        <v>308</v>
      </c>
      <c r="D16" s="571"/>
      <c r="E16" s="571"/>
      <c r="F16" s="571"/>
      <c r="G16" s="472"/>
    </row>
    <row r="17" spans="2:7" ht="15" thickBot="1" x14ac:dyDescent="0.4">
      <c r="B17" s="473"/>
      <c r="C17" s="572" t="s">
        <v>309</v>
      </c>
      <c r="D17" s="572"/>
      <c r="E17" s="572"/>
      <c r="F17" s="572"/>
      <c r="G17" s="472"/>
    </row>
    <row r="18" spans="2:7" ht="15" thickBot="1" x14ac:dyDescent="0.4">
      <c r="B18" s="473"/>
      <c r="C18" s="476" t="s">
        <v>276</v>
      </c>
      <c r="D18" s="477" t="s">
        <v>80</v>
      </c>
      <c r="E18" s="565" t="s">
        <v>277</v>
      </c>
      <c r="F18" s="566"/>
      <c r="G18" s="472"/>
    </row>
    <row r="19" spans="2:7" ht="190" customHeight="1" x14ac:dyDescent="0.35">
      <c r="B19" s="473"/>
      <c r="C19" s="478" t="s">
        <v>310</v>
      </c>
      <c r="D19" s="479" t="s">
        <v>279</v>
      </c>
      <c r="E19" s="560" t="s">
        <v>311</v>
      </c>
      <c r="F19" s="561"/>
      <c r="G19" s="472"/>
    </row>
    <row r="20" spans="2:7" ht="106" customHeight="1" x14ac:dyDescent="0.35">
      <c r="B20" s="473"/>
      <c r="C20" s="480" t="s">
        <v>290</v>
      </c>
      <c r="D20" s="481" t="s">
        <v>288</v>
      </c>
      <c r="E20" s="562" t="s">
        <v>291</v>
      </c>
      <c r="F20" s="563"/>
      <c r="G20" s="472"/>
    </row>
    <row r="21" spans="2:7" ht="106" customHeight="1" x14ac:dyDescent="0.35">
      <c r="B21" s="473"/>
      <c r="C21" s="480" t="s">
        <v>292</v>
      </c>
      <c r="D21" s="481" t="s">
        <v>288</v>
      </c>
      <c r="E21" s="562" t="s">
        <v>293</v>
      </c>
      <c r="F21" s="563"/>
      <c r="G21" s="472"/>
    </row>
    <row r="22" spans="2:7" ht="91.5" customHeight="1" x14ac:dyDescent="0.35">
      <c r="B22" s="473"/>
      <c r="C22" s="480" t="s">
        <v>294</v>
      </c>
      <c r="D22" s="481" t="s">
        <v>288</v>
      </c>
      <c r="E22" s="562" t="s">
        <v>295</v>
      </c>
      <c r="F22" s="563"/>
      <c r="G22" s="472"/>
    </row>
    <row r="23" spans="2:7" ht="107.25" customHeight="1" x14ac:dyDescent="0.35">
      <c r="B23" s="473"/>
      <c r="C23" s="480" t="s">
        <v>296</v>
      </c>
      <c r="D23" s="481" t="s">
        <v>288</v>
      </c>
      <c r="E23" s="562" t="s">
        <v>297</v>
      </c>
      <c r="F23" s="563"/>
      <c r="G23" s="472"/>
    </row>
    <row r="24" spans="2:7" ht="111" customHeight="1" x14ac:dyDescent="0.35">
      <c r="B24" s="473"/>
      <c r="C24" s="480" t="s">
        <v>298</v>
      </c>
      <c r="D24" s="481" t="s">
        <v>288</v>
      </c>
      <c r="E24" s="562" t="s">
        <v>299</v>
      </c>
      <c r="F24" s="563"/>
      <c r="G24" s="472"/>
    </row>
    <row r="25" spans="2:7" ht="98.25" customHeight="1" x14ac:dyDescent="0.35">
      <c r="B25" s="473"/>
      <c r="C25" s="483" t="s">
        <v>300</v>
      </c>
      <c r="D25" s="484" t="s">
        <v>288</v>
      </c>
      <c r="E25" s="575" t="s">
        <v>301</v>
      </c>
      <c r="F25" s="576"/>
      <c r="G25" s="472"/>
    </row>
    <row r="26" spans="2:7" ht="203.25" customHeight="1" x14ac:dyDescent="0.35">
      <c r="B26" s="473"/>
      <c r="C26" s="485" t="s">
        <v>302</v>
      </c>
      <c r="D26" s="486" t="s">
        <v>279</v>
      </c>
      <c r="E26" s="575" t="s">
        <v>303</v>
      </c>
      <c r="F26" s="576"/>
      <c r="G26" s="472"/>
    </row>
    <row r="27" spans="2:7" ht="99" customHeight="1" x14ac:dyDescent="0.35">
      <c r="B27" s="473"/>
      <c r="C27" s="485" t="s">
        <v>304</v>
      </c>
      <c r="D27" s="486" t="s">
        <v>288</v>
      </c>
      <c r="E27" s="575" t="s">
        <v>305</v>
      </c>
      <c r="F27" s="576"/>
      <c r="G27" s="472"/>
    </row>
    <row r="28" spans="2:7" ht="115.5" customHeight="1" x14ac:dyDescent="0.35">
      <c r="B28" s="473"/>
      <c r="C28" s="485" t="s">
        <v>306</v>
      </c>
      <c r="D28" s="486" t="s">
        <v>279</v>
      </c>
      <c r="E28" s="575" t="s">
        <v>307</v>
      </c>
      <c r="F28" s="576"/>
      <c r="G28" s="472"/>
    </row>
    <row r="29" spans="2:7" ht="15" thickBot="1" x14ac:dyDescent="0.4">
      <c r="B29" s="473"/>
      <c r="C29" s="487"/>
      <c r="D29" s="488"/>
      <c r="E29" s="573"/>
      <c r="F29" s="574"/>
      <c r="G29" s="472"/>
    </row>
    <row r="30" spans="2:7" x14ac:dyDescent="0.35">
      <c r="B30" s="473"/>
      <c r="C30" s="475"/>
      <c r="D30" s="334"/>
      <c r="E30" s="475"/>
      <c r="F30" s="475"/>
      <c r="G30" s="472"/>
    </row>
    <row r="31" spans="2:7" x14ac:dyDescent="0.35">
      <c r="B31" s="473"/>
      <c r="C31" s="475"/>
      <c r="D31" s="334"/>
      <c r="E31" s="475"/>
      <c r="F31" s="475"/>
      <c r="G31" s="472"/>
    </row>
    <row r="32" spans="2:7" ht="28.5" customHeight="1" x14ac:dyDescent="0.35">
      <c r="B32" s="473"/>
      <c r="C32" s="570" t="s">
        <v>312</v>
      </c>
      <c r="D32" s="570"/>
      <c r="E32" s="570"/>
      <c r="F32" s="570"/>
      <c r="G32" s="472"/>
    </row>
    <row r="33" spans="2:8" ht="15" thickBot="1" x14ac:dyDescent="0.4">
      <c r="B33" s="473"/>
      <c r="C33" s="559" t="s">
        <v>313</v>
      </c>
      <c r="D33" s="559"/>
      <c r="E33" s="564"/>
      <c r="F33" s="564"/>
      <c r="G33" s="472"/>
    </row>
    <row r="34" spans="2:8" ht="186.75" customHeight="1" thickBot="1" x14ac:dyDescent="0.4">
      <c r="B34" s="473"/>
      <c r="C34" s="865" t="s">
        <v>1006</v>
      </c>
      <c r="D34" s="866"/>
      <c r="E34" s="866"/>
      <c r="F34" s="867"/>
      <c r="G34" s="472"/>
    </row>
    <row r="35" spans="2:8" ht="15" thickBot="1" x14ac:dyDescent="0.4">
      <c r="B35" s="489"/>
      <c r="C35" s="547"/>
      <c r="D35" s="548"/>
      <c r="E35" s="547"/>
      <c r="F35" s="548"/>
      <c r="G35" s="490"/>
      <c r="H35" s="391"/>
    </row>
    <row r="36" spans="2:8" x14ac:dyDescent="0.35">
      <c r="B36" s="491"/>
      <c r="C36" s="549"/>
      <c r="D36" s="549"/>
      <c r="E36" s="549"/>
      <c r="F36" s="549"/>
      <c r="G36" s="491"/>
    </row>
    <row r="37" spans="2:8" x14ac:dyDescent="0.35">
      <c r="B37" s="492"/>
      <c r="C37" s="549"/>
      <c r="D37" s="549"/>
      <c r="E37" s="549"/>
      <c r="F37" s="549"/>
      <c r="G37" s="492"/>
    </row>
    <row r="38" spans="2:8" x14ac:dyDescent="0.35">
      <c r="B38" s="492"/>
      <c r="C38" s="546"/>
      <c r="D38" s="546"/>
      <c r="E38" s="546"/>
      <c r="F38" s="546"/>
      <c r="G38" s="492"/>
    </row>
    <row r="39" spans="2:8" x14ac:dyDescent="0.35">
      <c r="B39" s="492"/>
      <c r="C39" s="492"/>
      <c r="D39" s="493"/>
      <c r="E39" s="492"/>
      <c r="F39" s="492"/>
      <c r="G39" s="492"/>
    </row>
    <row r="40" spans="2:8" x14ac:dyDescent="0.35">
      <c r="B40" s="492"/>
      <c r="C40" s="492"/>
      <c r="D40" s="493"/>
      <c r="E40" s="492"/>
      <c r="F40" s="492"/>
      <c r="G40" s="492"/>
    </row>
    <row r="41" spans="2:8" x14ac:dyDescent="0.35">
      <c r="B41" s="492"/>
      <c r="C41" s="552"/>
      <c r="D41" s="552"/>
      <c r="E41" s="494"/>
      <c r="F41" s="492"/>
      <c r="G41" s="492"/>
    </row>
    <row r="42" spans="2:8" x14ac:dyDescent="0.35">
      <c r="B42" s="492"/>
      <c r="C42" s="552"/>
      <c r="D42" s="552"/>
      <c r="E42" s="494"/>
      <c r="F42" s="492"/>
      <c r="G42" s="492"/>
    </row>
    <row r="43" spans="2:8" x14ac:dyDescent="0.35">
      <c r="B43" s="492"/>
      <c r="C43" s="553"/>
      <c r="D43" s="553"/>
      <c r="E43" s="553"/>
      <c r="F43" s="553"/>
      <c r="G43" s="492"/>
    </row>
    <row r="44" spans="2:8" x14ac:dyDescent="0.35">
      <c r="B44" s="492"/>
      <c r="C44" s="550"/>
      <c r="D44" s="550"/>
      <c r="E44" s="558"/>
      <c r="F44" s="558"/>
      <c r="G44" s="492"/>
    </row>
    <row r="45" spans="2:8" x14ac:dyDescent="0.35">
      <c r="B45" s="492"/>
      <c r="C45" s="550"/>
      <c r="D45" s="550"/>
      <c r="E45" s="551"/>
      <c r="F45" s="551"/>
      <c r="G45" s="492"/>
    </row>
    <row r="46" spans="2:8" x14ac:dyDescent="0.35">
      <c r="B46" s="492"/>
      <c r="C46" s="492"/>
      <c r="D46" s="493"/>
      <c r="E46" s="492"/>
      <c r="F46" s="492"/>
      <c r="G46" s="492"/>
    </row>
    <row r="47" spans="2:8" x14ac:dyDescent="0.35">
      <c r="B47" s="492"/>
      <c r="C47" s="552"/>
      <c r="D47" s="552"/>
      <c r="E47" s="494"/>
      <c r="F47" s="492"/>
      <c r="G47" s="492"/>
    </row>
    <row r="48" spans="2:8" x14ac:dyDescent="0.35">
      <c r="B48" s="492"/>
      <c r="C48" s="552"/>
      <c r="D48" s="552"/>
      <c r="E48" s="557"/>
      <c r="F48" s="557"/>
      <c r="G48" s="492"/>
    </row>
    <row r="49" spans="2:7" x14ac:dyDescent="0.35">
      <c r="B49" s="492"/>
      <c r="C49" s="494"/>
      <c r="D49" s="495"/>
      <c r="E49" s="494"/>
      <c r="F49" s="494"/>
      <c r="G49" s="492"/>
    </row>
    <row r="50" spans="2:7" x14ac:dyDescent="0.35">
      <c r="B50" s="492"/>
      <c r="C50" s="550"/>
      <c r="D50" s="550"/>
      <c r="E50" s="558"/>
      <c r="F50" s="558"/>
      <c r="G50" s="492"/>
    </row>
    <row r="51" spans="2:7" x14ac:dyDescent="0.35">
      <c r="B51" s="492"/>
      <c r="C51" s="550"/>
      <c r="D51" s="550"/>
      <c r="E51" s="551"/>
      <c r="F51" s="551"/>
      <c r="G51" s="492"/>
    </row>
    <row r="52" spans="2:7" x14ac:dyDescent="0.35">
      <c r="B52" s="492"/>
      <c r="C52" s="492"/>
      <c r="D52" s="493"/>
      <c r="E52" s="492"/>
      <c r="F52" s="492"/>
      <c r="G52" s="492"/>
    </row>
    <row r="53" spans="2:7" x14ac:dyDescent="0.35">
      <c r="B53" s="492"/>
      <c r="C53" s="552"/>
      <c r="D53" s="552"/>
      <c r="E53" s="492"/>
      <c r="F53" s="492"/>
      <c r="G53" s="492"/>
    </row>
    <row r="54" spans="2:7" x14ac:dyDescent="0.35">
      <c r="B54" s="492"/>
      <c r="C54" s="552"/>
      <c r="D54" s="552"/>
      <c r="E54" s="551"/>
      <c r="F54" s="551"/>
      <c r="G54" s="492"/>
    </row>
    <row r="55" spans="2:7" x14ac:dyDescent="0.35">
      <c r="B55" s="492"/>
      <c r="C55" s="550"/>
      <c r="D55" s="550"/>
      <c r="E55" s="551"/>
      <c r="F55" s="551"/>
      <c r="G55" s="492"/>
    </row>
    <row r="56" spans="2:7" x14ac:dyDescent="0.35">
      <c r="B56" s="492"/>
      <c r="C56" s="496"/>
      <c r="D56" s="493"/>
      <c r="E56" s="496"/>
      <c r="F56" s="492"/>
      <c r="G56" s="492"/>
    </row>
    <row r="57" spans="2:7" x14ac:dyDescent="0.35">
      <c r="B57" s="492"/>
      <c r="C57" s="496"/>
      <c r="D57" s="497"/>
      <c r="E57" s="496"/>
      <c r="F57" s="496"/>
      <c r="G57" s="496"/>
    </row>
  </sheetData>
  <mergeCells count="56">
    <mergeCell ref="E28:F28"/>
    <mergeCell ref="E20:F20"/>
    <mergeCell ref="E24:F24"/>
    <mergeCell ref="E25:F25"/>
    <mergeCell ref="E26:F26"/>
    <mergeCell ref="E27:F27"/>
    <mergeCell ref="E33:F33"/>
    <mergeCell ref="E18:F18"/>
    <mergeCell ref="E19:F19"/>
    <mergeCell ref="B4:F4"/>
    <mergeCell ref="C5:F5"/>
    <mergeCell ref="C7:D7"/>
    <mergeCell ref="C8:F8"/>
    <mergeCell ref="E9:F9"/>
    <mergeCell ref="E13:F13"/>
    <mergeCell ref="E14:F14"/>
    <mergeCell ref="C32:F32"/>
    <mergeCell ref="C16:F16"/>
    <mergeCell ref="C17:F17"/>
    <mergeCell ref="E21:F21"/>
    <mergeCell ref="E22:F22"/>
    <mergeCell ref="E29:F29"/>
    <mergeCell ref="C3:F3"/>
    <mergeCell ref="C53:D53"/>
    <mergeCell ref="C54:D54"/>
    <mergeCell ref="E54:F54"/>
    <mergeCell ref="C48:D48"/>
    <mergeCell ref="E48:F48"/>
    <mergeCell ref="C50:D50"/>
    <mergeCell ref="E50:F50"/>
    <mergeCell ref="C34:F34"/>
    <mergeCell ref="C33:D33"/>
    <mergeCell ref="E10:F10"/>
    <mergeCell ref="E11:F11"/>
    <mergeCell ref="E12:F12"/>
    <mergeCell ref="E44:F44"/>
    <mergeCell ref="C45:D45"/>
    <mergeCell ref="E23:F23"/>
    <mergeCell ref="C55:D55"/>
    <mergeCell ref="E55:F55"/>
    <mergeCell ref="C51:D51"/>
    <mergeCell ref="E51:F51"/>
    <mergeCell ref="C41:D41"/>
    <mergeCell ref="C42:D42"/>
    <mergeCell ref="E45:F45"/>
    <mergeCell ref="C47:D47"/>
    <mergeCell ref="C43:F43"/>
    <mergeCell ref="C44:D44"/>
    <mergeCell ref="C38:D38"/>
    <mergeCell ref="E38:F38"/>
    <mergeCell ref="C35:D35"/>
    <mergeCell ref="E35:F35"/>
    <mergeCell ref="C36:D36"/>
    <mergeCell ref="E36:F36"/>
    <mergeCell ref="C37:D37"/>
    <mergeCell ref="E37:F37"/>
  </mergeCells>
  <dataValidations disablePrompts="1" count="2">
    <dataValidation type="whole" allowBlank="1" showInputMessage="1" showErrorMessage="1" sqref="E50 E44" xr:uid="{00000000-0002-0000-0300-000000000000}">
      <formula1>-999999999</formula1>
      <formula2>999999999</formula2>
    </dataValidation>
    <dataValidation type="list" allowBlank="1" showInputMessage="1" showErrorMessage="1" sqref="E54" xr:uid="{00000000-0002-0000-0300-000001000000}">
      <formula1>$K$61:$K$62</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topLeftCell="A3" zoomScale="40" zoomScaleNormal="40" workbookViewId="0">
      <selection activeCell="E54" sqref="E54"/>
    </sheetView>
  </sheetViews>
  <sheetFormatPr defaultColWidth="9.1796875" defaultRowHeight="14.5" x14ac:dyDescent="0.35"/>
  <cols>
    <col min="1" max="2" width="1.81640625" style="143" customWidth="1"/>
    <col min="3" max="3" width="45.54296875" style="143" customWidth="1"/>
    <col min="4" max="4" width="33.81640625" style="143" customWidth="1"/>
    <col min="5" max="6" width="38.453125" style="143" customWidth="1"/>
    <col min="7" max="7" width="46.54296875" style="143" customWidth="1"/>
    <col min="8" max="8" width="24" style="143" customWidth="1"/>
    <col min="9" max="9" width="25.54296875" style="143" customWidth="1"/>
    <col min="10" max="10" width="22" style="143" customWidth="1"/>
    <col min="11" max="11" width="24.54296875" style="143" customWidth="1"/>
    <col min="12" max="12" width="24.453125" style="143" customWidth="1"/>
    <col min="13" max="14" width="2" style="143" customWidth="1"/>
    <col min="15" max="16384" width="9.1796875" style="143"/>
  </cols>
  <sheetData>
    <row r="1" spans="2:14" ht="15" thickBot="1" x14ac:dyDescent="0.4"/>
    <row r="2" spans="2:14" ht="15" thickBot="1" x14ac:dyDescent="0.4">
      <c r="B2" s="192"/>
      <c r="C2" s="191"/>
      <c r="D2" s="191"/>
      <c r="E2" s="191"/>
      <c r="F2" s="191"/>
      <c r="G2" s="191"/>
      <c r="H2" s="191"/>
      <c r="I2" s="191"/>
      <c r="J2" s="191"/>
      <c r="K2" s="191"/>
      <c r="L2" s="191"/>
      <c r="M2" s="190"/>
      <c r="N2" s="144"/>
    </row>
    <row r="3" spans="2:14" customFormat="1" ht="20.5" thickBot="1" x14ac:dyDescent="0.45">
      <c r="B3" s="35"/>
      <c r="C3" s="577" t="s">
        <v>314</v>
      </c>
      <c r="D3" s="578"/>
      <c r="E3" s="578"/>
      <c r="F3" s="578"/>
      <c r="G3" s="579"/>
      <c r="H3" s="189"/>
      <c r="I3" s="189"/>
      <c r="J3" s="189"/>
      <c r="K3" s="189"/>
      <c r="L3" s="189"/>
      <c r="M3" s="188"/>
      <c r="N3" s="36"/>
    </row>
    <row r="4" spans="2:14" customFormat="1" x14ac:dyDescent="0.35">
      <c r="B4" s="35"/>
      <c r="C4" s="189"/>
      <c r="D4" s="189"/>
      <c r="E4" s="189"/>
      <c r="F4" s="189"/>
      <c r="G4" s="189"/>
      <c r="H4" s="189"/>
      <c r="I4" s="189"/>
      <c r="J4" s="189"/>
      <c r="K4" s="189"/>
      <c r="L4" s="189"/>
      <c r="M4" s="188"/>
      <c r="N4" s="36"/>
    </row>
    <row r="5" spans="2:14" x14ac:dyDescent="0.35">
      <c r="B5" s="149"/>
      <c r="C5" s="181"/>
      <c r="D5" s="181"/>
      <c r="E5" s="181"/>
      <c r="F5" s="181"/>
      <c r="G5" s="181"/>
      <c r="H5" s="181"/>
      <c r="I5" s="181"/>
      <c r="J5" s="181"/>
      <c r="K5" s="181"/>
      <c r="L5" s="181"/>
      <c r="M5" s="150"/>
      <c r="N5" s="144"/>
    </row>
    <row r="6" spans="2:14" x14ac:dyDescent="0.35">
      <c r="B6" s="149"/>
      <c r="C6" s="153" t="s">
        <v>315</v>
      </c>
      <c r="D6" s="181"/>
      <c r="E6" s="181"/>
      <c r="F6" s="181"/>
      <c r="G6" s="181"/>
      <c r="H6" s="181"/>
      <c r="I6" s="181"/>
      <c r="J6" s="181"/>
      <c r="K6" s="181"/>
      <c r="L6" s="181"/>
      <c r="M6" s="150"/>
      <c r="N6" s="144"/>
    </row>
    <row r="7" spans="2:14" ht="15" thickBot="1" x14ac:dyDescent="0.4">
      <c r="B7" s="149"/>
      <c r="C7" s="181"/>
      <c r="D7" s="181"/>
      <c r="E7" s="181"/>
      <c r="F7" s="181"/>
      <c r="G7" s="181"/>
      <c r="H7" s="181"/>
      <c r="I7" s="181"/>
      <c r="J7" s="181"/>
      <c r="K7" s="181"/>
      <c r="L7" s="181"/>
      <c r="M7" s="150"/>
      <c r="N7" s="144"/>
    </row>
    <row r="8" spans="2:14" ht="42.65" customHeight="1" thickBot="1" x14ac:dyDescent="0.4">
      <c r="B8" s="149"/>
      <c r="C8" s="254" t="s">
        <v>316</v>
      </c>
      <c r="D8" s="592"/>
      <c r="E8" s="592"/>
      <c r="F8" s="592"/>
      <c r="G8" s="593"/>
      <c r="H8" s="181"/>
      <c r="I8" s="181"/>
      <c r="J8" s="181"/>
      <c r="K8" s="181"/>
      <c r="L8" s="181"/>
      <c r="M8" s="150"/>
      <c r="N8" s="144"/>
    </row>
    <row r="9" spans="2:14" ht="15" thickBot="1" x14ac:dyDescent="0.4">
      <c r="B9" s="149"/>
      <c r="C9" s="181"/>
      <c r="D9" s="181"/>
      <c r="E9" s="181"/>
      <c r="F9" s="181"/>
      <c r="G9" s="181"/>
      <c r="H9" s="181"/>
      <c r="I9" s="181"/>
      <c r="J9" s="181"/>
      <c r="K9" s="181"/>
      <c r="L9" s="181"/>
      <c r="M9" s="150"/>
      <c r="N9" s="144"/>
    </row>
    <row r="10" spans="2:14" ht="84" x14ac:dyDescent="0.35">
      <c r="B10" s="149"/>
      <c r="C10" s="260" t="s">
        <v>317</v>
      </c>
      <c r="D10" s="255" t="s">
        <v>318</v>
      </c>
      <c r="E10" s="255" t="s">
        <v>319</v>
      </c>
      <c r="F10" s="255" t="s">
        <v>320</v>
      </c>
      <c r="G10" s="255" t="s">
        <v>321</v>
      </c>
      <c r="H10" s="255" t="s">
        <v>322</v>
      </c>
      <c r="I10" s="255" t="s">
        <v>323</v>
      </c>
      <c r="J10" s="255" t="s">
        <v>324</v>
      </c>
      <c r="K10" s="255" t="s">
        <v>325</v>
      </c>
      <c r="L10" s="256" t="s">
        <v>326</v>
      </c>
      <c r="M10" s="150"/>
      <c r="N10" s="155"/>
    </row>
    <row r="11" spans="2:14" ht="150" customHeight="1" x14ac:dyDescent="0.35">
      <c r="B11" s="149"/>
      <c r="C11" s="164" t="s">
        <v>327</v>
      </c>
      <c r="D11" s="187"/>
      <c r="E11" s="187"/>
      <c r="F11" s="163" t="s">
        <v>328</v>
      </c>
      <c r="G11" s="163" t="s">
        <v>329</v>
      </c>
      <c r="H11" s="408" t="s">
        <v>330</v>
      </c>
      <c r="I11" s="163"/>
      <c r="J11" s="163" t="s">
        <v>331</v>
      </c>
      <c r="K11" s="163" t="s">
        <v>331</v>
      </c>
      <c r="L11" s="163" t="s">
        <v>331</v>
      </c>
      <c r="M11" s="156"/>
      <c r="N11" s="155"/>
    </row>
    <row r="12" spans="2:14" ht="195" customHeight="1" x14ac:dyDescent="0.35">
      <c r="B12" s="149"/>
      <c r="C12" s="164" t="s">
        <v>332</v>
      </c>
      <c r="D12" s="187"/>
      <c r="E12" s="187"/>
      <c r="F12" s="163" t="s">
        <v>290</v>
      </c>
      <c r="G12" s="163" t="s">
        <v>333</v>
      </c>
      <c r="H12" s="163"/>
      <c r="I12" s="163"/>
      <c r="J12" s="163" t="s">
        <v>331</v>
      </c>
      <c r="K12" s="163" t="s">
        <v>331</v>
      </c>
      <c r="L12" s="163" t="s">
        <v>331</v>
      </c>
      <c r="M12" s="156"/>
      <c r="N12" s="155"/>
    </row>
    <row r="13" spans="2:14" ht="148.5" customHeight="1" x14ac:dyDescent="0.35">
      <c r="B13" s="149"/>
      <c r="C13" s="164" t="s">
        <v>334</v>
      </c>
      <c r="D13" s="187"/>
      <c r="E13" s="187"/>
      <c r="F13" s="163" t="s">
        <v>292</v>
      </c>
      <c r="G13" s="163" t="s">
        <v>335</v>
      </c>
      <c r="H13" s="163"/>
      <c r="I13" s="163"/>
      <c r="J13" s="163" t="s">
        <v>331</v>
      </c>
      <c r="K13" s="163" t="s">
        <v>331</v>
      </c>
      <c r="L13" s="163" t="s">
        <v>331</v>
      </c>
      <c r="M13" s="156"/>
      <c r="N13" s="155"/>
    </row>
    <row r="14" spans="2:14" ht="97" customHeight="1" x14ac:dyDescent="0.35">
      <c r="B14" s="149"/>
      <c r="C14" s="164" t="s">
        <v>336</v>
      </c>
      <c r="D14" s="187"/>
      <c r="E14" s="187"/>
      <c r="F14" s="163" t="s">
        <v>337</v>
      </c>
      <c r="G14" s="163" t="s">
        <v>338</v>
      </c>
      <c r="H14" s="163"/>
      <c r="I14" s="163"/>
      <c r="J14" s="163" t="s">
        <v>331</v>
      </c>
      <c r="K14" s="163" t="s">
        <v>331</v>
      </c>
      <c r="L14" s="163" t="s">
        <v>331</v>
      </c>
      <c r="M14" s="156"/>
      <c r="N14" s="155"/>
    </row>
    <row r="15" spans="2:14" ht="269.14999999999998" customHeight="1" x14ac:dyDescent="0.35">
      <c r="B15" s="149"/>
      <c r="C15" s="164" t="s">
        <v>339</v>
      </c>
      <c r="D15" s="187"/>
      <c r="E15" s="187"/>
      <c r="F15" s="163" t="s">
        <v>296</v>
      </c>
      <c r="G15" s="163" t="s">
        <v>340</v>
      </c>
      <c r="H15" s="163"/>
      <c r="I15" s="163"/>
      <c r="J15" s="163" t="s">
        <v>331</v>
      </c>
      <c r="K15" s="163" t="s">
        <v>331</v>
      </c>
      <c r="L15" s="163" t="s">
        <v>331</v>
      </c>
      <c r="M15" s="156"/>
      <c r="N15" s="155"/>
    </row>
    <row r="16" spans="2:14" ht="254.15" customHeight="1" x14ac:dyDescent="0.35">
      <c r="B16" s="149"/>
      <c r="C16" s="164" t="s">
        <v>341</v>
      </c>
      <c r="D16" s="187"/>
      <c r="E16" s="187"/>
      <c r="F16" s="163" t="s">
        <v>342</v>
      </c>
      <c r="G16" s="163" t="s">
        <v>343</v>
      </c>
      <c r="H16" s="163"/>
      <c r="I16" s="163"/>
      <c r="J16" s="163" t="s">
        <v>331</v>
      </c>
      <c r="K16" s="163" t="s">
        <v>331</v>
      </c>
      <c r="L16" s="163" t="s">
        <v>331</v>
      </c>
      <c r="M16" s="156"/>
      <c r="N16" s="155"/>
    </row>
    <row r="17" spans="2:14" ht="21.65" customHeight="1" x14ac:dyDescent="0.35">
      <c r="B17" s="149"/>
      <c r="C17" s="164" t="s">
        <v>344</v>
      </c>
      <c r="D17" s="187"/>
      <c r="E17" s="187"/>
      <c r="F17" s="163" t="s">
        <v>328</v>
      </c>
      <c r="G17" s="163" t="s">
        <v>345</v>
      </c>
      <c r="H17" s="163"/>
      <c r="I17" s="163"/>
      <c r="J17" s="163"/>
      <c r="K17" s="163"/>
      <c r="L17" s="163"/>
      <c r="M17" s="156"/>
      <c r="N17" s="155"/>
    </row>
    <row r="18" spans="2:14" ht="229" customHeight="1" x14ac:dyDescent="0.35">
      <c r="B18" s="149"/>
      <c r="C18" s="164" t="s">
        <v>346</v>
      </c>
      <c r="D18" s="187"/>
      <c r="E18" s="187"/>
      <c r="F18" s="163" t="s">
        <v>347</v>
      </c>
      <c r="G18" s="163" t="s">
        <v>348</v>
      </c>
      <c r="H18" s="163"/>
      <c r="I18" s="163"/>
      <c r="J18" s="163" t="s">
        <v>331</v>
      </c>
      <c r="K18" s="163" t="s">
        <v>331</v>
      </c>
      <c r="L18" s="163" t="s">
        <v>331</v>
      </c>
      <c r="M18" s="156"/>
      <c r="N18" s="155"/>
    </row>
    <row r="19" spans="2:14" ht="229" customHeight="1" x14ac:dyDescent="0.35">
      <c r="B19" s="149"/>
      <c r="C19" s="164" t="s">
        <v>349</v>
      </c>
      <c r="D19" s="187"/>
      <c r="E19" s="187"/>
      <c r="F19" s="163" t="s">
        <v>350</v>
      </c>
      <c r="G19" s="163" t="s">
        <v>351</v>
      </c>
      <c r="H19" s="163"/>
      <c r="I19" s="163"/>
      <c r="J19" s="163" t="s">
        <v>331</v>
      </c>
      <c r="K19" s="163" t="s">
        <v>331</v>
      </c>
      <c r="L19" s="163" t="s">
        <v>331</v>
      </c>
      <c r="M19" s="156"/>
      <c r="N19" s="155"/>
    </row>
    <row r="20" spans="2:14" ht="122.15" customHeight="1" x14ac:dyDescent="0.35">
      <c r="B20" s="149"/>
      <c r="C20" s="164" t="s">
        <v>352</v>
      </c>
      <c r="D20" s="187"/>
      <c r="E20" s="187"/>
      <c r="F20" s="163" t="s">
        <v>304</v>
      </c>
      <c r="G20" s="163" t="s">
        <v>353</v>
      </c>
      <c r="H20" s="163"/>
      <c r="I20" s="163"/>
      <c r="J20" s="163" t="s">
        <v>331</v>
      </c>
      <c r="K20" s="163" t="s">
        <v>331</v>
      </c>
      <c r="L20" s="163" t="s">
        <v>331</v>
      </c>
      <c r="M20" s="156"/>
      <c r="N20" s="155"/>
    </row>
    <row r="21" spans="2:14" x14ac:dyDescent="0.35">
      <c r="B21" s="149"/>
      <c r="C21" s="164" t="s">
        <v>354</v>
      </c>
      <c r="D21" s="187"/>
      <c r="E21" s="187"/>
      <c r="F21" s="163" t="s">
        <v>328</v>
      </c>
      <c r="G21" s="163" t="s">
        <v>355</v>
      </c>
      <c r="H21" s="163"/>
      <c r="I21" s="163"/>
      <c r="J21" s="163"/>
      <c r="K21" s="163"/>
      <c r="L21" s="162"/>
      <c r="M21" s="156"/>
      <c r="N21" s="155"/>
    </row>
    <row r="22" spans="2:14" x14ac:dyDescent="0.35">
      <c r="B22" s="149"/>
      <c r="C22" s="164" t="s">
        <v>356</v>
      </c>
      <c r="D22" s="187"/>
      <c r="E22" s="187"/>
      <c r="F22" s="163" t="s">
        <v>328</v>
      </c>
      <c r="G22" s="163" t="s">
        <v>355</v>
      </c>
      <c r="H22" s="163"/>
      <c r="I22" s="163"/>
      <c r="J22" s="163"/>
      <c r="K22" s="163"/>
      <c r="L22" s="162"/>
      <c r="M22" s="156"/>
      <c r="N22" s="155"/>
    </row>
    <row r="23" spans="2:14" x14ac:dyDescent="0.35">
      <c r="B23" s="149"/>
      <c r="C23" s="164" t="s">
        <v>357</v>
      </c>
      <c r="D23" s="187"/>
      <c r="E23" s="187"/>
      <c r="F23" s="163" t="s">
        <v>328</v>
      </c>
      <c r="G23" s="163" t="s">
        <v>355</v>
      </c>
      <c r="H23" s="163"/>
      <c r="I23" s="163"/>
      <c r="J23" s="163"/>
      <c r="K23" s="163"/>
      <c r="L23" s="162"/>
      <c r="M23" s="156"/>
      <c r="N23" s="155"/>
    </row>
    <row r="24" spans="2:14" x14ac:dyDescent="0.35">
      <c r="B24" s="149"/>
      <c r="C24" s="164" t="s">
        <v>358</v>
      </c>
      <c r="D24" s="187"/>
      <c r="E24" s="187"/>
      <c r="F24" s="163" t="s">
        <v>328</v>
      </c>
      <c r="G24" s="163" t="s">
        <v>355</v>
      </c>
      <c r="H24" s="163"/>
      <c r="I24" s="163"/>
      <c r="J24" s="163"/>
      <c r="K24" s="163"/>
      <c r="L24" s="162"/>
      <c r="M24" s="156"/>
      <c r="N24" s="155"/>
    </row>
    <row r="25" spans="2:14" ht="138" customHeight="1" thickBot="1" x14ac:dyDescent="0.4">
      <c r="B25" s="149"/>
      <c r="C25" s="186" t="s">
        <v>359</v>
      </c>
      <c r="D25" s="185"/>
      <c r="E25" s="185"/>
      <c r="F25" s="184" t="s">
        <v>306</v>
      </c>
      <c r="G25" s="184" t="s">
        <v>360</v>
      </c>
      <c r="H25" s="184"/>
      <c r="I25" s="184"/>
      <c r="J25" s="163" t="s">
        <v>331</v>
      </c>
      <c r="K25" s="163" t="s">
        <v>331</v>
      </c>
      <c r="L25" s="163" t="s">
        <v>331</v>
      </c>
      <c r="M25" s="156"/>
      <c r="N25" s="155"/>
    </row>
    <row r="26" spans="2:14" x14ac:dyDescent="0.35">
      <c r="B26" s="149"/>
      <c r="C26" s="151"/>
      <c r="D26" s="151"/>
      <c r="E26" s="151"/>
      <c r="F26" s="151"/>
      <c r="G26" s="151"/>
      <c r="H26" s="151"/>
      <c r="I26" s="151"/>
      <c r="J26" s="151"/>
      <c r="K26" s="151"/>
      <c r="L26" s="151"/>
      <c r="M26" s="150"/>
      <c r="N26" s="144"/>
    </row>
    <row r="27" spans="2:14" x14ac:dyDescent="0.35">
      <c r="B27" s="149"/>
      <c r="C27" s="151"/>
      <c r="D27" s="151"/>
      <c r="E27" s="151"/>
      <c r="F27" s="151"/>
      <c r="G27" s="151"/>
      <c r="H27" s="151"/>
      <c r="I27" s="151"/>
      <c r="J27" s="151"/>
      <c r="K27" s="151"/>
      <c r="L27" s="151"/>
      <c r="M27" s="150"/>
      <c r="N27" s="144"/>
    </row>
    <row r="28" spans="2:14" x14ac:dyDescent="0.35">
      <c r="B28" s="149"/>
      <c r="C28" s="153" t="s">
        <v>361</v>
      </c>
      <c r="D28" s="151"/>
      <c r="E28" s="151"/>
      <c r="F28" s="151"/>
      <c r="G28" s="151"/>
      <c r="H28" s="151"/>
      <c r="I28" s="151"/>
      <c r="J28" s="151"/>
      <c r="K28" s="151"/>
      <c r="L28" s="151"/>
      <c r="M28" s="150"/>
      <c r="N28" s="144"/>
    </row>
    <row r="29" spans="2:14" ht="15" thickBot="1" x14ac:dyDescent="0.4">
      <c r="B29" s="149"/>
      <c r="C29" s="153"/>
      <c r="D29" s="151"/>
      <c r="E29" s="151"/>
      <c r="F29" s="151"/>
      <c r="G29" s="151"/>
      <c r="H29" s="151"/>
      <c r="I29" s="151"/>
      <c r="J29" s="151"/>
      <c r="K29" s="151"/>
      <c r="L29" s="151"/>
      <c r="M29" s="150"/>
      <c r="N29" s="144"/>
    </row>
    <row r="30" spans="2:14" s="178" customFormat="1" ht="14" x14ac:dyDescent="0.35">
      <c r="B30" s="182"/>
      <c r="C30" s="580" t="s">
        <v>362</v>
      </c>
      <c r="D30" s="581"/>
      <c r="E30" s="586" t="s">
        <v>28</v>
      </c>
      <c r="F30" s="586"/>
      <c r="G30" s="587"/>
      <c r="H30" s="181"/>
      <c r="I30" s="181"/>
      <c r="J30" s="181"/>
      <c r="K30" s="181"/>
      <c r="L30" s="181"/>
      <c r="M30" s="180"/>
      <c r="N30" s="179"/>
    </row>
    <row r="31" spans="2:14" s="178" customFormat="1" ht="14" x14ac:dyDescent="0.35">
      <c r="B31" s="182"/>
      <c r="C31" s="582" t="s">
        <v>363</v>
      </c>
      <c r="D31" s="583"/>
      <c r="E31" s="588" t="s">
        <v>28</v>
      </c>
      <c r="F31" s="588"/>
      <c r="G31" s="589"/>
      <c r="H31" s="181"/>
      <c r="I31" s="181"/>
      <c r="J31" s="181"/>
      <c r="K31" s="181"/>
      <c r="L31" s="181"/>
      <c r="M31" s="180"/>
      <c r="N31" s="179"/>
    </row>
    <row r="32" spans="2:14" s="178" customFormat="1" ht="35.25" customHeight="1" thickBot="1" x14ac:dyDescent="0.4">
      <c r="B32" s="182"/>
      <c r="C32" s="584" t="s">
        <v>364</v>
      </c>
      <c r="D32" s="585"/>
      <c r="E32" s="590"/>
      <c r="F32" s="590"/>
      <c r="G32" s="591"/>
      <c r="H32" s="181"/>
      <c r="I32" s="181"/>
      <c r="J32" s="181"/>
      <c r="K32" s="181"/>
      <c r="L32" s="181"/>
      <c r="M32" s="180"/>
      <c r="N32" s="179"/>
    </row>
    <row r="33" spans="2:19" s="178" customFormat="1" ht="14" x14ac:dyDescent="0.35">
      <c r="B33" s="182"/>
      <c r="C33" s="171"/>
      <c r="D33" s="181"/>
      <c r="E33" s="181"/>
      <c r="F33" s="181"/>
      <c r="G33" s="181"/>
      <c r="H33" s="181"/>
      <c r="I33" s="181"/>
      <c r="J33" s="181"/>
      <c r="K33" s="181"/>
      <c r="L33" s="181"/>
      <c r="M33" s="180"/>
      <c r="N33" s="179"/>
    </row>
    <row r="34" spans="2:19" x14ac:dyDescent="0.35">
      <c r="B34" s="149"/>
      <c r="C34" s="171"/>
      <c r="D34" s="151"/>
      <c r="E34" s="151"/>
      <c r="F34" s="151"/>
      <c r="G34" s="151"/>
      <c r="H34" s="151"/>
      <c r="I34" s="151"/>
      <c r="J34" s="151"/>
      <c r="K34" s="151"/>
      <c r="L34" s="151"/>
      <c r="M34" s="150"/>
      <c r="N34" s="144"/>
    </row>
    <row r="35" spans="2:19" x14ac:dyDescent="0.35">
      <c r="B35" s="149"/>
      <c r="C35" s="606" t="s">
        <v>365</v>
      </c>
      <c r="D35" s="606"/>
      <c r="E35" s="177"/>
      <c r="F35" s="177"/>
      <c r="G35" s="177"/>
      <c r="H35" s="177"/>
      <c r="I35" s="177"/>
      <c r="J35" s="177"/>
      <c r="K35" s="177"/>
      <c r="L35" s="177"/>
      <c r="M35" s="176"/>
      <c r="N35" s="175"/>
      <c r="O35" s="165"/>
      <c r="P35" s="165"/>
      <c r="Q35" s="165"/>
      <c r="R35" s="165"/>
      <c r="S35" s="165"/>
    </row>
    <row r="36" spans="2:19" ht="15" thickBot="1" x14ac:dyDescent="0.4">
      <c r="B36" s="149"/>
      <c r="C36" s="257"/>
      <c r="D36" s="177"/>
      <c r="E36" s="177"/>
      <c r="F36" s="177"/>
      <c r="G36" s="177"/>
      <c r="H36" s="177"/>
      <c r="I36" s="177"/>
      <c r="J36" s="177"/>
      <c r="K36" s="177"/>
      <c r="L36" s="177"/>
      <c r="M36" s="176"/>
      <c r="N36" s="175"/>
      <c r="O36" s="165"/>
      <c r="P36" s="165"/>
      <c r="Q36" s="165"/>
      <c r="R36" s="165"/>
      <c r="S36" s="165"/>
    </row>
    <row r="37" spans="2:19" ht="21" customHeight="1" x14ac:dyDescent="0.35">
      <c r="B37" s="149"/>
      <c r="C37" s="580" t="s">
        <v>366</v>
      </c>
      <c r="D37" s="581"/>
      <c r="E37" s="600"/>
      <c r="F37" s="600"/>
      <c r="G37" s="601"/>
      <c r="H37" s="151"/>
      <c r="I37" s="151"/>
      <c r="J37" s="151"/>
      <c r="K37" s="151"/>
      <c r="L37" s="151"/>
      <c r="M37" s="150"/>
      <c r="N37" s="144"/>
    </row>
    <row r="38" spans="2:19" ht="41.25" customHeight="1" thickBot="1" x14ac:dyDescent="0.4">
      <c r="B38" s="149"/>
      <c r="C38" s="596" t="s">
        <v>367</v>
      </c>
      <c r="D38" s="597"/>
      <c r="E38" s="598"/>
      <c r="F38" s="598"/>
      <c r="G38" s="599"/>
      <c r="H38" s="151"/>
      <c r="I38" s="151"/>
      <c r="J38" s="151"/>
      <c r="K38" s="151"/>
      <c r="L38" s="151"/>
      <c r="M38" s="150"/>
      <c r="N38" s="144"/>
    </row>
    <row r="39" spans="2:19" x14ac:dyDescent="0.35">
      <c r="B39" s="149"/>
      <c r="C39" s="171"/>
      <c r="D39" s="151"/>
      <c r="E39" s="151"/>
      <c r="F39" s="151"/>
      <c r="G39" s="151"/>
      <c r="H39" s="151"/>
      <c r="I39" s="151"/>
      <c r="J39" s="151"/>
      <c r="K39" s="151"/>
      <c r="L39" s="151"/>
      <c r="M39" s="150"/>
      <c r="N39" s="144"/>
    </row>
    <row r="40" spans="2:19" x14ac:dyDescent="0.35">
      <c r="B40" s="149"/>
      <c r="C40" s="171"/>
      <c r="D40" s="151"/>
      <c r="E40" s="151"/>
      <c r="F40" s="151"/>
      <c r="G40" s="151"/>
      <c r="H40" s="151"/>
      <c r="I40" s="151"/>
      <c r="J40" s="151"/>
      <c r="K40" s="151"/>
      <c r="L40" s="151"/>
      <c r="M40" s="150"/>
      <c r="N40" s="144"/>
    </row>
    <row r="41" spans="2:19" x14ac:dyDescent="0.35">
      <c r="B41" s="149"/>
      <c r="C41" s="606" t="s">
        <v>368</v>
      </c>
      <c r="D41" s="606"/>
      <c r="E41" s="169"/>
      <c r="F41" s="169"/>
      <c r="G41" s="169"/>
      <c r="H41" s="169"/>
      <c r="I41" s="169"/>
      <c r="J41" s="169"/>
      <c r="K41" s="169"/>
      <c r="L41" s="169"/>
      <c r="M41" s="168"/>
      <c r="N41" s="167"/>
      <c r="O41" s="166"/>
      <c r="P41" s="166"/>
      <c r="Q41" s="166"/>
      <c r="R41" s="166"/>
      <c r="S41" s="166"/>
    </row>
    <row r="42" spans="2:19" ht="15" thickBot="1" x14ac:dyDescent="0.4">
      <c r="B42" s="149"/>
      <c r="C42" s="257"/>
      <c r="D42" s="169"/>
      <c r="E42" s="169"/>
      <c r="F42" s="169"/>
      <c r="G42" s="169"/>
      <c r="H42" s="169"/>
      <c r="I42" s="169"/>
      <c r="J42" s="169"/>
      <c r="K42" s="169"/>
      <c r="L42" s="169"/>
      <c r="M42" s="168"/>
      <c r="N42" s="167"/>
      <c r="O42" s="166"/>
      <c r="P42" s="166"/>
      <c r="Q42" s="166"/>
      <c r="R42" s="166"/>
      <c r="S42" s="166"/>
    </row>
    <row r="43" spans="2:19" s="1" customFormat="1" ht="28.5" customHeight="1" thickBot="1" x14ac:dyDescent="0.4">
      <c r="B43" s="174"/>
      <c r="C43" s="602" t="s">
        <v>369</v>
      </c>
      <c r="D43" s="603"/>
      <c r="E43" s="594" t="s">
        <v>370</v>
      </c>
      <c r="F43" s="594"/>
      <c r="G43" s="595"/>
      <c r="H43" s="173"/>
      <c r="I43" s="173"/>
      <c r="J43" s="173"/>
      <c r="K43" s="173"/>
      <c r="L43" s="173"/>
      <c r="M43" s="172"/>
      <c r="N43" s="49"/>
    </row>
    <row r="44" spans="2:19" s="1" customFormat="1" ht="26.9" customHeight="1" thickBot="1" x14ac:dyDescent="0.4">
      <c r="B44" s="174"/>
      <c r="C44" s="604" t="s">
        <v>371</v>
      </c>
      <c r="D44" s="605"/>
      <c r="E44" s="594" t="s">
        <v>370</v>
      </c>
      <c r="F44" s="594"/>
      <c r="G44" s="595"/>
      <c r="H44" s="173"/>
      <c r="I44" s="173"/>
      <c r="J44" s="173"/>
      <c r="K44" s="173"/>
      <c r="L44" s="173"/>
      <c r="M44" s="172"/>
      <c r="N44" s="49"/>
    </row>
    <row r="45" spans="2:19" s="1" customFormat="1" ht="31.4" customHeight="1" thickBot="1" x14ac:dyDescent="0.4">
      <c r="B45" s="174"/>
      <c r="C45" s="604" t="s">
        <v>372</v>
      </c>
      <c r="D45" s="605"/>
      <c r="E45" s="594" t="s">
        <v>370</v>
      </c>
      <c r="F45" s="594"/>
      <c r="G45" s="595"/>
      <c r="H45" s="173"/>
      <c r="I45" s="173"/>
      <c r="J45" s="173"/>
      <c r="K45" s="173"/>
      <c r="L45" s="173"/>
      <c r="M45" s="172"/>
      <c r="N45" s="49"/>
    </row>
    <row r="46" spans="2:19" s="1" customFormat="1" ht="30.65" customHeight="1" thickBot="1" x14ac:dyDescent="0.4">
      <c r="B46" s="174"/>
      <c r="C46" s="596" t="s">
        <v>373</v>
      </c>
      <c r="D46" s="597"/>
      <c r="E46" s="594" t="s">
        <v>370</v>
      </c>
      <c r="F46" s="594"/>
      <c r="G46" s="595"/>
      <c r="H46" s="173"/>
      <c r="I46" s="173"/>
      <c r="J46" s="173"/>
      <c r="K46" s="173"/>
      <c r="L46" s="173"/>
      <c r="M46" s="172"/>
      <c r="N46" s="49"/>
    </row>
    <row r="47" spans="2:19" x14ac:dyDescent="0.35">
      <c r="B47" s="149"/>
      <c r="C47" s="157"/>
      <c r="D47" s="151"/>
      <c r="E47" s="151"/>
      <c r="F47" s="151"/>
      <c r="G47" s="151"/>
      <c r="H47" s="151"/>
      <c r="I47" s="151"/>
      <c r="J47" s="151"/>
      <c r="K47" s="151"/>
      <c r="L47" s="151"/>
      <c r="M47" s="150"/>
      <c r="N47" s="144"/>
    </row>
    <row r="48" spans="2:19" x14ac:dyDescent="0.35">
      <c r="B48" s="149"/>
      <c r="C48" s="151"/>
      <c r="D48" s="151"/>
      <c r="E48" s="151"/>
      <c r="F48" s="151"/>
      <c r="G48" s="151"/>
      <c r="H48" s="151"/>
      <c r="I48" s="151"/>
      <c r="J48" s="151"/>
      <c r="K48" s="151"/>
      <c r="L48" s="151"/>
      <c r="M48" s="150"/>
      <c r="N48" s="144"/>
    </row>
    <row r="49" spans="2:21" x14ac:dyDescent="0.35">
      <c r="B49" s="149"/>
      <c r="C49" s="153" t="s">
        <v>374</v>
      </c>
      <c r="D49" s="151"/>
      <c r="E49" s="151"/>
      <c r="F49" s="151"/>
      <c r="G49" s="151"/>
      <c r="H49" s="151"/>
      <c r="I49" s="151"/>
      <c r="J49" s="151"/>
      <c r="K49" s="151"/>
      <c r="L49" s="151"/>
      <c r="M49" s="150"/>
      <c r="N49" s="144"/>
    </row>
    <row r="50" spans="2:21" ht="15" thickBot="1" x14ac:dyDescent="0.4">
      <c r="B50" s="149"/>
      <c r="C50" s="151"/>
      <c r="D50" s="157"/>
      <c r="E50" s="151"/>
      <c r="F50" s="151"/>
      <c r="G50" s="151"/>
      <c r="H50" s="151"/>
      <c r="I50" s="151"/>
      <c r="J50" s="151"/>
      <c r="K50" s="151"/>
      <c r="L50" s="151"/>
      <c r="M50" s="150"/>
      <c r="N50" s="144"/>
    </row>
    <row r="51" spans="2:21" ht="55.5" customHeight="1" x14ac:dyDescent="0.35">
      <c r="B51" s="149"/>
      <c r="C51" s="602" t="s">
        <v>375</v>
      </c>
      <c r="D51" s="603"/>
      <c r="E51" s="609" t="s">
        <v>1039</v>
      </c>
      <c r="F51" s="609"/>
      <c r="G51" s="610"/>
      <c r="H51" s="171"/>
      <c r="I51" s="171"/>
      <c r="J51" s="171"/>
      <c r="K51" s="157"/>
      <c r="L51" s="157"/>
      <c r="M51" s="156"/>
      <c r="N51" s="155"/>
      <c r="O51" s="154"/>
      <c r="P51" s="154"/>
      <c r="Q51" s="154"/>
      <c r="R51" s="154"/>
      <c r="S51" s="154"/>
      <c r="T51" s="154"/>
      <c r="U51" s="154"/>
    </row>
    <row r="52" spans="2:21" ht="45.75" customHeight="1" thickBot="1" x14ac:dyDescent="0.4">
      <c r="B52" s="149"/>
      <c r="C52" s="604" t="s">
        <v>376</v>
      </c>
      <c r="D52" s="605"/>
      <c r="E52" s="607" t="s">
        <v>1040</v>
      </c>
      <c r="F52" s="607"/>
      <c r="G52" s="608"/>
      <c r="H52" s="171"/>
      <c r="I52" s="171"/>
      <c r="J52" s="171"/>
      <c r="K52" s="157"/>
      <c r="L52" s="157"/>
      <c r="M52" s="156"/>
      <c r="N52" s="155"/>
      <c r="O52" s="154"/>
      <c r="P52" s="154"/>
      <c r="Q52" s="154"/>
      <c r="R52" s="154"/>
      <c r="S52" s="154"/>
      <c r="T52" s="154"/>
      <c r="U52" s="154"/>
    </row>
    <row r="53" spans="2:21" ht="46" customHeight="1" thickBot="1" x14ac:dyDescent="0.4">
      <c r="B53" s="149"/>
      <c r="C53" s="596" t="s">
        <v>377</v>
      </c>
      <c r="D53" s="597"/>
      <c r="E53" s="609" t="s">
        <v>1039</v>
      </c>
      <c r="F53" s="609"/>
      <c r="G53" s="610"/>
      <c r="H53" s="171"/>
      <c r="I53" s="171"/>
      <c r="J53" s="171"/>
      <c r="K53" s="157"/>
      <c r="L53" s="157"/>
      <c r="M53" s="156"/>
      <c r="N53" s="155"/>
      <c r="O53" s="154"/>
      <c r="P53" s="154"/>
      <c r="Q53" s="154"/>
      <c r="R53" s="154"/>
      <c r="S53" s="154"/>
      <c r="T53" s="154"/>
      <c r="U53" s="154"/>
    </row>
    <row r="54" spans="2:21" customFormat="1" ht="15" thickBot="1" x14ac:dyDescent="0.4">
      <c r="B54" s="35"/>
      <c r="C54" s="36"/>
      <c r="D54" s="36"/>
      <c r="E54" s="36"/>
      <c r="F54" s="36"/>
      <c r="G54" s="36"/>
      <c r="H54" s="36"/>
      <c r="I54" s="36"/>
      <c r="J54" s="36"/>
      <c r="K54" s="36"/>
      <c r="L54" s="36"/>
      <c r="M54" s="37"/>
      <c r="N54" s="36"/>
    </row>
    <row r="55" spans="2:21" s="165" customFormat="1" ht="70" x14ac:dyDescent="0.35">
      <c r="B55" s="170"/>
      <c r="C55" s="258" t="s">
        <v>378</v>
      </c>
      <c r="D55" s="255" t="s">
        <v>379</v>
      </c>
      <c r="E55" s="255" t="s">
        <v>380</v>
      </c>
      <c r="F55" s="255" t="s">
        <v>381</v>
      </c>
      <c r="G55" s="255" t="s">
        <v>382</v>
      </c>
      <c r="H55" s="255" t="s">
        <v>383</v>
      </c>
      <c r="I55" s="255" t="s">
        <v>384</v>
      </c>
      <c r="J55" s="256" t="s">
        <v>385</v>
      </c>
      <c r="K55" s="169"/>
      <c r="L55" s="169"/>
      <c r="M55" s="168"/>
      <c r="N55" s="167"/>
      <c r="O55" s="166"/>
      <c r="P55" s="166"/>
      <c r="Q55" s="166"/>
      <c r="R55" s="166"/>
      <c r="S55" s="166"/>
      <c r="T55" s="166"/>
      <c r="U55" s="166"/>
    </row>
    <row r="56" spans="2:21" x14ac:dyDescent="0.35">
      <c r="B56" s="149"/>
      <c r="C56" s="164" t="s">
        <v>386</v>
      </c>
      <c r="D56" s="163"/>
      <c r="E56" s="163"/>
      <c r="F56" s="163"/>
      <c r="G56" s="163"/>
      <c r="H56" s="163"/>
      <c r="I56" s="163"/>
      <c r="J56" s="162"/>
      <c r="K56" s="157"/>
      <c r="L56" s="157"/>
      <c r="M56" s="156"/>
      <c r="N56" s="155"/>
      <c r="O56" s="154"/>
      <c r="P56" s="154"/>
      <c r="Q56" s="154"/>
      <c r="R56" s="154"/>
      <c r="S56" s="154"/>
      <c r="T56" s="154"/>
      <c r="U56" s="154"/>
    </row>
    <row r="57" spans="2:21" x14ac:dyDescent="0.35">
      <c r="B57" s="149"/>
      <c r="C57" s="164" t="s">
        <v>387</v>
      </c>
      <c r="D57" s="163"/>
      <c r="E57" s="163"/>
      <c r="F57" s="163"/>
      <c r="G57" s="163"/>
      <c r="H57" s="163"/>
      <c r="I57" s="163"/>
      <c r="J57" s="162"/>
      <c r="K57" s="157"/>
      <c r="L57" s="157"/>
      <c r="M57" s="156"/>
      <c r="N57" s="155"/>
      <c r="O57" s="154"/>
      <c r="P57" s="154"/>
      <c r="Q57" s="154"/>
      <c r="R57" s="154"/>
      <c r="S57" s="154"/>
      <c r="T57" s="154"/>
      <c r="U57" s="154"/>
    </row>
    <row r="58" spans="2:21" x14ac:dyDescent="0.35">
      <c r="B58" s="149"/>
      <c r="C58" s="164" t="s">
        <v>388</v>
      </c>
      <c r="D58" s="163"/>
      <c r="E58" s="163"/>
      <c r="F58" s="163"/>
      <c r="G58" s="163"/>
      <c r="H58" s="163"/>
      <c r="I58" s="163"/>
      <c r="J58" s="162"/>
      <c r="K58" s="157"/>
      <c r="L58" s="157"/>
      <c r="M58" s="156"/>
      <c r="N58" s="155"/>
      <c r="O58" s="154"/>
      <c r="P58" s="154"/>
      <c r="Q58" s="154"/>
      <c r="R58" s="154"/>
      <c r="S58" s="154"/>
      <c r="T58" s="154"/>
      <c r="U58" s="154"/>
    </row>
    <row r="59" spans="2:21" x14ac:dyDescent="0.35">
      <c r="B59" s="149"/>
      <c r="C59" s="164" t="s">
        <v>389</v>
      </c>
      <c r="D59" s="163"/>
      <c r="E59" s="163"/>
      <c r="F59" s="163"/>
      <c r="G59" s="163"/>
      <c r="H59" s="163"/>
      <c r="I59" s="163"/>
      <c r="J59" s="162"/>
      <c r="K59" s="157"/>
      <c r="L59" s="157"/>
      <c r="M59" s="156"/>
      <c r="N59" s="155"/>
      <c r="O59" s="154"/>
      <c r="P59" s="154"/>
      <c r="Q59" s="154"/>
      <c r="R59" s="154"/>
      <c r="S59" s="154"/>
      <c r="T59" s="154"/>
      <c r="U59" s="154"/>
    </row>
    <row r="60" spans="2:21" x14ac:dyDescent="0.35">
      <c r="B60" s="149"/>
      <c r="C60" s="164" t="s">
        <v>390</v>
      </c>
      <c r="D60" s="259"/>
      <c r="E60" s="163"/>
      <c r="F60" s="163"/>
      <c r="G60" s="163"/>
      <c r="H60" s="163"/>
      <c r="I60" s="163"/>
      <c r="J60" s="162"/>
      <c r="K60" s="157"/>
      <c r="L60" s="157"/>
      <c r="M60" s="156"/>
      <c r="N60" s="155"/>
      <c r="O60" s="154"/>
      <c r="P60" s="154"/>
      <c r="Q60" s="154"/>
      <c r="R60" s="154"/>
      <c r="S60" s="154"/>
      <c r="T60" s="154"/>
      <c r="U60" s="154"/>
    </row>
    <row r="61" spans="2:21" ht="15" thickBot="1" x14ac:dyDescent="0.4">
      <c r="B61" s="149"/>
      <c r="C61" s="161"/>
      <c r="D61" s="160"/>
      <c r="E61" s="159"/>
      <c r="F61" s="159"/>
      <c r="G61" s="159"/>
      <c r="H61" s="159"/>
      <c r="I61" s="159"/>
      <c r="J61" s="158"/>
      <c r="K61" s="157"/>
      <c r="L61" s="157"/>
      <c r="M61" s="156"/>
      <c r="N61" s="155"/>
      <c r="O61" s="154"/>
      <c r="P61" s="154"/>
      <c r="Q61" s="154"/>
      <c r="R61" s="154"/>
      <c r="S61" s="154"/>
      <c r="T61" s="154"/>
      <c r="U61" s="154"/>
    </row>
    <row r="62" spans="2:21" x14ac:dyDescent="0.35">
      <c r="B62" s="149"/>
      <c r="C62" s="151"/>
      <c r="D62" s="151"/>
      <c r="E62" s="151"/>
      <c r="F62" s="151"/>
      <c r="G62" s="151"/>
      <c r="H62" s="151"/>
      <c r="I62" s="151"/>
      <c r="J62" s="151"/>
      <c r="K62" s="151"/>
      <c r="L62" s="151"/>
      <c r="M62" s="150"/>
      <c r="N62" s="144"/>
    </row>
    <row r="63" spans="2:21" x14ac:dyDescent="0.35">
      <c r="B63" s="149"/>
      <c r="C63" s="153" t="s">
        <v>391</v>
      </c>
      <c r="D63" s="151"/>
      <c r="E63" s="151"/>
      <c r="F63" s="151"/>
      <c r="G63" s="151"/>
      <c r="H63" s="151"/>
      <c r="I63" s="151"/>
      <c r="J63" s="151"/>
      <c r="K63" s="151"/>
      <c r="L63" s="151"/>
      <c r="M63" s="150"/>
      <c r="N63" s="144"/>
    </row>
    <row r="64" spans="2:21" ht="15" thickBot="1" x14ac:dyDescent="0.4">
      <c r="B64" s="149"/>
      <c r="C64" s="153"/>
      <c r="D64" s="151"/>
      <c r="E64" s="151"/>
      <c r="F64" s="151"/>
      <c r="G64" s="151"/>
      <c r="H64" s="151"/>
      <c r="I64" s="151"/>
      <c r="J64" s="151"/>
      <c r="K64" s="151"/>
      <c r="L64" s="151"/>
      <c r="M64" s="150"/>
      <c r="N64" s="144"/>
    </row>
    <row r="65" spans="2:14" ht="45" customHeight="1" thickBot="1" x14ac:dyDescent="0.4">
      <c r="B65" s="149"/>
      <c r="C65" s="611" t="s">
        <v>392</v>
      </c>
      <c r="D65" s="612"/>
      <c r="E65" s="592"/>
      <c r="F65" s="593"/>
      <c r="G65" s="151"/>
      <c r="H65" s="151"/>
      <c r="I65" s="151"/>
      <c r="J65" s="151"/>
      <c r="K65" s="151"/>
      <c r="L65" s="151"/>
      <c r="M65" s="150"/>
      <c r="N65" s="144"/>
    </row>
    <row r="66" spans="2:14" ht="15" thickBot="1" x14ac:dyDescent="0.4">
      <c r="B66" s="149"/>
      <c r="C66" s="152"/>
      <c r="D66" s="152"/>
      <c r="E66" s="151"/>
      <c r="F66" s="151"/>
      <c r="G66" s="151"/>
      <c r="H66" s="151"/>
      <c r="I66" s="151"/>
      <c r="J66" s="151"/>
      <c r="K66" s="151"/>
      <c r="L66" s="151"/>
      <c r="M66" s="150"/>
      <c r="N66" s="144"/>
    </row>
    <row r="67" spans="2:14" ht="40.4" customHeight="1" x14ac:dyDescent="0.35">
      <c r="B67" s="149"/>
      <c r="C67" s="602" t="s">
        <v>393</v>
      </c>
      <c r="D67" s="603"/>
      <c r="E67" s="603" t="s">
        <v>394</v>
      </c>
      <c r="F67" s="613"/>
      <c r="G67" s="151"/>
      <c r="H67" s="151"/>
      <c r="I67" s="151"/>
      <c r="J67" s="151"/>
      <c r="K67" s="151"/>
      <c r="L67" s="151"/>
      <c r="M67" s="150"/>
      <c r="N67" s="144"/>
    </row>
    <row r="68" spans="2:14" x14ac:dyDescent="0.35">
      <c r="B68" s="149"/>
      <c r="C68" s="617"/>
      <c r="D68" s="618"/>
      <c r="E68" s="615"/>
      <c r="F68" s="616"/>
      <c r="G68" s="151"/>
      <c r="H68" s="151"/>
      <c r="I68" s="151"/>
      <c r="J68" s="151"/>
      <c r="K68" s="151"/>
      <c r="L68" s="151"/>
      <c r="M68" s="150"/>
      <c r="N68" s="144"/>
    </row>
    <row r="69" spans="2:14" ht="15" thickBot="1" x14ac:dyDescent="0.4">
      <c r="B69" s="149"/>
      <c r="C69" s="614"/>
      <c r="D69" s="590"/>
      <c r="E69" s="590"/>
      <c r="F69" s="591"/>
      <c r="G69" s="151"/>
      <c r="H69" s="151"/>
      <c r="I69" s="151"/>
      <c r="J69" s="151"/>
      <c r="K69" s="151"/>
      <c r="L69" s="151"/>
      <c r="M69" s="150"/>
      <c r="N69" s="144"/>
    </row>
    <row r="70" spans="2:14" x14ac:dyDescent="0.35">
      <c r="B70" s="149"/>
      <c r="C70" s="144"/>
      <c r="D70" s="144"/>
      <c r="E70" s="144"/>
      <c r="F70" s="144"/>
      <c r="G70" s="144"/>
      <c r="H70" s="144"/>
      <c r="I70" s="144"/>
      <c r="J70" s="144"/>
      <c r="K70" s="144"/>
      <c r="L70" s="144"/>
      <c r="M70" s="148"/>
      <c r="N70" s="144"/>
    </row>
    <row r="71" spans="2:14" ht="15" thickBot="1" x14ac:dyDescent="0.4">
      <c r="B71" s="147"/>
      <c r="C71" s="146"/>
      <c r="D71" s="146"/>
      <c r="E71" s="146"/>
      <c r="F71" s="146"/>
      <c r="G71" s="146"/>
      <c r="H71" s="146"/>
      <c r="I71" s="146"/>
      <c r="J71" s="146"/>
      <c r="K71" s="146"/>
      <c r="L71" s="146"/>
      <c r="M71" s="145"/>
      <c r="N71" s="144"/>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69850</xdr:colOff>
                    <xdr:row>7</xdr:row>
                    <xdr:rowOff>298450</xdr:rowOff>
                  </from>
                  <to>
                    <xdr:col>6</xdr:col>
                    <xdr:colOff>527050</xdr:colOff>
                    <xdr:row>7</xdr:row>
                    <xdr:rowOff>450850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69850</xdr:colOff>
                    <xdr:row>7</xdr:row>
                    <xdr:rowOff>69850</xdr:rowOff>
                  </from>
                  <to>
                    <xdr:col>5</xdr:col>
                    <xdr:colOff>1866900</xdr:colOff>
                    <xdr:row>7</xdr:row>
                    <xdr:rowOff>260350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266700</xdr:colOff>
                    <xdr:row>11</xdr:row>
                    <xdr:rowOff>25400</xdr:rowOff>
                  </from>
                  <to>
                    <xdr:col>3</xdr:col>
                    <xdr:colOff>781050</xdr:colOff>
                    <xdr:row>12</xdr:row>
                    <xdr:rowOff>57150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819150</xdr:colOff>
                    <xdr:row>11</xdr:row>
                    <xdr:rowOff>25400</xdr:rowOff>
                  </from>
                  <to>
                    <xdr:col>3</xdr:col>
                    <xdr:colOff>1333500</xdr:colOff>
                    <xdr:row>12</xdr:row>
                    <xdr:rowOff>57150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266700</xdr:colOff>
                    <xdr:row>12</xdr:row>
                    <xdr:rowOff>25400</xdr:rowOff>
                  </from>
                  <to>
                    <xdr:col>3</xdr:col>
                    <xdr:colOff>781050</xdr:colOff>
                    <xdr:row>13</xdr:row>
                    <xdr:rowOff>57150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819150</xdr:colOff>
                    <xdr:row>12</xdr:row>
                    <xdr:rowOff>25400</xdr:rowOff>
                  </from>
                  <to>
                    <xdr:col>3</xdr:col>
                    <xdr:colOff>1333500</xdr:colOff>
                    <xdr:row>13</xdr:row>
                    <xdr:rowOff>57150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266700</xdr:colOff>
                    <xdr:row>13</xdr:row>
                    <xdr:rowOff>25400</xdr:rowOff>
                  </from>
                  <to>
                    <xdr:col>3</xdr:col>
                    <xdr:colOff>781050</xdr:colOff>
                    <xdr:row>14</xdr:row>
                    <xdr:rowOff>57150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819150</xdr:colOff>
                    <xdr:row>13</xdr:row>
                    <xdr:rowOff>25400</xdr:rowOff>
                  </from>
                  <to>
                    <xdr:col>3</xdr:col>
                    <xdr:colOff>1333500</xdr:colOff>
                    <xdr:row>14</xdr:row>
                    <xdr:rowOff>57150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266700</xdr:colOff>
                    <xdr:row>14</xdr:row>
                    <xdr:rowOff>25400</xdr:rowOff>
                  </from>
                  <to>
                    <xdr:col>3</xdr:col>
                    <xdr:colOff>781050</xdr:colOff>
                    <xdr:row>14</xdr:row>
                    <xdr:rowOff>247650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819150</xdr:colOff>
                    <xdr:row>14</xdr:row>
                    <xdr:rowOff>25400</xdr:rowOff>
                  </from>
                  <to>
                    <xdr:col>3</xdr:col>
                    <xdr:colOff>1333500</xdr:colOff>
                    <xdr:row>14</xdr:row>
                    <xdr:rowOff>247650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438150</xdr:colOff>
                    <xdr:row>10</xdr:row>
                    <xdr:rowOff>25400</xdr:rowOff>
                  </from>
                  <to>
                    <xdr:col>4</xdr:col>
                    <xdr:colOff>952500</xdr:colOff>
                    <xdr:row>11</xdr:row>
                    <xdr:rowOff>57150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990600</xdr:colOff>
                    <xdr:row>10</xdr:row>
                    <xdr:rowOff>25400</xdr:rowOff>
                  </from>
                  <to>
                    <xdr:col>4</xdr:col>
                    <xdr:colOff>1504950</xdr:colOff>
                    <xdr:row>11</xdr:row>
                    <xdr:rowOff>57150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438150</xdr:colOff>
                    <xdr:row>11</xdr:row>
                    <xdr:rowOff>31750</xdr:rowOff>
                  </from>
                  <to>
                    <xdr:col>4</xdr:col>
                    <xdr:colOff>952500</xdr:colOff>
                    <xdr:row>12</xdr:row>
                    <xdr:rowOff>63500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990600</xdr:colOff>
                    <xdr:row>11</xdr:row>
                    <xdr:rowOff>31750</xdr:rowOff>
                  </from>
                  <to>
                    <xdr:col>4</xdr:col>
                    <xdr:colOff>1504950</xdr:colOff>
                    <xdr:row>12</xdr:row>
                    <xdr:rowOff>63500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266700</xdr:colOff>
                    <xdr:row>15</xdr:row>
                    <xdr:rowOff>38100</xdr:rowOff>
                  </from>
                  <to>
                    <xdr:col>3</xdr:col>
                    <xdr:colOff>781050</xdr:colOff>
                    <xdr:row>16</xdr:row>
                    <xdr:rowOff>76200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819150</xdr:colOff>
                    <xdr:row>15</xdr:row>
                    <xdr:rowOff>38100</xdr:rowOff>
                  </from>
                  <to>
                    <xdr:col>3</xdr:col>
                    <xdr:colOff>1333500</xdr:colOff>
                    <xdr:row>16</xdr:row>
                    <xdr:rowOff>76200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266700</xdr:colOff>
                    <xdr:row>16</xdr:row>
                    <xdr:rowOff>44450</xdr:rowOff>
                  </from>
                  <to>
                    <xdr:col>3</xdr:col>
                    <xdr:colOff>781050</xdr:colOff>
                    <xdr:row>17</xdr:row>
                    <xdr:rowOff>82550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819150</xdr:colOff>
                    <xdr:row>16</xdr:row>
                    <xdr:rowOff>44450</xdr:rowOff>
                  </from>
                  <to>
                    <xdr:col>3</xdr:col>
                    <xdr:colOff>1333500</xdr:colOff>
                    <xdr:row>17</xdr:row>
                    <xdr:rowOff>82550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266700</xdr:colOff>
                    <xdr:row>17</xdr:row>
                    <xdr:rowOff>50800</xdr:rowOff>
                  </from>
                  <to>
                    <xdr:col>3</xdr:col>
                    <xdr:colOff>781050</xdr:colOff>
                    <xdr:row>18</xdr:row>
                    <xdr:rowOff>88900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819150</xdr:colOff>
                    <xdr:row>17</xdr:row>
                    <xdr:rowOff>50800</xdr:rowOff>
                  </from>
                  <to>
                    <xdr:col>3</xdr:col>
                    <xdr:colOff>1333500</xdr:colOff>
                    <xdr:row>18</xdr:row>
                    <xdr:rowOff>88900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266700</xdr:colOff>
                    <xdr:row>18</xdr:row>
                    <xdr:rowOff>57150</xdr:rowOff>
                  </from>
                  <to>
                    <xdr:col>3</xdr:col>
                    <xdr:colOff>781050</xdr:colOff>
                    <xdr:row>19</xdr:row>
                    <xdr:rowOff>88900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819150</xdr:colOff>
                    <xdr:row>18</xdr:row>
                    <xdr:rowOff>57150</xdr:rowOff>
                  </from>
                  <to>
                    <xdr:col>3</xdr:col>
                    <xdr:colOff>1333500</xdr:colOff>
                    <xdr:row>19</xdr:row>
                    <xdr:rowOff>88900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266700</xdr:colOff>
                    <xdr:row>19</xdr:row>
                    <xdr:rowOff>57150</xdr:rowOff>
                  </from>
                  <to>
                    <xdr:col>3</xdr:col>
                    <xdr:colOff>781050</xdr:colOff>
                    <xdr:row>20</xdr:row>
                    <xdr:rowOff>95250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819150</xdr:colOff>
                    <xdr:row>19</xdr:row>
                    <xdr:rowOff>57150</xdr:rowOff>
                  </from>
                  <to>
                    <xdr:col>3</xdr:col>
                    <xdr:colOff>1333500</xdr:colOff>
                    <xdr:row>20</xdr:row>
                    <xdr:rowOff>95250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266700</xdr:colOff>
                    <xdr:row>20</xdr:row>
                    <xdr:rowOff>63500</xdr:rowOff>
                  </from>
                  <to>
                    <xdr:col>3</xdr:col>
                    <xdr:colOff>781050</xdr:colOff>
                    <xdr:row>21</xdr:row>
                    <xdr:rowOff>95250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819150</xdr:colOff>
                    <xdr:row>20</xdr:row>
                    <xdr:rowOff>63500</xdr:rowOff>
                  </from>
                  <to>
                    <xdr:col>3</xdr:col>
                    <xdr:colOff>1333500</xdr:colOff>
                    <xdr:row>21</xdr:row>
                    <xdr:rowOff>95250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266700</xdr:colOff>
                    <xdr:row>21</xdr:row>
                    <xdr:rowOff>63500</xdr:rowOff>
                  </from>
                  <to>
                    <xdr:col>3</xdr:col>
                    <xdr:colOff>781050</xdr:colOff>
                    <xdr:row>22</xdr:row>
                    <xdr:rowOff>57150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819150</xdr:colOff>
                    <xdr:row>21</xdr:row>
                    <xdr:rowOff>63500</xdr:rowOff>
                  </from>
                  <to>
                    <xdr:col>3</xdr:col>
                    <xdr:colOff>1333500</xdr:colOff>
                    <xdr:row>22</xdr:row>
                    <xdr:rowOff>57150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266700</xdr:colOff>
                    <xdr:row>22</xdr:row>
                    <xdr:rowOff>63500</xdr:rowOff>
                  </from>
                  <to>
                    <xdr:col>3</xdr:col>
                    <xdr:colOff>781050</xdr:colOff>
                    <xdr:row>23</xdr:row>
                    <xdr:rowOff>95250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819150</xdr:colOff>
                    <xdr:row>22</xdr:row>
                    <xdr:rowOff>63500</xdr:rowOff>
                  </from>
                  <to>
                    <xdr:col>3</xdr:col>
                    <xdr:colOff>1333500</xdr:colOff>
                    <xdr:row>23</xdr:row>
                    <xdr:rowOff>95250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266700</xdr:colOff>
                    <xdr:row>23</xdr:row>
                    <xdr:rowOff>63500</xdr:rowOff>
                  </from>
                  <to>
                    <xdr:col>3</xdr:col>
                    <xdr:colOff>781050</xdr:colOff>
                    <xdr:row>24</xdr:row>
                    <xdr:rowOff>101600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819150</xdr:colOff>
                    <xdr:row>23</xdr:row>
                    <xdr:rowOff>63500</xdr:rowOff>
                  </from>
                  <to>
                    <xdr:col>3</xdr:col>
                    <xdr:colOff>1333500</xdr:colOff>
                    <xdr:row>24</xdr:row>
                    <xdr:rowOff>101600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266700</xdr:colOff>
                    <xdr:row>24</xdr:row>
                    <xdr:rowOff>69850</xdr:rowOff>
                  </from>
                  <to>
                    <xdr:col>3</xdr:col>
                    <xdr:colOff>781050</xdr:colOff>
                    <xdr:row>25</xdr:row>
                    <xdr:rowOff>101600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819150</xdr:colOff>
                    <xdr:row>24</xdr:row>
                    <xdr:rowOff>69850</xdr:rowOff>
                  </from>
                  <to>
                    <xdr:col>3</xdr:col>
                    <xdr:colOff>1333500</xdr:colOff>
                    <xdr:row>25</xdr:row>
                    <xdr:rowOff>101600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438150</xdr:colOff>
                    <xdr:row>24</xdr:row>
                    <xdr:rowOff>69850</xdr:rowOff>
                  </from>
                  <to>
                    <xdr:col>4</xdr:col>
                    <xdr:colOff>952500</xdr:colOff>
                    <xdr:row>25</xdr:row>
                    <xdr:rowOff>101600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990600</xdr:colOff>
                    <xdr:row>24</xdr:row>
                    <xdr:rowOff>69850</xdr:rowOff>
                  </from>
                  <to>
                    <xdr:col>4</xdr:col>
                    <xdr:colOff>1504950</xdr:colOff>
                    <xdr:row>25</xdr:row>
                    <xdr:rowOff>101600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438150</xdr:colOff>
                    <xdr:row>23</xdr:row>
                    <xdr:rowOff>63500</xdr:rowOff>
                  </from>
                  <to>
                    <xdr:col>4</xdr:col>
                    <xdr:colOff>952500</xdr:colOff>
                    <xdr:row>24</xdr:row>
                    <xdr:rowOff>101600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990600</xdr:colOff>
                    <xdr:row>23</xdr:row>
                    <xdr:rowOff>63500</xdr:rowOff>
                  </from>
                  <to>
                    <xdr:col>4</xdr:col>
                    <xdr:colOff>1504950</xdr:colOff>
                    <xdr:row>24</xdr:row>
                    <xdr:rowOff>101600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438150</xdr:colOff>
                    <xdr:row>22</xdr:row>
                    <xdr:rowOff>63500</xdr:rowOff>
                  </from>
                  <to>
                    <xdr:col>4</xdr:col>
                    <xdr:colOff>952500</xdr:colOff>
                    <xdr:row>23</xdr:row>
                    <xdr:rowOff>95250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990600</xdr:colOff>
                    <xdr:row>22</xdr:row>
                    <xdr:rowOff>63500</xdr:rowOff>
                  </from>
                  <to>
                    <xdr:col>4</xdr:col>
                    <xdr:colOff>1504950</xdr:colOff>
                    <xdr:row>23</xdr:row>
                    <xdr:rowOff>95250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438150</xdr:colOff>
                    <xdr:row>21</xdr:row>
                    <xdr:rowOff>63500</xdr:rowOff>
                  </from>
                  <to>
                    <xdr:col>4</xdr:col>
                    <xdr:colOff>952500</xdr:colOff>
                    <xdr:row>22</xdr:row>
                    <xdr:rowOff>57150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990600</xdr:colOff>
                    <xdr:row>21</xdr:row>
                    <xdr:rowOff>63500</xdr:rowOff>
                  </from>
                  <to>
                    <xdr:col>4</xdr:col>
                    <xdr:colOff>1504950</xdr:colOff>
                    <xdr:row>22</xdr:row>
                    <xdr:rowOff>57150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438150</xdr:colOff>
                    <xdr:row>20</xdr:row>
                    <xdr:rowOff>63500</xdr:rowOff>
                  </from>
                  <to>
                    <xdr:col>4</xdr:col>
                    <xdr:colOff>952500</xdr:colOff>
                    <xdr:row>21</xdr:row>
                    <xdr:rowOff>95250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990600</xdr:colOff>
                    <xdr:row>20</xdr:row>
                    <xdr:rowOff>63500</xdr:rowOff>
                  </from>
                  <to>
                    <xdr:col>4</xdr:col>
                    <xdr:colOff>1504950</xdr:colOff>
                    <xdr:row>21</xdr:row>
                    <xdr:rowOff>95250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438150</xdr:colOff>
                    <xdr:row>19</xdr:row>
                    <xdr:rowOff>57150</xdr:rowOff>
                  </from>
                  <to>
                    <xdr:col>4</xdr:col>
                    <xdr:colOff>952500</xdr:colOff>
                    <xdr:row>20</xdr:row>
                    <xdr:rowOff>95250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990600</xdr:colOff>
                    <xdr:row>19</xdr:row>
                    <xdr:rowOff>57150</xdr:rowOff>
                  </from>
                  <to>
                    <xdr:col>4</xdr:col>
                    <xdr:colOff>1504950</xdr:colOff>
                    <xdr:row>20</xdr:row>
                    <xdr:rowOff>95250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438150</xdr:colOff>
                    <xdr:row>18</xdr:row>
                    <xdr:rowOff>57150</xdr:rowOff>
                  </from>
                  <to>
                    <xdr:col>4</xdr:col>
                    <xdr:colOff>952500</xdr:colOff>
                    <xdr:row>19</xdr:row>
                    <xdr:rowOff>88900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990600</xdr:colOff>
                    <xdr:row>18</xdr:row>
                    <xdr:rowOff>57150</xdr:rowOff>
                  </from>
                  <to>
                    <xdr:col>4</xdr:col>
                    <xdr:colOff>1504950</xdr:colOff>
                    <xdr:row>19</xdr:row>
                    <xdr:rowOff>88900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438150</xdr:colOff>
                    <xdr:row>17</xdr:row>
                    <xdr:rowOff>50800</xdr:rowOff>
                  </from>
                  <to>
                    <xdr:col>4</xdr:col>
                    <xdr:colOff>952500</xdr:colOff>
                    <xdr:row>18</xdr:row>
                    <xdr:rowOff>88900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990600</xdr:colOff>
                    <xdr:row>17</xdr:row>
                    <xdr:rowOff>50800</xdr:rowOff>
                  </from>
                  <to>
                    <xdr:col>4</xdr:col>
                    <xdr:colOff>1504950</xdr:colOff>
                    <xdr:row>18</xdr:row>
                    <xdr:rowOff>88900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438150</xdr:colOff>
                    <xdr:row>16</xdr:row>
                    <xdr:rowOff>44450</xdr:rowOff>
                  </from>
                  <to>
                    <xdr:col>4</xdr:col>
                    <xdr:colOff>952500</xdr:colOff>
                    <xdr:row>17</xdr:row>
                    <xdr:rowOff>82550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990600</xdr:colOff>
                    <xdr:row>16</xdr:row>
                    <xdr:rowOff>44450</xdr:rowOff>
                  </from>
                  <to>
                    <xdr:col>4</xdr:col>
                    <xdr:colOff>1504950</xdr:colOff>
                    <xdr:row>17</xdr:row>
                    <xdr:rowOff>82550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438150</xdr:colOff>
                    <xdr:row>15</xdr:row>
                    <xdr:rowOff>38100</xdr:rowOff>
                  </from>
                  <to>
                    <xdr:col>4</xdr:col>
                    <xdr:colOff>952500</xdr:colOff>
                    <xdr:row>16</xdr:row>
                    <xdr:rowOff>76200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990600</xdr:colOff>
                    <xdr:row>15</xdr:row>
                    <xdr:rowOff>38100</xdr:rowOff>
                  </from>
                  <to>
                    <xdr:col>4</xdr:col>
                    <xdr:colOff>1504950</xdr:colOff>
                    <xdr:row>16</xdr:row>
                    <xdr:rowOff>76200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438150</xdr:colOff>
                    <xdr:row>14</xdr:row>
                    <xdr:rowOff>25400</xdr:rowOff>
                  </from>
                  <to>
                    <xdr:col>4</xdr:col>
                    <xdr:colOff>952500</xdr:colOff>
                    <xdr:row>14</xdr:row>
                    <xdr:rowOff>247650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990600</xdr:colOff>
                    <xdr:row>14</xdr:row>
                    <xdr:rowOff>25400</xdr:rowOff>
                  </from>
                  <to>
                    <xdr:col>4</xdr:col>
                    <xdr:colOff>1504950</xdr:colOff>
                    <xdr:row>14</xdr:row>
                    <xdr:rowOff>247650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438150</xdr:colOff>
                    <xdr:row>12</xdr:row>
                    <xdr:rowOff>25400</xdr:rowOff>
                  </from>
                  <to>
                    <xdr:col>4</xdr:col>
                    <xdr:colOff>952500</xdr:colOff>
                    <xdr:row>13</xdr:row>
                    <xdr:rowOff>57150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990600</xdr:colOff>
                    <xdr:row>12</xdr:row>
                    <xdr:rowOff>25400</xdr:rowOff>
                  </from>
                  <to>
                    <xdr:col>4</xdr:col>
                    <xdr:colOff>1504950</xdr:colOff>
                    <xdr:row>13</xdr:row>
                    <xdr:rowOff>57150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438150</xdr:colOff>
                    <xdr:row>13</xdr:row>
                    <xdr:rowOff>25400</xdr:rowOff>
                  </from>
                  <to>
                    <xdr:col>4</xdr:col>
                    <xdr:colOff>952500</xdr:colOff>
                    <xdr:row>14</xdr:row>
                    <xdr:rowOff>57150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990600</xdr:colOff>
                    <xdr:row>13</xdr:row>
                    <xdr:rowOff>25400</xdr:rowOff>
                  </from>
                  <to>
                    <xdr:col>4</xdr:col>
                    <xdr:colOff>1504950</xdr:colOff>
                    <xdr:row>14</xdr:row>
                    <xdr:rowOff>57150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266700</xdr:colOff>
                    <xdr:row>10</xdr:row>
                    <xdr:rowOff>25400</xdr:rowOff>
                  </from>
                  <to>
                    <xdr:col>3</xdr:col>
                    <xdr:colOff>781050</xdr:colOff>
                    <xdr:row>11</xdr:row>
                    <xdr:rowOff>57150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819150</xdr:colOff>
                    <xdr:row>10</xdr:row>
                    <xdr:rowOff>25400</xdr:rowOff>
                  </from>
                  <to>
                    <xdr:col>3</xdr:col>
                    <xdr:colOff>1333500</xdr:colOff>
                    <xdr:row>11</xdr:row>
                    <xdr:rowOff>57150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438150</xdr:colOff>
                    <xdr:row>36</xdr:row>
                    <xdr:rowOff>107950</xdr:rowOff>
                  </from>
                  <to>
                    <xdr:col>4</xdr:col>
                    <xdr:colOff>952500</xdr:colOff>
                    <xdr:row>37</xdr:row>
                    <xdr:rowOff>107950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990600</xdr:colOff>
                    <xdr:row>36</xdr:row>
                    <xdr:rowOff>107950</xdr:rowOff>
                  </from>
                  <to>
                    <xdr:col>4</xdr:col>
                    <xdr:colOff>1504950</xdr:colOff>
                    <xdr:row>37</xdr:row>
                    <xdr:rowOff>107950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476250</xdr:colOff>
                    <xdr:row>50</xdr:row>
                    <xdr:rowOff>285750</xdr:rowOff>
                  </from>
                  <to>
                    <xdr:col>4</xdr:col>
                    <xdr:colOff>1136650</xdr:colOff>
                    <xdr:row>51</xdr:row>
                    <xdr:rowOff>120650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1187450</xdr:colOff>
                    <xdr:row>50</xdr:row>
                    <xdr:rowOff>285750</xdr:rowOff>
                  </from>
                  <to>
                    <xdr:col>4</xdr:col>
                    <xdr:colOff>1847850</xdr:colOff>
                    <xdr:row>51</xdr:row>
                    <xdr:rowOff>120650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1835150</xdr:colOff>
                    <xdr:row>50</xdr:row>
                    <xdr:rowOff>285750</xdr:rowOff>
                  </from>
                  <to>
                    <xdr:col>5</xdr:col>
                    <xdr:colOff>171450</xdr:colOff>
                    <xdr:row>51</xdr:row>
                    <xdr:rowOff>120650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438150</xdr:colOff>
                    <xdr:row>64</xdr:row>
                    <xdr:rowOff>152400</xdr:rowOff>
                  </from>
                  <to>
                    <xdr:col>4</xdr:col>
                    <xdr:colOff>952500</xdr:colOff>
                    <xdr:row>65</xdr:row>
                    <xdr:rowOff>152400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990600</xdr:colOff>
                    <xdr:row>64</xdr:row>
                    <xdr:rowOff>152400</xdr:rowOff>
                  </from>
                  <to>
                    <xdr:col>4</xdr:col>
                    <xdr:colOff>1504950</xdr:colOff>
                    <xdr:row>65</xdr:row>
                    <xdr:rowOff>152400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1498600</xdr:colOff>
                    <xdr:row>64</xdr:row>
                    <xdr:rowOff>152400</xdr:rowOff>
                  </from>
                  <to>
                    <xdr:col>4</xdr:col>
                    <xdr:colOff>2298700</xdr:colOff>
                    <xdr:row>65</xdr:row>
                    <xdr:rowOff>152400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sizeWithCells="1">
                  <from>
                    <xdr:col>4</xdr:col>
                    <xdr:colOff>476250</xdr:colOff>
                    <xdr:row>52</xdr:row>
                    <xdr:rowOff>285750</xdr:rowOff>
                  </from>
                  <to>
                    <xdr:col>4</xdr:col>
                    <xdr:colOff>1136650</xdr:colOff>
                    <xdr:row>53</xdr:row>
                    <xdr:rowOff>120650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sizeWithCells="1">
                  <from>
                    <xdr:col>4</xdr:col>
                    <xdr:colOff>1187450</xdr:colOff>
                    <xdr:row>52</xdr:row>
                    <xdr:rowOff>285750</xdr:rowOff>
                  </from>
                  <to>
                    <xdr:col>4</xdr:col>
                    <xdr:colOff>1847850</xdr:colOff>
                    <xdr:row>53</xdr:row>
                    <xdr:rowOff>120650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sizeWithCells="1">
                  <from>
                    <xdr:col>4</xdr:col>
                    <xdr:colOff>1835150</xdr:colOff>
                    <xdr:row>52</xdr:row>
                    <xdr:rowOff>285750</xdr:rowOff>
                  </from>
                  <to>
                    <xdr:col>5</xdr:col>
                    <xdr:colOff>171450</xdr:colOff>
                    <xdr:row>53</xdr:row>
                    <xdr:rowOff>120650</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sizeWithCells="1">
                  <from>
                    <xdr:col>4</xdr:col>
                    <xdr:colOff>476250</xdr:colOff>
                    <xdr:row>52</xdr:row>
                    <xdr:rowOff>285750</xdr:rowOff>
                  </from>
                  <to>
                    <xdr:col>4</xdr:col>
                    <xdr:colOff>1136650</xdr:colOff>
                    <xdr:row>53</xdr:row>
                    <xdr:rowOff>120650</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sizeWithCells="1">
                  <from>
                    <xdr:col>4</xdr:col>
                    <xdr:colOff>1187450</xdr:colOff>
                    <xdr:row>52</xdr:row>
                    <xdr:rowOff>285750</xdr:rowOff>
                  </from>
                  <to>
                    <xdr:col>4</xdr:col>
                    <xdr:colOff>1847850</xdr:colOff>
                    <xdr:row>53</xdr:row>
                    <xdr:rowOff>120650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sizeWithCells="1">
                  <from>
                    <xdr:col>4</xdr:col>
                    <xdr:colOff>1835150</xdr:colOff>
                    <xdr:row>52</xdr:row>
                    <xdr:rowOff>285750</xdr:rowOff>
                  </from>
                  <to>
                    <xdr:col>5</xdr:col>
                    <xdr:colOff>171450</xdr:colOff>
                    <xdr:row>53</xdr:row>
                    <xdr:rowOff>120650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4"/>
  <sheetViews>
    <sheetView topLeftCell="A21" zoomScale="70" zoomScaleNormal="70" workbookViewId="0">
      <selection activeCell="C13" sqref="C13:H17"/>
    </sheetView>
  </sheetViews>
  <sheetFormatPr defaultColWidth="9.1796875" defaultRowHeight="14" x14ac:dyDescent="0.35"/>
  <cols>
    <col min="1" max="2" width="1.81640625" style="4" customWidth="1"/>
    <col min="3" max="3" width="52.1796875" style="326" customWidth="1"/>
    <col min="4" max="4" width="21.81640625" style="4" customWidth="1"/>
    <col min="5" max="5" width="39.81640625" style="326" customWidth="1"/>
    <col min="6" max="6" width="21.1796875" style="4" customWidth="1"/>
    <col min="7" max="7" width="26.1796875" style="326" customWidth="1"/>
    <col min="8" max="8" width="57.453125" style="4" bestFit="1" customWidth="1"/>
    <col min="9" max="10" width="1.81640625" style="4" customWidth="1"/>
    <col min="11" max="16384" width="9.1796875" style="4"/>
  </cols>
  <sheetData>
    <row r="1" spans="2:9" ht="14.5" thickBot="1" x14ac:dyDescent="0.4"/>
    <row r="2" spans="2:9" ht="14.5" thickBot="1" x14ac:dyDescent="0.4">
      <c r="B2" s="23"/>
      <c r="C2" s="327"/>
      <c r="D2" s="24"/>
      <c r="E2" s="327"/>
      <c r="F2" s="24"/>
      <c r="G2" s="327"/>
      <c r="H2" s="24"/>
      <c r="I2" s="314"/>
    </row>
    <row r="3" spans="2:9" ht="20.5" thickBot="1" x14ac:dyDescent="0.4">
      <c r="B3" s="27"/>
      <c r="C3" s="622" t="s">
        <v>395</v>
      </c>
      <c r="D3" s="623"/>
      <c r="E3" s="623"/>
      <c r="F3" s="623"/>
      <c r="G3" s="623"/>
      <c r="H3" s="624"/>
      <c r="I3" s="315"/>
    </row>
    <row r="4" spans="2:9" x14ac:dyDescent="0.35">
      <c r="B4" s="27"/>
      <c r="C4" s="318"/>
      <c r="D4" s="316"/>
      <c r="E4" s="318"/>
      <c r="F4" s="316"/>
      <c r="G4" s="318"/>
      <c r="H4" s="316"/>
      <c r="I4" s="315"/>
    </row>
    <row r="5" spans="2:9" x14ac:dyDescent="0.35">
      <c r="B5" s="27"/>
      <c r="C5" s="318"/>
      <c r="D5" s="316"/>
      <c r="E5" s="318"/>
      <c r="F5" s="316"/>
      <c r="G5" s="318"/>
      <c r="H5" s="316"/>
      <c r="I5" s="315"/>
    </row>
    <row r="6" spans="2:9" ht="28" x14ac:dyDescent="0.35">
      <c r="B6" s="27"/>
      <c r="C6" s="264" t="s">
        <v>396</v>
      </c>
      <c r="D6" s="316"/>
      <c r="E6" s="318"/>
      <c r="F6" s="316"/>
      <c r="G6" s="318"/>
      <c r="H6" s="316"/>
      <c r="I6" s="315"/>
    </row>
    <row r="7" spans="2:9" ht="14.5" thickBot="1" x14ac:dyDescent="0.4">
      <c r="B7" s="27"/>
      <c r="C7" s="318"/>
      <c r="D7" s="316"/>
      <c r="E7" s="318"/>
      <c r="F7" s="316"/>
      <c r="G7" s="318"/>
      <c r="H7" s="316"/>
      <c r="I7" s="315"/>
    </row>
    <row r="8" spans="2:9" ht="45" customHeight="1" x14ac:dyDescent="0.35">
      <c r="B8" s="27"/>
      <c r="C8" s="602" t="s">
        <v>397</v>
      </c>
      <c r="D8" s="603"/>
      <c r="E8" s="625" t="s">
        <v>28</v>
      </c>
      <c r="F8" s="625"/>
      <c r="G8" s="625"/>
      <c r="H8" s="626"/>
      <c r="I8" s="315"/>
    </row>
    <row r="9" spans="2:9" ht="45" customHeight="1" thickBot="1" x14ac:dyDescent="0.4">
      <c r="B9" s="27"/>
      <c r="C9" s="596" t="s">
        <v>398</v>
      </c>
      <c r="D9" s="597"/>
      <c r="E9" s="628" t="s">
        <v>19</v>
      </c>
      <c r="F9" s="628"/>
      <c r="G9" s="628"/>
      <c r="H9" s="629"/>
      <c r="I9" s="315"/>
    </row>
    <row r="10" spans="2:9" ht="15" customHeight="1" thickBot="1" x14ac:dyDescent="0.4">
      <c r="B10" s="27"/>
      <c r="C10" s="570"/>
      <c r="D10" s="570"/>
      <c r="E10" s="627"/>
      <c r="F10" s="627"/>
      <c r="G10" s="627"/>
      <c r="H10" s="627"/>
      <c r="I10" s="315"/>
    </row>
    <row r="11" spans="2:9" ht="30" customHeight="1" x14ac:dyDescent="0.35">
      <c r="B11" s="27"/>
      <c r="C11" s="619" t="s">
        <v>399</v>
      </c>
      <c r="D11" s="620"/>
      <c r="E11" s="620"/>
      <c r="F11" s="620"/>
      <c r="G11" s="620"/>
      <c r="H11" s="621"/>
      <c r="I11" s="315"/>
    </row>
    <row r="12" spans="2:9" x14ac:dyDescent="0.35">
      <c r="B12" s="27"/>
      <c r="C12" s="330" t="s">
        <v>400</v>
      </c>
      <c r="D12" s="193" t="s">
        <v>401</v>
      </c>
      <c r="E12" s="330" t="s">
        <v>402</v>
      </c>
      <c r="F12" s="193" t="s">
        <v>403</v>
      </c>
      <c r="G12" s="330" t="s">
        <v>404</v>
      </c>
      <c r="H12" s="330" t="s">
        <v>405</v>
      </c>
      <c r="I12" s="315"/>
    </row>
    <row r="13" spans="2:9" ht="56.15" customHeight="1" x14ac:dyDescent="0.35">
      <c r="B13" s="27"/>
      <c r="C13" s="868" t="s">
        <v>1007</v>
      </c>
      <c r="D13" s="869" t="s">
        <v>406</v>
      </c>
      <c r="E13" s="870" t="s">
        <v>1008</v>
      </c>
      <c r="F13" s="871">
        <v>0</v>
      </c>
      <c r="G13" s="872">
        <v>0.5</v>
      </c>
      <c r="H13" s="873" t="s">
        <v>407</v>
      </c>
      <c r="I13" s="315"/>
    </row>
    <row r="14" spans="2:9" ht="76.5" customHeight="1" x14ac:dyDescent="0.35">
      <c r="B14" s="27"/>
      <c r="C14" s="868" t="s">
        <v>1009</v>
      </c>
      <c r="D14" s="869" t="s">
        <v>406</v>
      </c>
      <c r="E14" s="870" t="s">
        <v>1010</v>
      </c>
      <c r="F14" s="871">
        <v>0</v>
      </c>
      <c r="G14" s="874" t="s">
        <v>1011</v>
      </c>
      <c r="H14" s="873" t="s">
        <v>407</v>
      </c>
      <c r="I14" s="315"/>
    </row>
    <row r="15" spans="2:9" ht="89.5" customHeight="1" x14ac:dyDescent="0.35">
      <c r="B15" s="27"/>
      <c r="C15" s="868" t="s">
        <v>1012</v>
      </c>
      <c r="D15" s="869" t="s">
        <v>406</v>
      </c>
      <c r="E15" s="870" t="s">
        <v>1041</v>
      </c>
      <c r="F15" s="871">
        <v>0</v>
      </c>
      <c r="G15" s="874" t="s">
        <v>1013</v>
      </c>
      <c r="H15" s="873" t="s">
        <v>407</v>
      </c>
      <c r="I15" s="315"/>
    </row>
    <row r="16" spans="2:9" ht="96" customHeight="1" x14ac:dyDescent="0.35">
      <c r="B16" s="27"/>
      <c r="C16" s="868" t="s">
        <v>555</v>
      </c>
      <c r="D16" s="869" t="s">
        <v>406</v>
      </c>
      <c r="E16" s="870" t="s">
        <v>1015</v>
      </c>
      <c r="F16" s="871">
        <v>0</v>
      </c>
      <c r="G16" s="874" t="s">
        <v>1014</v>
      </c>
      <c r="H16" s="873" t="s">
        <v>407</v>
      </c>
      <c r="I16" s="315"/>
    </row>
    <row r="17" spans="2:9" ht="75.650000000000006" customHeight="1" x14ac:dyDescent="0.35">
      <c r="B17" s="27"/>
      <c r="C17" s="868" t="s">
        <v>563</v>
      </c>
      <c r="D17" s="869" t="s">
        <v>406</v>
      </c>
      <c r="E17" s="870" t="s">
        <v>1017</v>
      </c>
      <c r="F17" s="871">
        <v>0</v>
      </c>
      <c r="G17" s="874" t="s">
        <v>1016</v>
      </c>
      <c r="H17" s="873" t="s">
        <v>407</v>
      </c>
      <c r="I17" s="315"/>
    </row>
    <row r="18" spans="2:9" x14ac:dyDescent="0.35">
      <c r="B18" s="27"/>
      <c r="C18" s="318"/>
      <c r="D18" s="316"/>
      <c r="E18" s="318"/>
      <c r="F18" s="316"/>
      <c r="G18" s="318"/>
      <c r="H18" s="316"/>
      <c r="I18" s="315"/>
    </row>
    <row r="19" spans="2:9" x14ac:dyDescent="0.35">
      <c r="B19" s="27"/>
      <c r="C19" s="318"/>
      <c r="D19" s="316"/>
      <c r="E19" s="318"/>
      <c r="F19" s="316"/>
      <c r="G19" s="318"/>
      <c r="H19" s="316"/>
      <c r="I19" s="315"/>
    </row>
    <row r="20" spans="2:9" ht="28" x14ac:dyDescent="0.35">
      <c r="B20" s="27"/>
      <c r="C20" s="264" t="s">
        <v>408</v>
      </c>
      <c r="D20" s="316"/>
      <c r="E20" s="318"/>
      <c r="F20" s="316"/>
      <c r="G20" s="318"/>
      <c r="H20" s="316"/>
      <c r="I20" s="315"/>
    </row>
    <row r="21" spans="2:9" ht="14.5" thickBot="1" x14ac:dyDescent="0.4">
      <c r="B21" s="27"/>
      <c r="C21" s="264"/>
      <c r="D21" s="316"/>
      <c r="E21" s="318"/>
      <c r="F21" s="316"/>
      <c r="G21" s="318"/>
      <c r="H21" s="316"/>
      <c r="I21" s="315"/>
    </row>
    <row r="22" spans="2:9" ht="30" customHeight="1" x14ac:dyDescent="0.35">
      <c r="B22" s="27"/>
      <c r="C22" s="602" t="s">
        <v>409</v>
      </c>
      <c r="D22" s="603"/>
      <c r="E22" s="603"/>
      <c r="F22" s="603"/>
      <c r="G22" s="603"/>
      <c r="H22" s="613"/>
      <c r="I22" s="315"/>
    </row>
    <row r="23" spans="2:9" ht="30" customHeight="1" x14ac:dyDescent="0.35">
      <c r="B23" s="27"/>
      <c r="C23" s="630" t="s">
        <v>410</v>
      </c>
      <c r="D23" s="631"/>
      <c r="E23" s="631" t="s">
        <v>405</v>
      </c>
      <c r="F23" s="631"/>
      <c r="G23" s="631"/>
      <c r="H23" s="632"/>
      <c r="I23" s="315"/>
    </row>
    <row r="24" spans="2:9" ht="30" customHeight="1" x14ac:dyDescent="0.35">
      <c r="B24" s="27"/>
      <c r="C24" s="617"/>
      <c r="D24" s="618"/>
      <c r="E24" s="615"/>
      <c r="F24" s="635"/>
      <c r="G24" s="635"/>
      <c r="H24" s="616"/>
      <c r="I24" s="315"/>
    </row>
    <row r="25" spans="2:9" ht="30" customHeight="1" thickBot="1" x14ac:dyDescent="0.4">
      <c r="B25" s="27"/>
      <c r="C25" s="633"/>
      <c r="D25" s="634"/>
      <c r="E25" s="628"/>
      <c r="F25" s="628"/>
      <c r="G25" s="628"/>
      <c r="H25" s="629"/>
      <c r="I25" s="315"/>
    </row>
    <row r="26" spans="2:9" x14ac:dyDescent="0.35">
      <c r="B26" s="27"/>
      <c r="C26" s="318"/>
      <c r="D26" s="316"/>
      <c r="E26" s="318"/>
      <c r="F26" s="316"/>
      <c r="G26" s="318"/>
      <c r="H26" s="316"/>
      <c r="I26" s="315"/>
    </row>
    <row r="27" spans="2:9" x14ac:dyDescent="0.35">
      <c r="B27" s="27"/>
      <c r="C27" s="318"/>
      <c r="D27" s="316"/>
      <c r="E27" s="318"/>
      <c r="F27" s="316"/>
      <c r="G27" s="318"/>
      <c r="H27" s="316"/>
      <c r="I27" s="315"/>
    </row>
    <row r="28" spans="2:9" x14ac:dyDescent="0.35">
      <c r="B28" s="27"/>
      <c r="C28" s="264" t="s">
        <v>411</v>
      </c>
      <c r="D28" s="317"/>
      <c r="E28" s="318"/>
      <c r="F28" s="316"/>
      <c r="G28" s="318"/>
      <c r="H28" s="316"/>
      <c r="I28" s="315"/>
    </row>
    <row r="29" spans="2:9" ht="14.5" thickBot="1" x14ac:dyDescent="0.4">
      <c r="B29" s="27"/>
      <c r="C29" s="264"/>
      <c r="D29" s="316"/>
      <c r="E29" s="318"/>
      <c r="F29" s="316"/>
      <c r="G29" s="318"/>
      <c r="H29" s="316"/>
      <c r="I29" s="315"/>
    </row>
    <row r="30" spans="2:9" ht="45" customHeight="1" thickBot="1" x14ac:dyDescent="0.4">
      <c r="B30" s="27"/>
      <c r="C30" s="602" t="s">
        <v>412</v>
      </c>
      <c r="D30" s="603"/>
      <c r="E30" s="636" t="s">
        <v>370</v>
      </c>
      <c r="F30" s="636"/>
      <c r="G30" s="636"/>
      <c r="H30" s="637"/>
      <c r="I30" s="315"/>
    </row>
    <row r="31" spans="2:9" ht="45" customHeight="1" thickBot="1" x14ac:dyDescent="0.4">
      <c r="B31" s="27"/>
      <c r="C31" s="604" t="s">
        <v>413</v>
      </c>
      <c r="D31" s="605"/>
      <c r="E31" s="636" t="s">
        <v>28</v>
      </c>
      <c r="F31" s="636"/>
      <c r="G31" s="636"/>
      <c r="H31" s="637"/>
      <c r="I31" s="315"/>
    </row>
    <row r="32" spans="2:9" ht="45" customHeight="1" thickBot="1" x14ac:dyDescent="0.4">
      <c r="B32" s="27"/>
      <c r="C32" s="604" t="s">
        <v>414</v>
      </c>
      <c r="D32" s="605"/>
      <c r="E32" s="636" t="s">
        <v>370</v>
      </c>
      <c r="F32" s="636"/>
      <c r="G32" s="636"/>
      <c r="H32" s="637"/>
      <c r="I32" s="315"/>
    </row>
    <row r="33" spans="2:9" ht="45" customHeight="1" x14ac:dyDescent="0.35">
      <c r="B33" s="27"/>
      <c r="C33" s="604" t="s">
        <v>415</v>
      </c>
      <c r="D33" s="605"/>
      <c r="E33" s="636" t="s">
        <v>28</v>
      </c>
      <c r="F33" s="636"/>
      <c r="G33" s="636"/>
      <c r="H33" s="637"/>
      <c r="I33" s="315"/>
    </row>
    <row r="34" spans="2:9" ht="45" customHeight="1" thickBot="1" x14ac:dyDescent="0.4">
      <c r="B34" s="27"/>
      <c r="C34" s="596" t="s">
        <v>416</v>
      </c>
      <c r="D34" s="597"/>
      <c r="E34" s="638" t="s">
        <v>28</v>
      </c>
      <c r="F34" s="638"/>
      <c r="G34" s="638"/>
      <c r="H34" s="639"/>
      <c r="I34" s="315"/>
    </row>
    <row r="35" spans="2:9" s="322" customFormat="1" ht="15" customHeight="1" x14ac:dyDescent="0.35">
      <c r="B35" s="319"/>
      <c r="C35" s="328"/>
      <c r="D35" s="320"/>
      <c r="E35" s="328"/>
      <c r="F35" s="320"/>
      <c r="G35" s="328"/>
      <c r="H35" s="320"/>
      <c r="I35" s="321"/>
    </row>
    <row r="36" spans="2:9" x14ac:dyDescent="0.35">
      <c r="B36" s="27"/>
      <c r="C36" s="318"/>
      <c r="D36" s="316"/>
      <c r="E36" s="318"/>
      <c r="F36" s="316"/>
      <c r="G36" s="318"/>
      <c r="H36" s="316"/>
      <c r="I36" s="315"/>
    </row>
    <row r="37" spans="2:9" x14ac:dyDescent="0.35">
      <c r="B37" s="27"/>
      <c r="C37" s="264" t="s">
        <v>417</v>
      </c>
      <c r="D37" s="316"/>
      <c r="E37" s="318"/>
      <c r="F37" s="316"/>
      <c r="G37" s="318"/>
      <c r="H37" s="316"/>
      <c r="I37" s="315"/>
    </row>
    <row r="38" spans="2:9" ht="14.5" thickBot="1" x14ac:dyDescent="0.4">
      <c r="B38" s="27"/>
      <c r="C38" s="264"/>
      <c r="D38" s="316"/>
      <c r="E38" s="318"/>
      <c r="F38" s="316"/>
      <c r="G38" s="318"/>
      <c r="H38" s="316"/>
      <c r="I38" s="315"/>
    </row>
    <row r="39" spans="2:9" ht="68.25" customHeight="1" x14ac:dyDescent="0.35">
      <c r="B39" s="27"/>
      <c r="C39" s="602" t="s">
        <v>418</v>
      </c>
      <c r="D39" s="603"/>
      <c r="E39" s="625"/>
      <c r="F39" s="625"/>
      <c r="G39" s="625"/>
      <c r="H39" s="626"/>
      <c r="I39" s="315"/>
    </row>
    <row r="40" spans="2:9" ht="45" customHeight="1" x14ac:dyDescent="0.35">
      <c r="B40" s="27"/>
      <c r="C40" s="630" t="s">
        <v>419</v>
      </c>
      <c r="D40" s="631"/>
      <c r="E40" s="631" t="s">
        <v>394</v>
      </c>
      <c r="F40" s="631"/>
      <c r="G40" s="631"/>
      <c r="H40" s="632"/>
      <c r="I40" s="315"/>
    </row>
    <row r="41" spans="2:9" ht="45" customHeight="1" x14ac:dyDescent="0.35">
      <c r="B41" s="27"/>
      <c r="C41" s="617"/>
      <c r="D41" s="618"/>
      <c r="E41" s="615"/>
      <c r="F41" s="635"/>
      <c r="G41" s="635"/>
      <c r="H41" s="616"/>
      <c r="I41" s="315"/>
    </row>
    <row r="42" spans="2:9" ht="45" customHeight="1" thickBot="1" x14ac:dyDescent="0.4">
      <c r="B42" s="27"/>
      <c r="C42" s="640"/>
      <c r="D42" s="641"/>
      <c r="E42" s="642"/>
      <c r="F42" s="643"/>
      <c r="G42" s="643"/>
      <c r="H42" s="644"/>
      <c r="I42" s="315"/>
    </row>
    <row r="43" spans="2:9" x14ac:dyDescent="0.35">
      <c r="B43" s="27"/>
      <c r="C43" s="318"/>
      <c r="D43" s="316"/>
      <c r="E43" s="318"/>
      <c r="F43" s="316"/>
      <c r="G43" s="318"/>
      <c r="H43" s="316"/>
      <c r="I43" s="315"/>
    </row>
    <row r="44" spans="2:9" ht="14.5" thickBot="1" x14ac:dyDescent="0.4">
      <c r="B44" s="323"/>
      <c r="C44" s="329"/>
      <c r="D44" s="324"/>
      <c r="E44" s="329"/>
      <c r="F44" s="324"/>
      <c r="G44" s="329"/>
      <c r="H44" s="324"/>
      <c r="I44" s="325"/>
    </row>
  </sheetData>
  <mergeCells count="33">
    <mergeCell ref="C39:D39"/>
    <mergeCell ref="C40:D40"/>
    <mergeCell ref="E39:H39"/>
    <mergeCell ref="E40:H40"/>
    <mergeCell ref="C42:D42"/>
    <mergeCell ref="E42:H42"/>
    <mergeCell ref="C41:D41"/>
    <mergeCell ref="E41:H41"/>
    <mergeCell ref="E30:H30"/>
    <mergeCell ref="E31:H31"/>
    <mergeCell ref="E32:H32"/>
    <mergeCell ref="E33:H33"/>
    <mergeCell ref="E34:H34"/>
    <mergeCell ref="C30:D30"/>
    <mergeCell ref="C31:D31"/>
    <mergeCell ref="C32:D32"/>
    <mergeCell ref="C33:D33"/>
    <mergeCell ref="C34:D34"/>
    <mergeCell ref="C23:D23"/>
    <mergeCell ref="E23:H23"/>
    <mergeCell ref="C25:D25"/>
    <mergeCell ref="E25:H25"/>
    <mergeCell ref="C22:H22"/>
    <mergeCell ref="C24:D24"/>
    <mergeCell ref="E24:H24"/>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431800</xdr:colOff>
                    <xdr:row>38</xdr:row>
                    <xdr:rowOff>196850</xdr:rowOff>
                  </from>
                  <to>
                    <xdr:col>4</xdr:col>
                    <xdr:colOff>1377950</xdr:colOff>
                    <xdr:row>39</xdr:row>
                    <xdr:rowOff>196850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1447800</xdr:colOff>
                    <xdr:row>38</xdr:row>
                    <xdr:rowOff>196850</xdr:rowOff>
                  </from>
                  <to>
                    <xdr:col>4</xdr:col>
                    <xdr:colOff>2393950</xdr:colOff>
                    <xdr:row>39</xdr:row>
                    <xdr:rowOff>196850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2381250</xdr:colOff>
                    <xdr:row>38</xdr:row>
                    <xdr:rowOff>196850</xdr:rowOff>
                  </from>
                  <to>
                    <xdr:col>5</xdr:col>
                    <xdr:colOff>1066800</xdr:colOff>
                    <xdr:row>39</xdr:row>
                    <xdr:rowOff>196850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22" zoomScale="90" zoomScaleNormal="90" workbookViewId="0">
      <selection activeCell="D23" sqref="D23"/>
    </sheetView>
  </sheetViews>
  <sheetFormatPr defaultColWidth="9.1796875" defaultRowHeight="14" x14ac:dyDescent="0.3"/>
  <cols>
    <col min="1" max="2" width="1.81640625" style="5" customWidth="1"/>
    <col min="3" max="3" width="11.453125" style="194" customWidth="1"/>
    <col min="4" max="4" width="116" style="9" customWidth="1"/>
    <col min="5" max="6" width="1.81640625" style="5" customWidth="1"/>
    <col min="7" max="16384" width="9.1796875" style="5"/>
  </cols>
  <sheetData>
    <row r="1" spans="2:6" ht="10.5" customHeight="1" thickBot="1" x14ac:dyDescent="0.35"/>
    <row r="2" spans="2:6" ht="14.5" thickBot="1" x14ac:dyDescent="0.35">
      <c r="B2" s="213"/>
      <c r="C2" s="212"/>
      <c r="D2" s="211"/>
      <c r="E2" s="210"/>
    </row>
    <row r="3" spans="2:6" ht="20.5" thickBot="1" x14ac:dyDescent="0.45">
      <c r="B3" s="202"/>
      <c r="C3" s="577" t="s">
        <v>420</v>
      </c>
      <c r="D3" s="579"/>
      <c r="E3" s="200"/>
    </row>
    <row r="4" spans="2:6" ht="20" x14ac:dyDescent="0.4">
      <c r="B4" s="202"/>
      <c r="C4" s="209"/>
      <c r="D4" s="209"/>
      <c r="E4" s="200"/>
    </row>
    <row r="5" spans="2:6" ht="20" x14ac:dyDescent="0.4">
      <c r="B5" s="202"/>
      <c r="C5" s="153" t="s">
        <v>421</v>
      </c>
      <c r="D5" s="209"/>
      <c r="E5" s="200"/>
    </row>
    <row r="6" spans="2:6" ht="14.5" thickBot="1" x14ac:dyDescent="0.35">
      <c r="B6" s="202"/>
      <c r="C6" s="207"/>
      <c r="D6" s="257"/>
      <c r="E6" s="200"/>
    </row>
    <row r="7" spans="2:6" ht="30" customHeight="1" x14ac:dyDescent="0.3">
      <c r="B7" s="202"/>
      <c r="C7" s="206" t="s">
        <v>422</v>
      </c>
      <c r="D7" s="205" t="s">
        <v>423</v>
      </c>
      <c r="E7" s="200"/>
    </row>
    <row r="8" spans="2:6" ht="42" x14ac:dyDescent="0.3">
      <c r="B8" s="202"/>
      <c r="C8" s="203">
        <v>1</v>
      </c>
      <c r="D8" s="162" t="s">
        <v>424</v>
      </c>
      <c r="E8" s="200"/>
      <c r="F8" s="195"/>
    </row>
    <row r="9" spans="2:6" x14ac:dyDescent="0.3">
      <c r="B9" s="202"/>
      <c r="C9" s="203">
        <v>2</v>
      </c>
      <c r="D9" s="162" t="s">
        <v>425</v>
      </c>
      <c r="E9" s="200"/>
    </row>
    <row r="10" spans="2:6" ht="42" x14ac:dyDescent="0.3">
      <c r="B10" s="202"/>
      <c r="C10" s="203">
        <v>3</v>
      </c>
      <c r="D10" s="162" t="s">
        <v>426</v>
      </c>
      <c r="E10" s="200"/>
    </row>
    <row r="11" spans="2:6" x14ac:dyDescent="0.3">
      <c r="B11" s="202"/>
      <c r="C11" s="203">
        <v>4</v>
      </c>
      <c r="D11" s="162" t="s">
        <v>427</v>
      </c>
      <c r="E11" s="200"/>
    </row>
    <row r="12" spans="2:6" ht="28" x14ac:dyDescent="0.3">
      <c r="B12" s="202"/>
      <c r="C12" s="203">
        <v>5</v>
      </c>
      <c r="D12" s="162" t="s">
        <v>428</v>
      </c>
      <c r="E12" s="200"/>
    </row>
    <row r="13" spans="2:6" x14ac:dyDescent="0.3">
      <c r="B13" s="202"/>
      <c r="C13" s="203">
        <v>6</v>
      </c>
      <c r="D13" s="162" t="s">
        <v>429</v>
      </c>
      <c r="E13" s="200"/>
    </row>
    <row r="14" spans="2:6" ht="28" x14ac:dyDescent="0.3">
      <c r="B14" s="202"/>
      <c r="C14" s="203">
        <v>7</v>
      </c>
      <c r="D14" s="162" t="s">
        <v>430</v>
      </c>
      <c r="E14" s="200"/>
    </row>
    <row r="15" spans="2:6" x14ac:dyDescent="0.3">
      <c r="B15" s="202"/>
      <c r="C15" s="203">
        <v>8</v>
      </c>
      <c r="D15" s="162" t="s">
        <v>431</v>
      </c>
      <c r="E15" s="200"/>
    </row>
    <row r="16" spans="2:6" x14ac:dyDescent="0.3">
      <c r="B16" s="202"/>
      <c r="C16" s="203">
        <v>9</v>
      </c>
      <c r="D16" s="162" t="s">
        <v>432</v>
      </c>
      <c r="E16" s="200"/>
    </row>
    <row r="17" spans="2:5" x14ac:dyDescent="0.3">
      <c r="B17" s="202"/>
      <c r="C17" s="203">
        <v>10</v>
      </c>
      <c r="D17" s="204" t="s">
        <v>433</v>
      </c>
      <c r="E17" s="200"/>
    </row>
    <row r="18" spans="2:5" ht="28.5" thickBot="1" x14ac:dyDescent="0.35">
      <c r="B18" s="202"/>
      <c r="C18" s="201">
        <v>11</v>
      </c>
      <c r="D18" s="183" t="s">
        <v>434</v>
      </c>
      <c r="E18" s="200"/>
    </row>
    <row r="19" spans="2:5" x14ac:dyDescent="0.3">
      <c r="B19" s="202"/>
      <c r="C19" s="208"/>
      <c r="D19" s="171"/>
      <c r="E19" s="200"/>
    </row>
    <row r="20" spans="2:5" x14ac:dyDescent="0.3">
      <c r="B20" s="202"/>
      <c r="C20" s="153" t="s">
        <v>435</v>
      </c>
      <c r="D20" s="171"/>
      <c r="E20" s="200"/>
    </row>
    <row r="21" spans="2:5" ht="14.5" thickBot="1" x14ac:dyDescent="0.35">
      <c r="B21" s="202"/>
      <c r="C21" s="207"/>
      <c r="D21" s="171"/>
      <c r="E21" s="200"/>
    </row>
    <row r="22" spans="2:5" ht="30" customHeight="1" x14ac:dyDescent="0.3">
      <c r="B22" s="202"/>
      <c r="C22" s="206" t="s">
        <v>422</v>
      </c>
      <c r="D22" s="205" t="s">
        <v>423</v>
      </c>
      <c r="E22" s="200"/>
    </row>
    <row r="23" spans="2:5" x14ac:dyDescent="0.3">
      <c r="B23" s="202"/>
      <c r="C23" s="203">
        <v>1</v>
      </c>
      <c r="D23" s="204" t="s">
        <v>436</v>
      </c>
      <c r="E23" s="200"/>
    </row>
    <row r="24" spans="2:5" x14ac:dyDescent="0.3">
      <c r="B24" s="202"/>
      <c r="C24" s="203">
        <v>2</v>
      </c>
      <c r="D24" s="162" t="s">
        <v>437</v>
      </c>
      <c r="E24" s="200"/>
    </row>
    <row r="25" spans="2:5" x14ac:dyDescent="0.3">
      <c r="B25" s="202"/>
      <c r="C25" s="203">
        <v>3</v>
      </c>
      <c r="D25" s="162" t="s">
        <v>438</v>
      </c>
      <c r="E25" s="200"/>
    </row>
    <row r="26" spans="2:5" x14ac:dyDescent="0.3">
      <c r="B26" s="202"/>
      <c r="C26" s="203">
        <v>4</v>
      </c>
      <c r="D26" s="162" t="s">
        <v>439</v>
      </c>
      <c r="E26" s="200"/>
    </row>
    <row r="27" spans="2:5" x14ac:dyDescent="0.3">
      <c r="B27" s="202"/>
      <c r="C27" s="203">
        <v>5</v>
      </c>
      <c r="D27" s="162" t="s">
        <v>440</v>
      </c>
      <c r="E27" s="200"/>
    </row>
    <row r="28" spans="2:5" ht="42.5" thickBot="1" x14ac:dyDescent="0.35">
      <c r="B28" s="202"/>
      <c r="C28" s="201">
        <v>6</v>
      </c>
      <c r="D28" s="183" t="s">
        <v>441</v>
      </c>
      <c r="E28" s="200"/>
    </row>
    <row r="29" spans="2:5" ht="14.5" thickBot="1" x14ac:dyDescent="0.35">
      <c r="B29" s="199"/>
      <c r="C29" s="198"/>
      <c r="D29" s="197"/>
      <c r="E29" s="196"/>
    </row>
    <row r="30" spans="2:5" x14ac:dyDescent="0.3">
      <c r="D30" s="195"/>
    </row>
    <row r="31" spans="2:5" x14ac:dyDescent="0.3">
      <c r="D31" s="195"/>
    </row>
    <row r="32" spans="2:5" x14ac:dyDescent="0.3">
      <c r="D32" s="195"/>
    </row>
    <row r="33" spans="4:4" x14ac:dyDescent="0.3">
      <c r="D33" s="195"/>
    </row>
    <row r="34" spans="4:4" x14ac:dyDescent="0.3">
      <c r="D34" s="195"/>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12"/>
  <sheetViews>
    <sheetView zoomScale="85" zoomScaleNormal="85" zoomScalePageLayoutView="80" workbookViewId="0">
      <selection activeCell="D19" sqref="D19:K22"/>
    </sheetView>
  </sheetViews>
  <sheetFormatPr defaultColWidth="8.81640625" defaultRowHeight="14.5" x14ac:dyDescent="0.35"/>
  <cols>
    <col min="1" max="2" width="2.1796875" style="322" customWidth="1"/>
    <col min="3" max="3" width="22.453125" style="1" customWidth="1"/>
    <col min="4" max="4" width="15.453125" style="322" customWidth="1"/>
    <col min="5" max="5" width="15" style="322" customWidth="1"/>
    <col min="6" max="6" width="16.1796875" style="322" customWidth="1"/>
    <col min="7" max="7" width="12.1796875" style="322" customWidth="1"/>
    <col min="8" max="8" width="18.81640625" style="322" customWidth="1"/>
    <col min="9" max="9" width="21.1796875" style="322" customWidth="1"/>
    <col min="10" max="10" width="44.81640625" style="322" customWidth="1"/>
    <col min="11" max="11" width="17.81640625" style="349" customWidth="1"/>
    <col min="12" max="12" width="2.81640625" style="322" customWidth="1"/>
    <col min="13" max="13" width="2" style="322" customWidth="1"/>
    <col min="14" max="15" width="40.81640625" style="322" customWidth="1"/>
    <col min="16" max="16" width="38.81640625" style="322" customWidth="1"/>
    <col min="17" max="16384" width="8.81640625" style="322"/>
  </cols>
  <sheetData>
    <row r="1" spans="1:54" ht="15" thickBot="1" x14ac:dyDescent="0.4">
      <c r="A1" s="266"/>
      <c r="B1" s="266"/>
      <c r="C1" s="4"/>
      <c r="D1" s="266"/>
      <c r="E1" s="266"/>
      <c r="F1" s="266"/>
      <c r="G1" s="266"/>
      <c r="H1" s="266"/>
      <c r="I1" s="266"/>
      <c r="L1" s="266"/>
    </row>
    <row r="2" spans="1:54" ht="15" thickBot="1" x14ac:dyDescent="0.4">
      <c r="A2" s="266"/>
      <c r="B2" s="341"/>
      <c r="C2" s="13"/>
      <c r="D2" s="342"/>
      <c r="E2" s="342"/>
      <c r="F2" s="342"/>
      <c r="G2" s="342"/>
      <c r="H2" s="342"/>
      <c r="I2" s="342"/>
      <c r="J2" s="372"/>
      <c r="K2" s="423"/>
      <c r="L2" s="343"/>
    </row>
    <row r="3" spans="1:54" ht="20.5" thickBot="1" x14ac:dyDescent="0.4">
      <c r="A3" s="266"/>
      <c r="B3" s="319"/>
      <c r="C3" s="554" t="s">
        <v>442</v>
      </c>
      <c r="D3" s="555"/>
      <c r="E3" s="555"/>
      <c r="F3" s="555"/>
      <c r="G3" s="555"/>
      <c r="H3" s="555"/>
      <c r="I3" s="555"/>
      <c r="J3" s="555"/>
      <c r="K3" s="556"/>
      <c r="L3" s="344"/>
    </row>
    <row r="4" spans="1:54" x14ac:dyDescent="0.35">
      <c r="A4" s="266"/>
      <c r="B4" s="345"/>
      <c r="C4" s="692" t="s">
        <v>443</v>
      </c>
      <c r="D4" s="692"/>
      <c r="E4" s="692"/>
      <c r="F4" s="692"/>
      <c r="G4" s="692"/>
      <c r="H4" s="692"/>
      <c r="I4" s="692"/>
      <c r="J4" s="692"/>
      <c r="K4" s="692"/>
      <c r="L4" s="280"/>
    </row>
    <row r="5" spans="1:54" x14ac:dyDescent="0.35">
      <c r="A5" s="266"/>
      <c r="B5" s="345"/>
      <c r="C5" s="651" t="s">
        <v>444</v>
      </c>
      <c r="D5" s="651"/>
      <c r="E5" s="651"/>
      <c r="F5" s="651"/>
      <c r="G5" s="651"/>
      <c r="H5" s="651"/>
      <c r="I5" s="651"/>
      <c r="J5" s="651"/>
      <c r="K5" s="651"/>
      <c r="L5" s="280"/>
    </row>
    <row r="6" spans="1:54" x14ac:dyDescent="0.35">
      <c r="A6" s="266"/>
      <c r="B6" s="345"/>
      <c r="C6" s="14"/>
      <c r="D6" s="279"/>
      <c r="E6" s="279"/>
      <c r="F6" s="279"/>
      <c r="G6" s="279"/>
      <c r="H6" s="279"/>
      <c r="I6" s="279"/>
      <c r="J6" s="320"/>
      <c r="K6" s="424"/>
      <c r="L6" s="280"/>
    </row>
    <row r="7" spans="1:54" ht="33.75" customHeight="1" thickBot="1" x14ac:dyDescent="0.4">
      <c r="A7" s="266"/>
      <c r="B7" s="345"/>
      <c r="C7" s="14"/>
      <c r="D7" s="659" t="s">
        <v>445</v>
      </c>
      <c r="E7" s="659"/>
      <c r="F7" s="659" t="s">
        <v>446</v>
      </c>
      <c r="G7" s="659"/>
      <c r="H7" s="660" t="s">
        <v>447</v>
      </c>
      <c r="I7" s="660"/>
      <c r="J7" s="46" t="s">
        <v>448</v>
      </c>
      <c r="K7" s="46" t="s">
        <v>449</v>
      </c>
      <c r="L7" s="280"/>
    </row>
    <row r="8" spans="1:54" s="1" customFormat="1" ht="124.5" customHeight="1" thickBot="1" x14ac:dyDescent="0.4">
      <c r="A8" s="4"/>
      <c r="B8" s="17"/>
      <c r="C8" s="242" t="s">
        <v>450</v>
      </c>
      <c r="D8" s="679" t="s">
        <v>451</v>
      </c>
      <c r="E8" s="680"/>
      <c r="F8" s="668" t="s">
        <v>452</v>
      </c>
      <c r="G8" s="669"/>
      <c r="H8" s="654" t="s">
        <v>453</v>
      </c>
      <c r="I8" s="655"/>
      <c r="J8" s="331" t="s">
        <v>454</v>
      </c>
      <c r="K8" s="425" t="s">
        <v>455</v>
      </c>
      <c r="L8" s="18"/>
      <c r="N8" s="322"/>
      <c r="O8" s="141"/>
      <c r="P8" s="141"/>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row>
    <row r="9" spans="1:54" s="1" customFormat="1" ht="258" customHeight="1" thickBot="1" x14ac:dyDescent="0.4">
      <c r="A9" s="4"/>
      <c r="B9" s="17"/>
      <c r="C9" s="45"/>
      <c r="D9" s="679" t="s">
        <v>456</v>
      </c>
      <c r="E9" s="680"/>
      <c r="F9" s="668" t="s">
        <v>457</v>
      </c>
      <c r="G9" s="669"/>
      <c r="H9" s="654" t="s">
        <v>458</v>
      </c>
      <c r="I9" s="655"/>
      <c r="J9" s="331" t="s">
        <v>459</v>
      </c>
      <c r="K9" s="425" t="s">
        <v>455</v>
      </c>
      <c r="L9" s="18"/>
      <c r="N9" s="322"/>
      <c r="O9" s="141"/>
      <c r="P9" s="141"/>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row>
    <row r="10" spans="1:54" s="1" customFormat="1" ht="224.25" customHeight="1" thickBot="1" x14ac:dyDescent="0.4">
      <c r="A10" s="4"/>
      <c r="B10" s="17"/>
      <c r="C10" s="45"/>
      <c r="D10" s="679" t="s">
        <v>460</v>
      </c>
      <c r="E10" s="680"/>
      <c r="F10" s="654" t="s">
        <v>461</v>
      </c>
      <c r="G10" s="655"/>
      <c r="H10" s="654" t="s">
        <v>462</v>
      </c>
      <c r="I10" s="655"/>
      <c r="J10" s="331" t="s">
        <v>463</v>
      </c>
      <c r="K10" s="425" t="s">
        <v>455</v>
      </c>
      <c r="L10" s="18"/>
      <c r="N10" s="322"/>
      <c r="O10" s="141"/>
      <c r="P10" s="141"/>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row>
    <row r="11" spans="1:54" s="1" customFormat="1" ht="174.75" customHeight="1" thickBot="1" x14ac:dyDescent="0.4">
      <c r="A11" s="4"/>
      <c r="B11" s="17"/>
      <c r="C11" s="45"/>
      <c r="D11" s="679" t="s">
        <v>464</v>
      </c>
      <c r="E11" s="680"/>
      <c r="F11" s="654" t="s">
        <v>465</v>
      </c>
      <c r="G11" s="655"/>
      <c r="H11" s="654" t="s">
        <v>466</v>
      </c>
      <c r="I11" s="655"/>
      <c r="J11" s="331" t="s">
        <v>467</v>
      </c>
      <c r="K11" s="425" t="s">
        <v>455</v>
      </c>
      <c r="L11" s="18"/>
      <c r="N11" s="322"/>
      <c r="O11" s="141"/>
      <c r="P11" s="141"/>
      <c r="Q11" s="322"/>
      <c r="R11" s="322"/>
      <c r="S11" s="322"/>
      <c r="T11" s="322"/>
      <c r="U11" s="322"/>
      <c r="V11" s="322"/>
      <c r="W11" s="322"/>
      <c r="X11" s="322"/>
      <c r="Y11" s="322"/>
      <c r="Z11" s="322"/>
      <c r="AA11" s="322"/>
      <c r="AB11" s="322"/>
      <c r="AC11" s="322"/>
      <c r="AD11" s="322"/>
      <c r="AE11" s="322"/>
      <c r="AF11" s="322"/>
      <c r="AG11" s="322"/>
      <c r="AH11" s="322"/>
      <c r="AI11" s="322"/>
      <c r="AJ11" s="322"/>
      <c r="AK11" s="322"/>
      <c r="AL11" s="322"/>
      <c r="AM11" s="322"/>
      <c r="AN11" s="322"/>
      <c r="AO11" s="322"/>
      <c r="AP11" s="322"/>
      <c r="AQ11" s="322"/>
      <c r="AR11" s="322"/>
      <c r="AS11" s="322"/>
      <c r="AT11" s="322"/>
      <c r="AU11" s="322"/>
      <c r="AV11" s="322"/>
      <c r="AW11" s="322"/>
      <c r="AX11" s="322"/>
      <c r="AY11" s="322"/>
      <c r="AZ11" s="322"/>
      <c r="BA11" s="322"/>
      <c r="BB11" s="322"/>
    </row>
    <row r="12" spans="1:54" s="1" customFormat="1" x14ac:dyDescent="0.35">
      <c r="A12" s="4"/>
      <c r="B12" s="17"/>
      <c r="C12" s="251"/>
      <c r="D12" s="19"/>
      <c r="E12" s="19"/>
      <c r="F12" s="19"/>
      <c r="G12" s="19"/>
      <c r="H12" s="421"/>
      <c r="I12" s="19"/>
      <c r="J12" s="409" t="s">
        <v>468</v>
      </c>
      <c r="K12" s="335" t="s">
        <v>455</v>
      </c>
      <c r="L12" s="18"/>
      <c r="N12" s="322"/>
      <c r="O12" s="322"/>
      <c r="P12" s="322"/>
      <c r="Q12" s="322"/>
      <c r="R12" s="322"/>
      <c r="S12" s="322"/>
      <c r="T12" s="322"/>
      <c r="U12" s="322"/>
      <c r="V12" s="322"/>
      <c r="W12" s="322"/>
      <c r="X12" s="322"/>
      <c r="Y12" s="322"/>
      <c r="Z12" s="322"/>
      <c r="AA12" s="322"/>
      <c r="AB12" s="322"/>
      <c r="AC12" s="322"/>
      <c r="AD12" s="322"/>
      <c r="AE12" s="322"/>
      <c r="AF12" s="322"/>
      <c r="AG12" s="322"/>
      <c r="AH12" s="322"/>
      <c r="AI12" s="322"/>
      <c r="AJ12" s="322"/>
      <c r="AK12" s="322"/>
      <c r="AL12" s="322"/>
      <c r="AM12" s="322"/>
      <c r="AN12" s="322"/>
      <c r="AO12" s="322"/>
      <c r="AP12" s="322"/>
      <c r="AQ12" s="322"/>
      <c r="AR12" s="322"/>
      <c r="AS12" s="322"/>
      <c r="AT12" s="322"/>
      <c r="AU12" s="322"/>
      <c r="AV12" s="322"/>
      <c r="AW12" s="322"/>
      <c r="AX12" s="322"/>
      <c r="AY12" s="322"/>
      <c r="AZ12" s="322"/>
      <c r="BA12" s="322"/>
      <c r="BB12" s="322"/>
    </row>
    <row r="13" spans="1:54" s="1" customFormat="1" x14ac:dyDescent="0.35">
      <c r="A13" s="4"/>
      <c r="B13" s="17"/>
      <c r="C13" s="251"/>
      <c r="D13" s="19"/>
      <c r="E13" s="19"/>
      <c r="F13" s="19"/>
      <c r="G13" s="19"/>
      <c r="H13" s="421"/>
      <c r="I13" s="19"/>
      <c r="J13" s="51"/>
      <c r="K13" s="296"/>
      <c r="L13" s="18"/>
      <c r="N13" s="322"/>
      <c r="O13" s="322"/>
      <c r="P13" s="322"/>
      <c r="Q13" s="322"/>
      <c r="R13" s="322"/>
      <c r="S13" s="322"/>
      <c r="T13" s="322"/>
      <c r="U13" s="322"/>
      <c r="V13" s="322"/>
      <c r="W13" s="322"/>
      <c r="X13" s="322"/>
      <c r="Y13" s="322"/>
      <c r="Z13" s="322"/>
      <c r="AA13" s="322"/>
      <c r="AB13" s="322"/>
      <c r="AC13" s="322"/>
      <c r="AD13" s="322"/>
      <c r="AE13" s="322"/>
      <c r="AF13" s="322"/>
      <c r="AG13" s="322"/>
      <c r="AH13" s="322"/>
      <c r="AI13" s="322"/>
      <c r="AJ13" s="322"/>
      <c r="AK13" s="322"/>
      <c r="AL13" s="322"/>
      <c r="AM13" s="322"/>
      <c r="AN13" s="322"/>
      <c r="AO13" s="322"/>
      <c r="AP13" s="322"/>
      <c r="AQ13" s="322"/>
      <c r="AR13" s="322"/>
      <c r="AS13" s="322"/>
      <c r="AT13" s="322"/>
      <c r="AU13" s="322"/>
      <c r="AV13" s="322"/>
      <c r="AW13" s="322"/>
      <c r="AX13" s="322"/>
      <c r="AY13" s="322"/>
      <c r="AZ13" s="322"/>
      <c r="BA13" s="322"/>
      <c r="BB13" s="322"/>
    </row>
    <row r="14" spans="1:54" s="1" customFormat="1" ht="15" thickBot="1" x14ac:dyDescent="0.4">
      <c r="A14" s="4"/>
      <c r="B14" s="17"/>
      <c r="C14" s="251"/>
      <c r="D14" s="697" t="s">
        <v>469</v>
      </c>
      <c r="E14" s="697"/>
      <c r="F14" s="697"/>
      <c r="G14" s="697"/>
      <c r="H14" s="697"/>
      <c r="I14" s="697"/>
      <c r="J14" s="697"/>
      <c r="K14" s="697"/>
      <c r="L14" s="18"/>
      <c r="N14" s="322"/>
      <c r="O14" s="322"/>
      <c r="P14" s="322"/>
      <c r="Q14" s="322"/>
      <c r="R14" s="322"/>
      <c r="S14" s="322"/>
      <c r="T14" s="322"/>
      <c r="U14" s="322"/>
      <c r="V14" s="322"/>
      <c r="W14" s="322"/>
      <c r="X14" s="322"/>
      <c r="Y14" s="322"/>
      <c r="Z14" s="322"/>
      <c r="AA14" s="322"/>
      <c r="AB14" s="322"/>
      <c r="AC14" s="322"/>
      <c r="AD14" s="322"/>
      <c r="AE14" s="322"/>
      <c r="AF14" s="322"/>
      <c r="AG14" s="322"/>
      <c r="AH14" s="322"/>
      <c r="AI14" s="322"/>
      <c r="AJ14" s="322"/>
      <c r="AK14" s="322"/>
      <c r="AL14" s="322"/>
      <c r="AM14" s="322"/>
      <c r="AN14" s="322"/>
      <c r="AO14" s="322"/>
      <c r="AP14" s="322"/>
      <c r="AQ14" s="322"/>
      <c r="AR14" s="322"/>
      <c r="AS14" s="322"/>
      <c r="AT14" s="322"/>
      <c r="AU14" s="322"/>
      <c r="AV14" s="322"/>
      <c r="AW14" s="322"/>
      <c r="AX14" s="322"/>
      <c r="AY14" s="322"/>
      <c r="AZ14" s="322"/>
      <c r="BA14" s="322"/>
      <c r="BB14" s="322"/>
    </row>
    <row r="15" spans="1:54" s="1" customFormat="1" ht="15" thickBot="1" x14ac:dyDescent="0.4">
      <c r="A15" s="4"/>
      <c r="B15" s="17"/>
      <c r="C15" s="251"/>
      <c r="D15" s="51" t="s">
        <v>96</v>
      </c>
      <c r="E15" s="693" t="s">
        <v>470</v>
      </c>
      <c r="F15" s="694"/>
      <c r="G15" s="694"/>
      <c r="H15" s="694"/>
      <c r="I15" s="694"/>
      <c r="J15" s="695"/>
      <c r="K15" s="332"/>
      <c r="L15" s="18"/>
      <c r="N15" s="426"/>
      <c r="O15" s="322"/>
      <c r="P15" s="322"/>
      <c r="Q15" s="322"/>
      <c r="R15" s="322"/>
      <c r="S15" s="322"/>
      <c r="T15" s="322"/>
      <c r="U15" s="322"/>
      <c r="V15" s="322"/>
      <c r="W15" s="322"/>
      <c r="X15" s="322"/>
      <c r="Y15" s="322"/>
      <c r="Z15" s="322"/>
      <c r="AA15" s="322"/>
      <c r="AB15" s="322"/>
      <c r="AC15" s="322"/>
      <c r="AD15" s="322"/>
      <c r="AE15" s="322"/>
      <c r="AF15" s="322"/>
      <c r="AG15" s="322"/>
      <c r="AH15" s="322"/>
      <c r="AI15" s="322"/>
      <c r="AJ15" s="322"/>
      <c r="AK15" s="322"/>
      <c r="AL15" s="322"/>
      <c r="AM15" s="322"/>
      <c r="AN15" s="322"/>
      <c r="AO15" s="322"/>
      <c r="AP15" s="322"/>
      <c r="AQ15" s="322"/>
      <c r="AR15" s="322"/>
      <c r="AS15" s="322"/>
      <c r="AT15" s="322"/>
      <c r="AU15" s="322"/>
      <c r="AV15" s="322"/>
      <c r="AW15" s="322"/>
      <c r="AX15" s="322"/>
      <c r="AY15" s="322"/>
      <c r="AZ15" s="322"/>
      <c r="BA15" s="322"/>
      <c r="BB15" s="322"/>
    </row>
    <row r="16" spans="1:54" s="1" customFormat="1" ht="15" thickBot="1" x14ac:dyDescent="0.4">
      <c r="A16" s="4"/>
      <c r="B16" s="17"/>
      <c r="C16" s="251"/>
      <c r="D16" s="51" t="s">
        <v>99</v>
      </c>
      <c r="E16" s="696" t="s">
        <v>113</v>
      </c>
      <c r="F16" s="662"/>
      <c r="G16" s="662"/>
      <c r="H16" s="662"/>
      <c r="I16" s="662"/>
      <c r="J16" s="663"/>
      <c r="K16" s="332"/>
      <c r="L16" s="18"/>
      <c r="N16" s="322"/>
      <c r="O16" s="322"/>
      <c r="P16" s="322"/>
      <c r="Q16" s="322"/>
      <c r="R16" s="322"/>
      <c r="S16" s="322"/>
      <c r="T16" s="322"/>
      <c r="U16" s="322"/>
      <c r="V16" s="322"/>
      <c r="W16" s="322"/>
      <c r="X16" s="322"/>
      <c r="Y16" s="322"/>
      <c r="Z16" s="322"/>
      <c r="AA16" s="322"/>
      <c r="AB16" s="322"/>
      <c r="AC16" s="322"/>
      <c r="AD16" s="322"/>
      <c r="AE16" s="322"/>
      <c r="AF16" s="322"/>
      <c r="AG16" s="322"/>
      <c r="AH16" s="322"/>
      <c r="AI16" s="322"/>
      <c r="AJ16" s="322"/>
      <c r="AK16" s="322"/>
      <c r="AL16" s="322"/>
      <c r="AM16" s="322"/>
      <c r="AN16" s="322"/>
      <c r="AO16" s="322"/>
      <c r="AP16" s="322"/>
      <c r="AQ16" s="322"/>
      <c r="AR16" s="322"/>
      <c r="AS16" s="322"/>
      <c r="AT16" s="322"/>
      <c r="AU16" s="322"/>
      <c r="AV16" s="322"/>
      <c r="AW16" s="322"/>
      <c r="AX16" s="322"/>
      <c r="AY16" s="322"/>
      <c r="AZ16" s="322"/>
      <c r="BA16" s="322"/>
      <c r="BB16" s="322"/>
    </row>
    <row r="17" spans="1:54" s="1" customFormat="1" x14ac:dyDescent="0.35">
      <c r="A17" s="4"/>
      <c r="B17" s="17"/>
      <c r="C17" s="251"/>
      <c r="D17" s="19"/>
      <c r="E17" s="19"/>
      <c r="F17" s="19"/>
      <c r="G17" s="19"/>
      <c r="H17" s="421"/>
      <c r="I17" s="19"/>
      <c r="J17" s="19"/>
      <c r="K17" s="332"/>
      <c r="L17" s="18"/>
      <c r="N17" s="322"/>
      <c r="O17" s="322"/>
      <c r="P17" s="322"/>
      <c r="Q17" s="322"/>
      <c r="R17" s="322"/>
      <c r="S17" s="322"/>
      <c r="T17" s="322"/>
      <c r="U17" s="322"/>
      <c r="V17" s="322"/>
      <c r="W17" s="322"/>
      <c r="X17" s="322"/>
      <c r="Y17" s="322"/>
      <c r="Z17" s="322"/>
      <c r="AA17" s="322"/>
      <c r="AB17" s="322"/>
      <c r="AC17" s="322"/>
      <c r="AD17" s="322"/>
      <c r="AE17" s="322"/>
      <c r="AF17" s="322"/>
      <c r="AG17" s="322"/>
      <c r="AH17" s="322"/>
      <c r="AI17" s="322"/>
      <c r="AJ17" s="322"/>
      <c r="AK17" s="322"/>
      <c r="AL17" s="322"/>
      <c r="AM17" s="322"/>
      <c r="AN17" s="322"/>
      <c r="AO17" s="322"/>
      <c r="AP17" s="322"/>
      <c r="AQ17" s="322"/>
      <c r="AR17" s="322"/>
      <c r="AS17" s="322"/>
      <c r="AT17" s="322"/>
      <c r="AU17" s="322"/>
      <c r="AV17" s="322"/>
      <c r="AW17" s="322"/>
      <c r="AX17" s="322"/>
      <c r="AY17" s="322"/>
      <c r="AZ17" s="322"/>
      <c r="BA17" s="322"/>
      <c r="BB17" s="322"/>
    </row>
    <row r="18" spans="1:54" s="1" customFormat="1" ht="15" thickBot="1" x14ac:dyDescent="0.4">
      <c r="A18" s="4"/>
      <c r="B18" s="17"/>
      <c r="C18" s="664" t="s">
        <v>471</v>
      </c>
      <c r="D18" s="664"/>
      <c r="E18" s="664"/>
      <c r="F18" s="664"/>
      <c r="G18" s="664"/>
      <c r="H18" s="664"/>
      <c r="I18" s="664"/>
      <c r="J18" s="664"/>
      <c r="K18" s="424"/>
      <c r="L18" s="18"/>
      <c r="N18" s="322"/>
      <c r="O18" s="322"/>
      <c r="P18" s="322"/>
      <c r="Q18" s="322"/>
      <c r="R18" s="322"/>
      <c r="S18" s="322"/>
      <c r="T18" s="322"/>
      <c r="U18" s="322"/>
      <c r="V18" s="322"/>
      <c r="W18" s="322"/>
      <c r="X18" s="322"/>
      <c r="Y18" s="322"/>
      <c r="Z18" s="322"/>
      <c r="AA18" s="322"/>
      <c r="AB18" s="322"/>
      <c r="AC18" s="322"/>
      <c r="AD18" s="322"/>
      <c r="AE18" s="322"/>
      <c r="AF18" s="322"/>
      <c r="AG18" s="322"/>
      <c r="AH18" s="322"/>
      <c r="AI18" s="322"/>
      <c r="AJ18" s="322"/>
      <c r="AK18" s="322"/>
      <c r="AL18" s="322"/>
      <c r="AM18" s="322"/>
      <c r="AN18" s="322"/>
      <c r="AO18" s="322"/>
      <c r="AP18" s="322"/>
      <c r="AQ18" s="322"/>
      <c r="AR18" s="322"/>
      <c r="AS18" s="322"/>
      <c r="AT18" s="322"/>
      <c r="AU18" s="322"/>
      <c r="AV18" s="322"/>
      <c r="AW18" s="322"/>
      <c r="AX18" s="322"/>
      <c r="AY18" s="322"/>
      <c r="AZ18" s="322"/>
      <c r="BA18" s="322"/>
      <c r="BB18" s="322"/>
    </row>
    <row r="19" spans="1:54" s="1" customFormat="1" x14ac:dyDescent="0.35">
      <c r="A19" s="4"/>
      <c r="B19" s="17"/>
      <c r="C19" s="261"/>
      <c r="D19" s="670" t="s">
        <v>472</v>
      </c>
      <c r="E19" s="671"/>
      <c r="F19" s="671"/>
      <c r="G19" s="671"/>
      <c r="H19" s="671"/>
      <c r="I19" s="671"/>
      <c r="J19" s="671"/>
      <c r="K19" s="672"/>
      <c r="L19" s="18"/>
      <c r="N19" s="322"/>
      <c r="O19" s="322"/>
      <c r="P19" s="322"/>
      <c r="Q19" s="322"/>
      <c r="R19" s="322"/>
      <c r="S19" s="322"/>
      <c r="T19" s="322"/>
      <c r="U19" s="322"/>
      <c r="V19" s="322"/>
      <c r="W19" s="322"/>
      <c r="X19" s="322"/>
      <c r="Y19" s="322"/>
      <c r="Z19" s="322"/>
      <c r="AA19" s="322"/>
      <c r="AB19" s="322"/>
      <c r="AC19" s="322"/>
      <c r="AD19" s="322"/>
      <c r="AE19" s="322"/>
      <c r="AF19" s="322"/>
      <c r="AG19" s="322"/>
      <c r="AH19" s="322"/>
      <c r="AI19" s="322"/>
      <c r="AJ19" s="322"/>
      <c r="AK19" s="322"/>
      <c r="AL19" s="322"/>
      <c r="AM19" s="322"/>
      <c r="AN19" s="322"/>
      <c r="AO19" s="322"/>
      <c r="AP19" s="322"/>
      <c r="AQ19" s="322"/>
      <c r="AR19" s="322"/>
      <c r="AS19" s="322"/>
      <c r="AT19" s="322"/>
      <c r="AU19" s="322"/>
      <c r="AV19" s="322"/>
      <c r="AW19" s="322"/>
      <c r="AX19" s="322"/>
      <c r="AY19" s="322"/>
      <c r="AZ19" s="322"/>
      <c r="BA19" s="322"/>
      <c r="BB19" s="322"/>
    </row>
    <row r="20" spans="1:54" s="1" customFormat="1" x14ac:dyDescent="0.35">
      <c r="A20" s="4"/>
      <c r="B20" s="17"/>
      <c r="C20" s="261"/>
      <c r="D20" s="673"/>
      <c r="E20" s="674"/>
      <c r="F20" s="674"/>
      <c r="G20" s="674"/>
      <c r="H20" s="674"/>
      <c r="I20" s="674"/>
      <c r="J20" s="674"/>
      <c r="K20" s="675"/>
      <c r="L20" s="18"/>
      <c r="N20" s="322"/>
      <c r="O20" s="322"/>
      <c r="P20" s="322"/>
      <c r="Q20" s="322"/>
      <c r="R20" s="322"/>
      <c r="S20" s="322"/>
      <c r="T20" s="322"/>
      <c r="U20" s="322"/>
      <c r="V20" s="322"/>
      <c r="W20" s="322"/>
      <c r="X20" s="322"/>
      <c r="Y20" s="322"/>
      <c r="Z20" s="322"/>
      <c r="AA20" s="322"/>
      <c r="AB20" s="322"/>
      <c r="AC20" s="322"/>
      <c r="AD20" s="322"/>
      <c r="AE20" s="322"/>
      <c r="AF20" s="322"/>
      <c r="AG20" s="322"/>
      <c r="AH20" s="322"/>
      <c r="AI20" s="322"/>
      <c r="AJ20" s="322"/>
      <c r="AK20" s="322"/>
      <c r="AL20" s="322"/>
      <c r="AM20" s="322"/>
      <c r="AN20" s="322"/>
      <c r="AO20" s="322"/>
      <c r="AP20" s="322"/>
      <c r="AQ20" s="322"/>
      <c r="AR20" s="322"/>
      <c r="AS20" s="322"/>
      <c r="AT20" s="322"/>
      <c r="AU20" s="322"/>
      <c r="AV20" s="322"/>
      <c r="AW20" s="322"/>
      <c r="AX20" s="322"/>
      <c r="AY20" s="322"/>
      <c r="AZ20" s="322"/>
      <c r="BA20" s="322"/>
      <c r="BB20" s="322"/>
    </row>
    <row r="21" spans="1:54" s="1" customFormat="1" x14ac:dyDescent="0.35">
      <c r="A21" s="4"/>
      <c r="B21" s="17"/>
      <c r="C21" s="261"/>
      <c r="D21" s="673"/>
      <c r="E21" s="674"/>
      <c r="F21" s="674"/>
      <c r="G21" s="674"/>
      <c r="H21" s="674"/>
      <c r="I21" s="674"/>
      <c r="J21" s="674"/>
      <c r="K21" s="675"/>
      <c r="L21" s="18"/>
      <c r="N21" s="322"/>
      <c r="O21" s="322"/>
      <c r="P21" s="322"/>
      <c r="Q21" s="322"/>
      <c r="R21" s="322"/>
      <c r="S21" s="322"/>
      <c r="T21" s="322"/>
      <c r="U21" s="322"/>
      <c r="V21" s="322"/>
      <c r="W21" s="322"/>
      <c r="X21" s="322"/>
      <c r="Y21" s="322"/>
      <c r="Z21" s="322"/>
      <c r="AA21" s="322"/>
      <c r="AB21" s="322"/>
      <c r="AC21" s="322"/>
      <c r="AD21" s="322"/>
      <c r="AE21" s="322"/>
      <c r="AF21" s="322"/>
      <c r="AG21" s="322"/>
      <c r="AH21" s="322"/>
      <c r="AI21" s="322"/>
      <c r="AJ21" s="322"/>
      <c r="AK21" s="322"/>
      <c r="AL21" s="322"/>
      <c r="AM21" s="322"/>
      <c r="AN21" s="322"/>
      <c r="AO21" s="322"/>
      <c r="AP21" s="322"/>
      <c r="AQ21" s="322"/>
      <c r="AR21" s="322"/>
      <c r="AS21" s="322"/>
      <c r="AT21" s="322"/>
      <c r="AU21" s="322"/>
      <c r="AV21" s="322"/>
      <c r="AW21" s="322"/>
      <c r="AX21" s="322"/>
      <c r="AY21" s="322"/>
      <c r="AZ21" s="322"/>
      <c r="BA21" s="322"/>
      <c r="BB21" s="322"/>
    </row>
    <row r="22" spans="1:54" s="1" customFormat="1" ht="321.75" customHeight="1" thickBot="1" x14ac:dyDescent="0.4">
      <c r="A22" s="4"/>
      <c r="B22" s="17"/>
      <c r="C22" s="261"/>
      <c r="D22" s="676"/>
      <c r="E22" s="677"/>
      <c r="F22" s="677"/>
      <c r="G22" s="677"/>
      <c r="H22" s="677"/>
      <c r="I22" s="677"/>
      <c r="J22" s="677"/>
      <c r="K22" s="678"/>
      <c r="L22" s="18"/>
      <c r="N22" s="322"/>
      <c r="O22" s="322"/>
      <c r="P22" s="322"/>
      <c r="Q22" s="322"/>
      <c r="R22" s="322"/>
      <c r="S22" s="322"/>
      <c r="T22" s="322"/>
      <c r="U22" s="322"/>
      <c r="V22" s="322"/>
      <c r="W22" s="322"/>
      <c r="X22" s="322"/>
      <c r="Y22" s="322"/>
      <c r="Z22" s="322"/>
      <c r="AA22" s="322"/>
      <c r="AB22" s="322"/>
      <c r="AC22" s="322"/>
      <c r="AD22" s="322"/>
      <c r="AE22" s="322"/>
      <c r="AF22" s="322"/>
      <c r="AG22" s="322"/>
      <c r="AH22" s="322"/>
      <c r="AI22" s="322"/>
      <c r="AJ22" s="322"/>
      <c r="AK22" s="322"/>
      <c r="AL22" s="322"/>
      <c r="AM22" s="322"/>
      <c r="AN22" s="322"/>
      <c r="AO22" s="322"/>
      <c r="AP22" s="322"/>
      <c r="AQ22" s="322"/>
      <c r="AR22" s="322"/>
      <c r="AS22" s="322"/>
      <c r="AT22" s="322"/>
      <c r="AU22" s="322"/>
      <c r="AV22" s="322"/>
      <c r="AW22" s="322"/>
      <c r="AX22" s="322"/>
      <c r="AY22" s="322"/>
      <c r="AZ22" s="322"/>
      <c r="BA22" s="322"/>
      <c r="BB22" s="322"/>
    </row>
    <row r="23" spans="1:54" s="1" customFormat="1" x14ac:dyDescent="0.35">
      <c r="A23" s="4"/>
      <c r="B23" s="17"/>
      <c r="C23" s="261"/>
      <c r="D23" s="261"/>
      <c r="E23" s="261"/>
      <c r="F23" s="261"/>
      <c r="G23" s="261"/>
      <c r="H23" s="422"/>
      <c r="I23" s="261"/>
      <c r="J23" s="320"/>
      <c r="K23" s="424"/>
      <c r="L23" s="18"/>
      <c r="N23" s="322"/>
      <c r="O23" s="322"/>
      <c r="P23" s="322"/>
      <c r="Q23" s="322"/>
      <c r="R23" s="322"/>
      <c r="S23" s="322"/>
      <c r="T23" s="322"/>
      <c r="U23" s="322"/>
      <c r="V23" s="322"/>
      <c r="W23" s="322"/>
      <c r="X23" s="322"/>
      <c r="Y23" s="322"/>
      <c r="Z23" s="322"/>
      <c r="AA23" s="322"/>
      <c r="AB23" s="322"/>
      <c r="AC23" s="322"/>
      <c r="AD23" s="322"/>
      <c r="AE23" s="322"/>
      <c r="AF23" s="322"/>
      <c r="AG23" s="322"/>
      <c r="AH23" s="322"/>
      <c r="AI23" s="322"/>
      <c r="AJ23" s="322"/>
      <c r="AK23" s="322"/>
      <c r="AL23" s="322"/>
      <c r="AM23" s="322"/>
      <c r="AN23" s="322"/>
      <c r="AO23" s="322"/>
      <c r="AP23" s="322"/>
      <c r="AQ23" s="322"/>
      <c r="AR23" s="322"/>
      <c r="AS23" s="322"/>
      <c r="AT23" s="322"/>
      <c r="AU23" s="322"/>
      <c r="AV23" s="322"/>
      <c r="AW23" s="322"/>
      <c r="AX23" s="322"/>
      <c r="AY23" s="322"/>
      <c r="AZ23" s="322"/>
      <c r="BA23" s="322"/>
      <c r="BB23" s="322"/>
    </row>
    <row r="24" spans="1:54" ht="32.25" customHeight="1" thickBot="1" x14ac:dyDescent="0.4">
      <c r="A24" s="266"/>
      <c r="B24" s="17"/>
      <c r="C24" s="20"/>
      <c r="D24" s="659" t="s">
        <v>445</v>
      </c>
      <c r="E24" s="659"/>
      <c r="F24" s="659" t="s">
        <v>446</v>
      </c>
      <c r="G24" s="659"/>
      <c r="H24" s="660" t="s">
        <v>447</v>
      </c>
      <c r="I24" s="660"/>
      <c r="J24" s="46" t="s">
        <v>448</v>
      </c>
      <c r="K24" s="46" t="s">
        <v>449</v>
      </c>
      <c r="L24" s="18"/>
    </row>
    <row r="25" spans="1:54" ht="28.5" thickBot="1" x14ac:dyDescent="0.4">
      <c r="A25" s="266"/>
      <c r="B25" s="17"/>
      <c r="C25" s="242" t="s">
        <v>473</v>
      </c>
      <c r="D25" s="654"/>
      <c r="E25" s="655"/>
      <c r="F25" s="654"/>
      <c r="G25" s="655"/>
      <c r="H25" s="654"/>
      <c r="I25" s="655"/>
      <c r="J25" s="427"/>
      <c r="K25" s="428"/>
      <c r="L25" s="18"/>
      <c r="N25" s="426"/>
    </row>
    <row r="26" spans="1:54" ht="312" customHeight="1" thickBot="1" x14ac:dyDescent="0.4">
      <c r="A26" s="266"/>
      <c r="B26" s="17"/>
      <c r="C26" s="45"/>
      <c r="D26" s="690" t="s">
        <v>474</v>
      </c>
      <c r="E26" s="691"/>
      <c r="F26" s="654"/>
      <c r="G26" s="655"/>
      <c r="H26" s="654"/>
      <c r="I26" s="655"/>
      <c r="J26" s="427"/>
      <c r="K26" s="428"/>
      <c r="L26" s="18"/>
    </row>
    <row r="27" spans="1:54" ht="15" thickBot="1" x14ac:dyDescent="0.4">
      <c r="A27" s="266"/>
      <c r="B27" s="17"/>
      <c r="C27" s="45"/>
      <c r="D27" s="652"/>
      <c r="E27" s="653"/>
      <c r="F27" s="654"/>
      <c r="G27" s="655"/>
      <c r="H27" s="654"/>
      <c r="I27" s="655"/>
      <c r="J27" s="427"/>
      <c r="K27" s="428"/>
      <c r="L27" s="18"/>
    </row>
    <row r="28" spans="1:54" ht="15" thickBot="1" x14ac:dyDescent="0.4">
      <c r="A28" s="266"/>
      <c r="B28" s="17"/>
      <c r="C28" s="14"/>
      <c r="D28" s="14"/>
      <c r="E28" s="14"/>
      <c r="F28" s="14"/>
      <c r="G28" s="14"/>
      <c r="H28" s="279"/>
      <c r="I28" s="14"/>
      <c r="J28" s="50" t="s">
        <v>468</v>
      </c>
      <c r="K28" s="333"/>
      <c r="L28" s="18"/>
    </row>
    <row r="29" spans="1:54" ht="15" thickBot="1" x14ac:dyDescent="0.4">
      <c r="A29" s="266"/>
      <c r="B29" s="17"/>
      <c r="C29" s="14"/>
      <c r="D29" s="429" t="s">
        <v>469</v>
      </c>
      <c r="E29" s="320"/>
      <c r="F29" s="320"/>
      <c r="G29" s="320"/>
      <c r="H29" s="279"/>
      <c r="I29" s="14"/>
      <c r="J29" s="51"/>
      <c r="K29" s="296"/>
      <c r="L29" s="18"/>
    </row>
    <row r="30" spans="1:54" ht="15" thickBot="1" x14ac:dyDescent="0.4">
      <c r="A30" s="266"/>
      <c r="B30" s="17"/>
      <c r="C30" s="14"/>
      <c r="D30" s="51" t="s">
        <v>96</v>
      </c>
      <c r="E30" s="661"/>
      <c r="F30" s="662"/>
      <c r="G30" s="662"/>
      <c r="H30" s="662"/>
      <c r="I30" s="662"/>
      <c r="J30" s="663"/>
      <c r="K30" s="296"/>
      <c r="L30" s="18"/>
      <c r="N30" s="430"/>
    </row>
    <row r="31" spans="1:54" ht="15" thickBot="1" x14ac:dyDescent="0.4">
      <c r="A31" s="266"/>
      <c r="B31" s="17"/>
      <c r="C31" s="14"/>
      <c r="D31" s="51" t="s">
        <v>99</v>
      </c>
      <c r="E31" s="661"/>
      <c r="F31" s="662"/>
      <c r="G31" s="662"/>
      <c r="H31" s="662"/>
      <c r="I31" s="662"/>
      <c r="J31" s="663"/>
      <c r="K31" s="296"/>
      <c r="L31" s="18"/>
    </row>
    <row r="32" spans="1:54" x14ac:dyDescent="0.35">
      <c r="A32" s="266"/>
      <c r="B32" s="17"/>
      <c r="C32" s="14"/>
      <c r="D32" s="14"/>
      <c r="E32" s="14"/>
      <c r="F32" s="14"/>
      <c r="G32" s="14"/>
      <c r="H32" s="279"/>
      <c r="I32" s="14"/>
      <c r="J32" s="51"/>
      <c r="K32" s="296"/>
      <c r="L32" s="18"/>
    </row>
    <row r="33" spans="1:14" ht="15" thickBot="1" x14ac:dyDescent="0.4">
      <c r="A33" s="266"/>
      <c r="B33" s="17"/>
      <c r="C33" s="559" t="s">
        <v>471</v>
      </c>
      <c r="D33" s="559"/>
      <c r="E33" s="559"/>
      <c r="F33" s="559"/>
      <c r="G33" s="559"/>
      <c r="H33" s="559"/>
      <c r="I33" s="559"/>
      <c r="J33" s="559"/>
      <c r="K33" s="424"/>
      <c r="L33" s="18"/>
    </row>
    <row r="34" spans="1:14" x14ac:dyDescent="0.35">
      <c r="A34" s="266"/>
      <c r="B34" s="17"/>
      <c r="C34" s="261"/>
      <c r="D34" s="681"/>
      <c r="E34" s="682"/>
      <c r="F34" s="682"/>
      <c r="G34" s="682"/>
      <c r="H34" s="682"/>
      <c r="I34" s="682"/>
      <c r="J34" s="682"/>
      <c r="K34" s="683"/>
      <c r="L34" s="18"/>
      <c r="N34" s="430"/>
    </row>
    <row r="35" spans="1:14" x14ac:dyDescent="0.35">
      <c r="A35" s="266"/>
      <c r="B35" s="17"/>
      <c r="C35" s="261"/>
      <c r="D35" s="684"/>
      <c r="E35" s="685"/>
      <c r="F35" s="685"/>
      <c r="G35" s="685"/>
      <c r="H35" s="685"/>
      <c r="I35" s="685"/>
      <c r="J35" s="685"/>
      <c r="K35" s="686"/>
      <c r="L35" s="18"/>
    </row>
    <row r="36" spans="1:14" x14ac:dyDescent="0.35">
      <c r="A36" s="266"/>
      <c r="B36" s="17"/>
      <c r="C36" s="261"/>
      <c r="D36" s="684"/>
      <c r="E36" s="685"/>
      <c r="F36" s="685"/>
      <c r="G36" s="685"/>
      <c r="H36" s="685"/>
      <c r="I36" s="685"/>
      <c r="J36" s="685"/>
      <c r="K36" s="686"/>
      <c r="L36" s="18"/>
    </row>
    <row r="37" spans="1:14" x14ac:dyDescent="0.35">
      <c r="A37" s="266"/>
      <c r="B37" s="17"/>
      <c r="C37" s="261"/>
      <c r="D37" s="684"/>
      <c r="E37" s="685"/>
      <c r="F37" s="685"/>
      <c r="G37" s="685"/>
      <c r="H37" s="685"/>
      <c r="I37" s="685"/>
      <c r="J37" s="685"/>
      <c r="K37" s="686"/>
      <c r="L37" s="18"/>
    </row>
    <row r="38" spans="1:14" x14ac:dyDescent="0.35">
      <c r="A38" s="266"/>
      <c r="B38" s="17"/>
      <c r="C38" s="261"/>
      <c r="D38" s="684"/>
      <c r="E38" s="685"/>
      <c r="F38" s="685"/>
      <c r="G38" s="685"/>
      <c r="H38" s="685"/>
      <c r="I38" s="685"/>
      <c r="J38" s="685"/>
      <c r="K38" s="686"/>
      <c r="L38" s="18"/>
    </row>
    <row r="39" spans="1:14" x14ac:dyDescent="0.35">
      <c r="A39" s="266"/>
      <c r="B39" s="17"/>
      <c r="C39" s="261"/>
      <c r="D39" s="684"/>
      <c r="E39" s="685"/>
      <c r="F39" s="685"/>
      <c r="G39" s="685"/>
      <c r="H39" s="685"/>
      <c r="I39" s="685"/>
      <c r="J39" s="685"/>
      <c r="K39" s="686"/>
      <c r="L39" s="18"/>
    </row>
    <row r="40" spans="1:14" x14ac:dyDescent="0.35">
      <c r="A40" s="266"/>
      <c r="B40" s="17"/>
      <c r="C40" s="261"/>
      <c r="D40" s="684"/>
      <c r="E40" s="685"/>
      <c r="F40" s="685"/>
      <c r="G40" s="685"/>
      <c r="H40" s="685"/>
      <c r="I40" s="685"/>
      <c r="J40" s="685"/>
      <c r="K40" s="686"/>
      <c r="L40" s="18"/>
    </row>
    <row r="41" spans="1:14" ht="15" thickBot="1" x14ac:dyDescent="0.4">
      <c r="A41" s="266"/>
      <c r="B41" s="17"/>
      <c r="C41" s="261"/>
      <c r="D41" s="687"/>
      <c r="E41" s="688"/>
      <c r="F41" s="688"/>
      <c r="G41" s="688"/>
      <c r="H41" s="688"/>
      <c r="I41" s="688"/>
      <c r="J41" s="688"/>
      <c r="K41" s="689"/>
      <c r="L41" s="18"/>
    </row>
    <row r="42" spans="1:14" x14ac:dyDescent="0.35">
      <c r="A42" s="266"/>
      <c r="B42" s="17"/>
      <c r="C42" s="14"/>
      <c r="D42" s="14"/>
      <c r="E42" s="14"/>
      <c r="F42" s="14"/>
      <c r="G42" s="14"/>
      <c r="H42" s="279"/>
      <c r="I42" s="14"/>
      <c r="J42" s="51"/>
      <c r="K42" s="296"/>
      <c r="L42" s="18"/>
    </row>
    <row r="43" spans="1:14" x14ac:dyDescent="0.35">
      <c r="A43" s="266"/>
      <c r="B43" s="17"/>
      <c r="C43" s="14"/>
      <c r="D43" s="14"/>
      <c r="E43" s="14"/>
      <c r="F43" s="14"/>
      <c r="G43" s="14"/>
      <c r="H43" s="279"/>
      <c r="I43" s="14"/>
      <c r="J43" s="51"/>
      <c r="K43" s="296"/>
      <c r="L43" s="18"/>
    </row>
    <row r="44" spans="1:14" ht="15" thickBot="1" x14ac:dyDescent="0.4">
      <c r="A44" s="266"/>
      <c r="B44" s="17"/>
      <c r="C44" s="20"/>
      <c r="D44" s="659" t="s">
        <v>445</v>
      </c>
      <c r="E44" s="659"/>
      <c r="F44" s="659" t="s">
        <v>446</v>
      </c>
      <c r="G44" s="659"/>
      <c r="H44" s="660" t="s">
        <v>447</v>
      </c>
      <c r="I44" s="660"/>
      <c r="J44" s="46" t="s">
        <v>448</v>
      </c>
      <c r="K44" s="46" t="s">
        <v>449</v>
      </c>
      <c r="L44" s="18"/>
    </row>
    <row r="45" spans="1:14" ht="15" thickBot="1" x14ac:dyDescent="0.4">
      <c r="A45" s="266"/>
      <c r="B45" s="17"/>
      <c r="C45" s="506" t="s">
        <v>475</v>
      </c>
      <c r="D45" s="654"/>
      <c r="E45" s="655"/>
      <c r="F45" s="654"/>
      <c r="G45" s="655"/>
      <c r="H45" s="654"/>
      <c r="I45" s="655"/>
      <c r="J45" s="427"/>
      <c r="K45" s="428"/>
      <c r="L45" s="18"/>
    </row>
    <row r="46" spans="1:14" ht="15" thickBot="1" x14ac:dyDescent="0.4">
      <c r="A46" s="266"/>
      <c r="B46" s="17"/>
      <c r="C46" s="506"/>
      <c r="D46" s="654"/>
      <c r="E46" s="655"/>
      <c r="F46" s="654"/>
      <c r="G46" s="655"/>
      <c r="H46" s="654"/>
      <c r="I46" s="655"/>
      <c r="J46" s="427"/>
      <c r="K46" s="428"/>
      <c r="L46" s="18"/>
    </row>
    <row r="47" spans="1:14" ht="15" thickBot="1" x14ac:dyDescent="0.4">
      <c r="A47" s="266"/>
      <c r="B47" s="17"/>
      <c r="C47" s="506"/>
      <c r="D47" s="654"/>
      <c r="E47" s="655"/>
      <c r="F47" s="654"/>
      <c r="G47" s="655"/>
      <c r="H47" s="654"/>
      <c r="I47" s="655"/>
      <c r="J47" s="427"/>
      <c r="K47" s="428"/>
      <c r="L47" s="18"/>
    </row>
    <row r="48" spans="1:14" ht="15" thickBot="1" x14ac:dyDescent="0.4">
      <c r="A48" s="266"/>
      <c r="B48" s="17"/>
      <c r="C48" s="506"/>
      <c r="D48" s="14"/>
      <c r="E48" s="14"/>
      <c r="F48" s="14"/>
      <c r="G48" s="14"/>
      <c r="H48" s="279"/>
      <c r="I48" s="14"/>
      <c r="J48" s="50" t="s">
        <v>468</v>
      </c>
      <c r="K48" s="333"/>
      <c r="L48" s="18"/>
    </row>
    <row r="49" spans="1:54" ht="15" thickBot="1" x14ac:dyDescent="0.4">
      <c r="A49" s="266"/>
      <c r="B49" s="17"/>
      <c r="C49" s="14"/>
      <c r="D49" s="429" t="s">
        <v>469</v>
      </c>
      <c r="E49" s="320"/>
      <c r="F49" s="320"/>
      <c r="G49" s="320"/>
      <c r="H49" s="279"/>
      <c r="I49" s="14"/>
      <c r="J49" s="51"/>
      <c r="K49" s="296"/>
      <c r="L49" s="18"/>
    </row>
    <row r="50" spans="1:54" ht="15" thickBot="1" x14ac:dyDescent="0.4">
      <c r="A50" s="266"/>
      <c r="B50" s="17"/>
      <c r="C50" s="14"/>
      <c r="D50" s="51" t="s">
        <v>96</v>
      </c>
      <c r="E50" s="661"/>
      <c r="F50" s="662"/>
      <c r="G50" s="662"/>
      <c r="H50" s="662"/>
      <c r="I50" s="662"/>
      <c r="J50" s="663"/>
      <c r="K50" s="296"/>
      <c r="L50" s="18"/>
    </row>
    <row r="51" spans="1:54" ht="15" thickBot="1" x14ac:dyDescent="0.4">
      <c r="A51" s="266"/>
      <c r="B51" s="17"/>
      <c r="C51" s="14"/>
      <c r="D51" s="51" t="s">
        <v>99</v>
      </c>
      <c r="E51" s="661"/>
      <c r="F51" s="662"/>
      <c r="G51" s="662"/>
      <c r="H51" s="662"/>
      <c r="I51" s="662"/>
      <c r="J51" s="663"/>
      <c r="K51" s="296"/>
      <c r="L51" s="18"/>
    </row>
    <row r="52" spans="1:54" ht="15" thickBot="1" x14ac:dyDescent="0.4">
      <c r="A52" s="266"/>
      <c r="B52" s="17"/>
      <c r="C52" s="14"/>
      <c r="D52" s="51"/>
      <c r="E52" s="14"/>
      <c r="F52" s="14"/>
      <c r="G52" s="14"/>
      <c r="H52" s="279"/>
      <c r="I52" s="14"/>
      <c r="J52" s="14"/>
      <c r="K52" s="296"/>
      <c r="L52" s="18"/>
    </row>
    <row r="53" spans="1:54" ht="15" thickBot="1" x14ac:dyDescent="0.4">
      <c r="A53" s="266"/>
      <c r="B53" s="17"/>
      <c r="C53" s="664" t="s">
        <v>476</v>
      </c>
      <c r="D53" s="664"/>
      <c r="E53" s="664"/>
      <c r="F53" s="665"/>
      <c r="G53" s="666"/>
      <c r="H53" s="666"/>
      <c r="I53" s="666"/>
      <c r="J53" s="666"/>
      <c r="K53" s="667"/>
      <c r="L53" s="18"/>
    </row>
    <row r="54" spans="1:54" s="1" customFormat="1" x14ac:dyDescent="0.35">
      <c r="A54" s="4"/>
      <c r="B54" s="17"/>
      <c r="C54" s="431"/>
      <c r="D54" s="431"/>
      <c r="E54" s="431"/>
      <c r="F54" s="431"/>
      <c r="G54" s="431"/>
      <c r="H54" s="431"/>
      <c r="I54" s="431"/>
      <c r="J54" s="320"/>
      <c r="K54" s="424"/>
      <c r="L54" s="18"/>
      <c r="N54" s="322"/>
      <c r="O54" s="322"/>
      <c r="P54" s="322"/>
      <c r="Q54" s="322"/>
      <c r="R54" s="322"/>
      <c r="S54" s="322"/>
      <c r="T54" s="322"/>
      <c r="U54" s="322"/>
      <c r="V54" s="322"/>
      <c r="W54" s="322"/>
      <c r="X54" s="322"/>
      <c r="Y54" s="322"/>
      <c r="Z54" s="322"/>
      <c r="AA54" s="322"/>
      <c r="AB54" s="322"/>
      <c r="AC54" s="322"/>
      <c r="AD54" s="322"/>
      <c r="AE54" s="322"/>
      <c r="AF54" s="322"/>
      <c r="AG54" s="322"/>
      <c r="AH54" s="322"/>
      <c r="AI54" s="322"/>
      <c r="AJ54" s="322"/>
      <c r="AK54" s="322"/>
      <c r="AL54" s="322"/>
      <c r="AM54" s="322"/>
      <c r="AN54" s="322"/>
      <c r="AO54" s="322"/>
      <c r="AP54" s="322"/>
      <c r="AQ54" s="322"/>
      <c r="AR54" s="322"/>
      <c r="AS54" s="322"/>
      <c r="AT54" s="322"/>
      <c r="AU54" s="322"/>
      <c r="AV54" s="322"/>
      <c r="AW54" s="322"/>
      <c r="AX54" s="322"/>
      <c r="AY54" s="322"/>
      <c r="AZ54" s="322"/>
      <c r="BA54" s="322"/>
      <c r="BB54" s="322"/>
    </row>
    <row r="55" spans="1:54" s="1" customFormat="1" ht="15" thickBot="1" x14ac:dyDescent="0.4">
      <c r="A55" s="4"/>
      <c r="B55" s="17"/>
      <c r="C55" s="14"/>
      <c r="D55" s="432" t="s">
        <v>477</v>
      </c>
      <c r="E55" s="279"/>
      <c r="F55" s="279"/>
      <c r="G55" s="279"/>
      <c r="H55" s="279"/>
      <c r="I55" s="433" t="s">
        <v>478</v>
      </c>
      <c r="J55" s="320"/>
      <c r="K55" s="424"/>
      <c r="L55" s="18"/>
      <c r="N55" s="322"/>
      <c r="O55" s="322"/>
      <c r="P55" s="322"/>
      <c r="Q55" s="322"/>
      <c r="R55" s="322"/>
      <c r="S55" s="322"/>
      <c r="T55" s="322"/>
      <c r="U55" s="322"/>
      <c r="V55" s="322"/>
      <c r="W55" s="322"/>
      <c r="X55" s="322"/>
      <c r="Y55" s="322"/>
      <c r="Z55" s="322"/>
      <c r="AA55" s="322"/>
      <c r="AB55" s="322"/>
      <c r="AC55" s="322"/>
      <c r="AD55" s="322"/>
      <c r="AE55" s="322"/>
      <c r="AF55" s="322"/>
      <c r="AG55" s="322"/>
      <c r="AH55" s="322"/>
      <c r="AI55" s="322"/>
      <c r="AJ55" s="322"/>
      <c r="AK55" s="322"/>
      <c r="AL55" s="322"/>
      <c r="AM55" s="322"/>
      <c r="AN55" s="322"/>
      <c r="AO55" s="322"/>
      <c r="AP55" s="322"/>
      <c r="AQ55" s="322"/>
      <c r="AR55" s="322"/>
      <c r="AS55" s="322"/>
      <c r="AT55" s="322"/>
      <c r="AU55" s="322"/>
      <c r="AV55" s="322"/>
      <c r="AW55" s="322"/>
      <c r="AX55" s="322"/>
      <c r="AY55" s="322"/>
      <c r="AZ55" s="322"/>
      <c r="BA55" s="322"/>
      <c r="BB55" s="322"/>
    </row>
    <row r="56" spans="1:54" s="1" customFormat="1" ht="79.5" customHeight="1" x14ac:dyDescent="0.35">
      <c r="A56" s="4"/>
      <c r="B56" s="17"/>
      <c r="C56" s="434" t="s">
        <v>457</v>
      </c>
      <c r="D56" s="656" t="s">
        <v>479</v>
      </c>
      <c r="E56" s="657"/>
      <c r="F56" s="658"/>
      <c r="G56" s="279"/>
      <c r="H56" s="435" t="s">
        <v>480</v>
      </c>
      <c r="I56" s="656" t="s">
        <v>481</v>
      </c>
      <c r="J56" s="657"/>
      <c r="K56" s="658"/>
      <c r="L56" s="18"/>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22"/>
      <c r="AM56" s="322"/>
      <c r="AN56" s="322"/>
      <c r="AO56" s="322"/>
      <c r="AP56" s="322"/>
      <c r="AQ56" s="322"/>
      <c r="AR56" s="322"/>
      <c r="AS56" s="322"/>
      <c r="AT56" s="322"/>
      <c r="AU56" s="322"/>
      <c r="AV56" s="322"/>
      <c r="AW56" s="322"/>
      <c r="AX56" s="322"/>
      <c r="AY56" s="322"/>
      <c r="AZ56" s="322"/>
      <c r="BA56" s="322"/>
      <c r="BB56" s="322"/>
    </row>
    <row r="57" spans="1:54" s="1" customFormat="1" ht="53.25" customHeight="1" x14ac:dyDescent="0.35">
      <c r="A57" s="4"/>
      <c r="B57" s="17"/>
      <c r="C57" s="436" t="s">
        <v>482</v>
      </c>
      <c r="D57" s="645" t="s">
        <v>483</v>
      </c>
      <c r="E57" s="646"/>
      <c r="F57" s="647"/>
      <c r="G57" s="279"/>
      <c r="H57" s="437" t="s">
        <v>484</v>
      </c>
      <c r="I57" s="645" t="s">
        <v>485</v>
      </c>
      <c r="J57" s="646"/>
      <c r="K57" s="647"/>
      <c r="L57" s="18"/>
      <c r="N57" s="322"/>
      <c r="O57" s="322"/>
      <c r="P57" s="322"/>
      <c r="Q57" s="322"/>
      <c r="R57" s="322"/>
      <c r="S57" s="322"/>
      <c r="T57" s="322"/>
      <c r="U57" s="322"/>
      <c r="V57" s="322"/>
      <c r="W57" s="322"/>
      <c r="X57" s="322"/>
      <c r="Y57" s="322"/>
      <c r="Z57" s="322"/>
      <c r="AA57" s="322"/>
      <c r="AB57" s="322"/>
      <c r="AC57" s="322"/>
      <c r="AD57" s="322"/>
      <c r="AE57" s="322"/>
      <c r="AF57" s="322"/>
      <c r="AG57" s="322"/>
      <c r="AH57" s="322"/>
      <c r="AI57" s="322"/>
      <c r="AJ57" s="322"/>
      <c r="AK57" s="322"/>
      <c r="AL57" s="322"/>
      <c r="AM57" s="322"/>
      <c r="AN57" s="322"/>
      <c r="AO57" s="322"/>
      <c r="AP57" s="322"/>
      <c r="AQ57" s="322"/>
      <c r="AR57" s="322"/>
      <c r="AS57" s="322"/>
      <c r="AT57" s="322"/>
      <c r="AU57" s="322"/>
      <c r="AV57" s="322"/>
      <c r="AW57" s="322"/>
      <c r="AX57" s="322"/>
      <c r="AY57" s="322"/>
      <c r="AZ57" s="322"/>
      <c r="BA57" s="322"/>
      <c r="BB57" s="322"/>
    </row>
    <row r="58" spans="1:54" s="1" customFormat="1" ht="53.25" customHeight="1" x14ac:dyDescent="0.35">
      <c r="A58" s="4"/>
      <c r="B58" s="17"/>
      <c r="C58" s="436" t="s">
        <v>465</v>
      </c>
      <c r="D58" s="645" t="s">
        <v>486</v>
      </c>
      <c r="E58" s="646"/>
      <c r="F58" s="647"/>
      <c r="G58" s="279"/>
      <c r="H58" s="437" t="s">
        <v>487</v>
      </c>
      <c r="I58" s="645" t="s">
        <v>488</v>
      </c>
      <c r="J58" s="646"/>
      <c r="K58" s="647"/>
      <c r="L58" s="18"/>
      <c r="N58" s="322"/>
      <c r="O58" s="322"/>
      <c r="P58" s="322"/>
      <c r="Q58" s="322"/>
      <c r="R58" s="322"/>
      <c r="S58" s="322"/>
      <c r="T58" s="322"/>
      <c r="U58" s="322"/>
      <c r="V58" s="322"/>
      <c r="W58" s="322"/>
      <c r="X58" s="322"/>
      <c r="Y58" s="322"/>
      <c r="Z58" s="322"/>
      <c r="AA58" s="322"/>
      <c r="AB58" s="322"/>
      <c r="AC58" s="322"/>
      <c r="AD58" s="322"/>
      <c r="AE58" s="322"/>
      <c r="AF58" s="322"/>
      <c r="AG58" s="322"/>
      <c r="AH58" s="322"/>
      <c r="AI58" s="322"/>
      <c r="AJ58" s="322"/>
      <c r="AK58" s="322"/>
      <c r="AL58" s="322"/>
      <c r="AM58" s="322"/>
      <c r="AN58" s="322"/>
      <c r="AO58" s="322"/>
      <c r="AP58" s="322"/>
      <c r="AQ58" s="322"/>
      <c r="AR58" s="322"/>
      <c r="AS58" s="322"/>
      <c r="AT58" s="322"/>
      <c r="AU58" s="322"/>
      <c r="AV58" s="322"/>
      <c r="AW58" s="322"/>
      <c r="AX58" s="322"/>
      <c r="AY58" s="322"/>
      <c r="AZ58" s="322"/>
      <c r="BA58" s="322"/>
      <c r="BB58" s="322"/>
    </row>
    <row r="59" spans="1:54" ht="66.75" customHeight="1" x14ac:dyDescent="0.35">
      <c r="A59" s="266"/>
      <c r="B59" s="17"/>
      <c r="C59" s="436" t="s">
        <v>452</v>
      </c>
      <c r="D59" s="645" t="s">
        <v>489</v>
      </c>
      <c r="E59" s="646"/>
      <c r="F59" s="647"/>
      <c r="G59" s="279"/>
      <c r="H59" s="437" t="s">
        <v>490</v>
      </c>
      <c r="I59" s="645" t="s">
        <v>491</v>
      </c>
      <c r="J59" s="646"/>
      <c r="K59" s="647"/>
      <c r="L59" s="18"/>
    </row>
    <row r="60" spans="1:54" ht="48.75" customHeight="1" x14ac:dyDescent="0.35">
      <c r="A60" s="266"/>
      <c r="B60" s="345"/>
      <c r="C60" s="436" t="s">
        <v>492</v>
      </c>
      <c r="D60" s="645" t="s">
        <v>493</v>
      </c>
      <c r="E60" s="646"/>
      <c r="F60" s="647"/>
      <c r="G60" s="279"/>
      <c r="H60" s="437" t="s">
        <v>455</v>
      </c>
      <c r="I60" s="645" t="s">
        <v>494</v>
      </c>
      <c r="J60" s="646"/>
      <c r="K60" s="647"/>
      <c r="L60" s="280"/>
    </row>
    <row r="61" spans="1:54" ht="63" customHeight="1" thickBot="1" x14ac:dyDescent="0.4">
      <c r="A61" s="266"/>
      <c r="B61" s="345"/>
      <c r="C61" s="436" t="s">
        <v>495</v>
      </c>
      <c r="D61" s="645" t="s">
        <v>496</v>
      </c>
      <c r="E61" s="646"/>
      <c r="F61" s="647"/>
      <c r="G61" s="279"/>
      <c r="H61" s="438" t="s">
        <v>497</v>
      </c>
      <c r="I61" s="648" t="s">
        <v>498</v>
      </c>
      <c r="J61" s="649"/>
      <c r="K61" s="650"/>
      <c r="L61" s="280"/>
    </row>
    <row r="62" spans="1:54" ht="39.65" customHeight="1" x14ac:dyDescent="0.35">
      <c r="A62" s="266"/>
      <c r="B62" s="345"/>
      <c r="C62" s="439" t="s">
        <v>499</v>
      </c>
      <c r="D62" s="645" t="s">
        <v>500</v>
      </c>
      <c r="E62" s="646"/>
      <c r="F62" s="647"/>
      <c r="G62" s="345"/>
      <c r="H62" s="421"/>
      <c r="I62" s="240"/>
      <c r="J62" s="240"/>
      <c r="K62" s="334"/>
      <c r="L62" s="280"/>
    </row>
    <row r="63" spans="1:54" ht="55.5" customHeight="1" thickBot="1" x14ac:dyDescent="0.4">
      <c r="A63" s="266"/>
      <c r="B63" s="292"/>
      <c r="C63" s="440" t="s">
        <v>501</v>
      </c>
      <c r="D63" s="648" t="s">
        <v>502</v>
      </c>
      <c r="E63" s="649"/>
      <c r="F63" s="650"/>
      <c r="G63" s="345"/>
      <c r="H63" s="421"/>
      <c r="I63" s="240"/>
      <c r="J63" s="240"/>
      <c r="K63" s="334"/>
      <c r="L63" s="280"/>
    </row>
    <row r="64" spans="1:54" ht="15" thickBot="1" x14ac:dyDescent="0.4">
      <c r="A64" s="266"/>
      <c r="B64" s="42"/>
      <c r="C64" s="21"/>
      <c r="D64" s="441"/>
      <c r="E64" s="441"/>
      <c r="F64" s="441"/>
      <c r="G64" s="441"/>
      <c r="H64" s="441"/>
      <c r="I64" s="441"/>
      <c r="J64" s="442"/>
      <c r="K64" s="443"/>
      <c r="L64" s="44"/>
    </row>
    <row r="65" spans="1:3" x14ac:dyDescent="0.35">
      <c r="A65" s="266"/>
      <c r="C65" s="322"/>
    </row>
    <row r="66" spans="1:3" x14ac:dyDescent="0.35">
      <c r="A66" s="266"/>
      <c r="C66" s="322"/>
    </row>
    <row r="67" spans="1:3" x14ac:dyDescent="0.35">
      <c r="A67" s="266"/>
      <c r="C67" s="322"/>
    </row>
    <row r="68" spans="1:3" x14ac:dyDescent="0.35">
      <c r="A68" s="266"/>
      <c r="C68" s="322"/>
    </row>
    <row r="69" spans="1:3" x14ac:dyDescent="0.35">
      <c r="A69" s="266"/>
      <c r="C69" s="322"/>
    </row>
    <row r="70" spans="1:3" x14ac:dyDescent="0.35">
      <c r="A70" s="266"/>
      <c r="C70" s="322"/>
    </row>
    <row r="71" spans="1:3" x14ac:dyDescent="0.35">
      <c r="A71" s="266"/>
      <c r="C71" s="322"/>
    </row>
    <row r="72" spans="1:3" x14ac:dyDescent="0.35">
      <c r="A72" s="266"/>
      <c r="C72" s="322"/>
    </row>
    <row r="73" spans="1:3" x14ac:dyDescent="0.35">
      <c r="A73" s="266"/>
      <c r="C73" s="322"/>
    </row>
    <row r="74" spans="1:3" x14ac:dyDescent="0.35">
      <c r="C74" s="322"/>
    </row>
    <row r="75" spans="1:3" x14ac:dyDescent="0.35">
      <c r="C75" s="322"/>
    </row>
    <row r="76" spans="1:3" x14ac:dyDescent="0.35">
      <c r="C76" s="322"/>
    </row>
    <row r="77" spans="1:3" x14ac:dyDescent="0.35">
      <c r="C77" s="322"/>
    </row>
    <row r="78" spans="1:3" x14ac:dyDescent="0.35">
      <c r="C78" s="322"/>
    </row>
    <row r="79" spans="1:3" x14ac:dyDescent="0.35">
      <c r="C79" s="322"/>
    </row>
    <row r="80" spans="1:3" x14ac:dyDescent="0.35">
      <c r="C80" s="322"/>
    </row>
    <row r="81" spans="3:3" x14ac:dyDescent="0.35">
      <c r="C81" s="322"/>
    </row>
    <row r="82" spans="3:3" x14ac:dyDescent="0.35">
      <c r="C82" s="322"/>
    </row>
    <row r="83" spans="3:3" x14ac:dyDescent="0.35">
      <c r="C83" s="322"/>
    </row>
    <row r="84" spans="3:3" x14ac:dyDescent="0.35">
      <c r="C84" s="322"/>
    </row>
    <row r="85" spans="3:3" x14ac:dyDescent="0.35">
      <c r="C85" s="322"/>
    </row>
    <row r="86" spans="3:3" x14ac:dyDescent="0.35">
      <c r="C86" s="322"/>
    </row>
    <row r="87" spans="3:3" x14ac:dyDescent="0.35">
      <c r="C87" s="322"/>
    </row>
    <row r="88" spans="3:3" x14ac:dyDescent="0.35">
      <c r="C88" s="322"/>
    </row>
    <row r="89" spans="3:3" x14ac:dyDescent="0.35">
      <c r="C89" s="322"/>
    </row>
    <row r="90" spans="3:3" x14ac:dyDescent="0.35">
      <c r="C90" s="322"/>
    </row>
    <row r="91" spans="3:3" x14ac:dyDescent="0.35">
      <c r="C91" s="322"/>
    </row>
    <row r="92" spans="3:3" x14ac:dyDescent="0.35">
      <c r="C92" s="322"/>
    </row>
    <row r="93" spans="3:3" x14ac:dyDescent="0.35">
      <c r="C93" s="322"/>
    </row>
    <row r="94" spans="3:3" x14ac:dyDescent="0.35">
      <c r="C94" s="322"/>
    </row>
    <row r="95" spans="3:3" x14ac:dyDescent="0.35">
      <c r="C95" s="322"/>
    </row>
    <row r="96" spans="3:3" x14ac:dyDescent="0.35">
      <c r="C96" s="322"/>
    </row>
    <row r="97" spans="3:3" x14ac:dyDescent="0.35">
      <c r="C97" s="322"/>
    </row>
    <row r="98" spans="3:3" x14ac:dyDescent="0.35">
      <c r="C98" s="322"/>
    </row>
    <row r="99" spans="3:3" x14ac:dyDescent="0.35">
      <c r="C99" s="322"/>
    </row>
    <row r="100" spans="3:3" x14ac:dyDescent="0.35">
      <c r="C100" s="322"/>
    </row>
    <row r="101" spans="3:3" x14ac:dyDescent="0.35">
      <c r="C101" s="322"/>
    </row>
    <row r="102" spans="3:3" x14ac:dyDescent="0.35">
      <c r="C102" s="322"/>
    </row>
    <row r="103" spans="3:3" x14ac:dyDescent="0.35">
      <c r="C103" s="322"/>
    </row>
    <row r="104" spans="3:3" x14ac:dyDescent="0.35">
      <c r="C104" s="322"/>
    </row>
    <row r="105" spans="3:3" x14ac:dyDescent="0.35">
      <c r="C105" s="322"/>
    </row>
    <row r="106" spans="3:3" x14ac:dyDescent="0.35">
      <c r="C106" s="322"/>
    </row>
    <row r="107" spans="3:3" x14ac:dyDescent="0.35">
      <c r="C107" s="322"/>
    </row>
    <row r="108" spans="3:3" x14ac:dyDescent="0.35">
      <c r="C108" s="322"/>
    </row>
    <row r="109" spans="3:3" x14ac:dyDescent="0.35">
      <c r="C109" s="322"/>
    </row>
    <row r="110" spans="3:3" x14ac:dyDescent="0.35">
      <c r="C110" s="322"/>
    </row>
    <row r="111" spans="3:3" x14ac:dyDescent="0.35">
      <c r="C111" s="322"/>
    </row>
    <row r="112" spans="3:3" x14ac:dyDescent="0.35">
      <c r="C112" s="322"/>
    </row>
  </sheetData>
  <mergeCells count="70">
    <mergeCell ref="C3:K3"/>
    <mergeCell ref="C4:K4"/>
    <mergeCell ref="C18:J18"/>
    <mergeCell ref="D8:E8"/>
    <mergeCell ref="D9:E9"/>
    <mergeCell ref="D11:E11"/>
    <mergeCell ref="D7:E7"/>
    <mergeCell ref="H7:I7"/>
    <mergeCell ref="H11:I11"/>
    <mergeCell ref="H9:I9"/>
    <mergeCell ref="H8:I8"/>
    <mergeCell ref="E15:J15"/>
    <mergeCell ref="E16:J16"/>
    <mergeCell ref="D14:K14"/>
    <mergeCell ref="F7:G7"/>
    <mergeCell ref="F8:G8"/>
    <mergeCell ref="F26:G26"/>
    <mergeCell ref="F25:G25"/>
    <mergeCell ref="F27:G27"/>
    <mergeCell ref="C33:J33"/>
    <mergeCell ref="D34:K41"/>
    <mergeCell ref="D25:E25"/>
    <mergeCell ref="D26:E26"/>
    <mergeCell ref="F9:G9"/>
    <mergeCell ref="F11:G11"/>
    <mergeCell ref="F24:G24"/>
    <mergeCell ref="D19:K22"/>
    <mergeCell ref="D24:E24"/>
    <mergeCell ref="H24:I24"/>
    <mergeCell ref="D10:E10"/>
    <mergeCell ref="F10:G10"/>
    <mergeCell ref="H10:I10"/>
    <mergeCell ref="I61:K61"/>
    <mergeCell ref="H46:I46"/>
    <mergeCell ref="I56:K56"/>
    <mergeCell ref="I57:K57"/>
    <mergeCell ref="I58:K58"/>
    <mergeCell ref="I59:K59"/>
    <mergeCell ref="I60:K60"/>
    <mergeCell ref="E51:J51"/>
    <mergeCell ref="D46:E46"/>
    <mergeCell ref="H47:I47"/>
    <mergeCell ref="E50:J50"/>
    <mergeCell ref="C53:E53"/>
    <mergeCell ref="F47:G47"/>
    <mergeCell ref="F53:K53"/>
    <mergeCell ref="D44:E44"/>
    <mergeCell ref="D47:E47"/>
    <mergeCell ref="H44:I44"/>
    <mergeCell ref="E30:J30"/>
    <mergeCell ref="E31:J31"/>
    <mergeCell ref="D45:E45"/>
    <mergeCell ref="H45:I45"/>
    <mergeCell ref="F44:G44"/>
    <mergeCell ref="D62:F62"/>
    <mergeCell ref="D63:F63"/>
    <mergeCell ref="C5:K5"/>
    <mergeCell ref="D57:F57"/>
    <mergeCell ref="D58:F58"/>
    <mergeCell ref="D59:F59"/>
    <mergeCell ref="D60:F60"/>
    <mergeCell ref="D61:F61"/>
    <mergeCell ref="D27:E27"/>
    <mergeCell ref="H25:I25"/>
    <mergeCell ref="H26:I26"/>
    <mergeCell ref="H27:I27"/>
    <mergeCell ref="D56:F56"/>
    <mergeCell ref="C45:C48"/>
    <mergeCell ref="F45:G45"/>
    <mergeCell ref="F46:G46"/>
  </mergeCells>
  <dataValidations count="6">
    <dataValidation type="list" allowBlank="1" showInputMessage="1" showErrorMessage="1" sqref="F26:G27 F46:G47 F9:F11 G9 G11"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4" xr:uid="{00000000-0002-0000-0700-000001000000}"/>
    <dataValidation allowBlank="1" showInputMessage="1" showErrorMessage="1" prompt="Refers to the progress expected to be reached at project finalization. " sqref="H7:I7 H24:I24 H44:I44" xr:uid="{00000000-0002-0000-0700-000002000000}"/>
    <dataValidation allowBlank="1" showInputMessage="1" showErrorMessage="1" prompt="Please use the drop-down menu to fill this section" sqref="F7:G7 F24:G24 F44:G44" xr:uid="{00000000-0002-0000-0700-000003000000}"/>
    <dataValidation allowBlank="1" showInputMessage="1" showErrorMessage="1" prompt="Report the project components/outcomes as in the project document " sqref="D7:E7 D24:E24 D44:E44" xr:uid="{00000000-0002-0000-0700-000004000000}"/>
    <dataValidation type="list" allowBlank="1" showInputMessage="1" showErrorMessage="1" prompt="Please use drop down menu to enter data " sqref="F8:G8 F25:G25 F45:G45" xr:uid="{00000000-0002-0000-0700-000005000000}">
      <formula1>"Outcome 1, Outcome 2, Outcome 3, Outcome 4, Outcome 5, Outcome 6, Outcome 7, Outcome 8"</formula1>
    </dataValidation>
  </dataValidations>
  <hyperlinks>
    <hyperlink ref="E16" r:id="rId1" xr:uid="{00000000-0004-0000-0700-000000000000}"/>
  </hyperlinks>
  <pageMargins left="0.2" right="0.21" top="0.17" bottom="0.17" header="0.17" footer="0.17"/>
  <pageSetup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L34"/>
  <sheetViews>
    <sheetView topLeftCell="A35" zoomScale="85" zoomScaleNormal="85" workbookViewId="0">
      <selection activeCell="H29" sqref="H29"/>
    </sheetView>
  </sheetViews>
  <sheetFormatPr defaultColWidth="8.81640625" defaultRowHeight="14" x14ac:dyDescent="0.35"/>
  <cols>
    <col min="1" max="1" width="1.453125" style="266" customWidth="1"/>
    <col min="2" max="2" width="1.81640625" style="266" customWidth="1"/>
    <col min="3" max="3" width="34.453125" style="4" customWidth="1"/>
    <col min="4" max="4" width="11.453125" style="4" customWidth="1"/>
    <col min="5" max="5" width="27.81640625" style="4" customWidth="1"/>
    <col min="6" max="6" width="17.1796875" style="266" customWidth="1"/>
    <col min="7" max="7" width="30.1796875" style="4" customWidth="1"/>
    <col min="8" max="8" width="40.54296875" style="4" customWidth="1"/>
    <col min="9" max="10" width="1.81640625" style="266" customWidth="1"/>
    <col min="11" max="16384" width="8.81640625" style="266"/>
  </cols>
  <sheetData>
    <row r="1" spans="2:12" ht="14.5" thickBot="1" x14ac:dyDescent="0.4"/>
    <row r="2" spans="2:12" ht="14.5" thickBot="1" x14ac:dyDescent="0.4">
      <c r="B2" s="341"/>
      <c r="C2" s="13"/>
      <c r="D2" s="13"/>
      <c r="E2" s="13"/>
      <c r="F2" s="342"/>
      <c r="G2" s="13"/>
      <c r="H2" s="13"/>
      <c r="I2" s="343"/>
    </row>
    <row r="3" spans="2:12" ht="20.5" thickBot="1" x14ac:dyDescent="0.4">
      <c r="B3" s="465"/>
      <c r="C3" s="554" t="s">
        <v>503</v>
      </c>
      <c r="D3" s="704"/>
      <c r="E3" s="704"/>
      <c r="F3" s="704"/>
      <c r="G3" s="704"/>
      <c r="H3" s="705"/>
      <c r="I3" s="344"/>
    </row>
    <row r="4" spans="2:12" x14ac:dyDescent="0.35">
      <c r="B4" s="345"/>
      <c r="C4" s="706" t="s">
        <v>504</v>
      </c>
      <c r="D4" s="706"/>
      <c r="E4" s="706"/>
      <c r="F4" s="706"/>
      <c r="G4" s="706"/>
      <c r="H4" s="706"/>
      <c r="I4" s="280"/>
    </row>
    <row r="5" spans="2:12" x14ac:dyDescent="0.35">
      <c r="B5" s="345"/>
      <c r="C5" s="651"/>
      <c r="D5" s="651"/>
      <c r="E5" s="651"/>
      <c r="F5" s="651"/>
      <c r="G5" s="651"/>
      <c r="H5" s="651"/>
      <c r="I5" s="280"/>
    </row>
    <row r="6" spans="2:12" ht="35.9" customHeight="1" thickBot="1" x14ac:dyDescent="0.4">
      <c r="B6" s="345"/>
      <c r="C6" s="531" t="s">
        <v>505</v>
      </c>
      <c r="D6" s="531"/>
      <c r="E6" s="14"/>
      <c r="F6" s="279"/>
      <c r="G6" s="14"/>
      <c r="H6" s="14"/>
      <c r="I6" s="280"/>
    </row>
    <row r="7" spans="2:12" x14ac:dyDescent="0.35">
      <c r="B7" s="345"/>
      <c r="C7" s="339" t="s">
        <v>506</v>
      </c>
      <c r="D7" s="707" t="s">
        <v>402</v>
      </c>
      <c r="E7" s="708"/>
      <c r="F7" s="336" t="s">
        <v>403</v>
      </c>
      <c r="G7" s="447" t="s">
        <v>507</v>
      </c>
      <c r="H7" s="350" t="s">
        <v>508</v>
      </c>
      <c r="I7" s="280"/>
    </row>
    <row r="8" spans="2:12" ht="52.5" customHeight="1" x14ac:dyDescent="0.35">
      <c r="B8" s="345"/>
      <c r="C8" s="459" t="s">
        <v>509</v>
      </c>
      <c r="D8" s="710" t="s">
        <v>510</v>
      </c>
      <c r="E8" s="710"/>
      <c r="F8" s="405" t="s">
        <v>511</v>
      </c>
      <c r="G8" s="405"/>
      <c r="H8" s="462" t="s">
        <v>512</v>
      </c>
      <c r="I8" s="280"/>
      <c r="L8" s="461"/>
    </row>
    <row r="9" spans="2:12" ht="62.15" customHeight="1" x14ac:dyDescent="0.35">
      <c r="B9" s="345"/>
      <c r="C9" s="346" t="s">
        <v>513</v>
      </c>
      <c r="D9" s="709" t="s">
        <v>514</v>
      </c>
      <c r="E9" s="709"/>
      <c r="F9" s="405"/>
      <c r="H9" s="469" t="s">
        <v>515</v>
      </c>
      <c r="I9" s="280"/>
    </row>
    <row r="10" spans="2:12" ht="70" x14ac:dyDescent="0.35">
      <c r="B10" s="17"/>
      <c r="C10" s="348" t="s">
        <v>516</v>
      </c>
      <c r="D10" s="709" t="s">
        <v>517</v>
      </c>
      <c r="E10" s="709"/>
      <c r="F10" s="337">
        <v>0</v>
      </c>
      <c r="G10" s="187" t="s">
        <v>518</v>
      </c>
      <c r="H10" s="461" t="s">
        <v>1018</v>
      </c>
      <c r="I10" s="18"/>
    </row>
    <row r="11" spans="2:12" ht="70" x14ac:dyDescent="0.35">
      <c r="B11" s="17"/>
      <c r="C11" s="340" t="s">
        <v>519</v>
      </c>
      <c r="D11" s="709" t="s">
        <v>520</v>
      </c>
      <c r="E11" s="709"/>
      <c r="F11" s="337">
        <v>0</v>
      </c>
      <c r="G11" s="448" t="s">
        <v>521</v>
      </c>
      <c r="H11" s="461" t="s">
        <v>522</v>
      </c>
      <c r="I11" s="18"/>
    </row>
    <row r="12" spans="2:12" ht="70" x14ac:dyDescent="0.35">
      <c r="B12" s="17"/>
      <c r="C12" s="701" t="s">
        <v>523</v>
      </c>
      <c r="D12" s="709" t="s">
        <v>524</v>
      </c>
      <c r="E12" s="709"/>
      <c r="F12" s="466">
        <v>0</v>
      </c>
      <c r="G12" s="448" t="s">
        <v>525</v>
      </c>
      <c r="H12" s="461" t="s">
        <v>1019</v>
      </c>
      <c r="I12" s="18"/>
    </row>
    <row r="13" spans="2:12" x14ac:dyDescent="0.3">
      <c r="B13" s="17"/>
      <c r="C13" s="702"/>
      <c r="D13" s="709" t="s">
        <v>526</v>
      </c>
      <c r="E13" s="709"/>
      <c r="F13" s="337">
        <v>0</v>
      </c>
      <c r="G13" s="448">
        <v>0</v>
      </c>
      <c r="H13" s="351" t="s">
        <v>1020</v>
      </c>
      <c r="I13" s="18"/>
    </row>
    <row r="14" spans="2:12" ht="70" x14ac:dyDescent="0.35">
      <c r="B14" s="17"/>
      <c r="C14" s="463" t="s">
        <v>527</v>
      </c>
      <c r="D14" s="712" t="s">
        <v>528</v>
      </c>
      <c r="E14" s="713"/>
      <c r="F14" s="337"/>
      <c r="G14" s="448"/>
      <c r="H14" s="448" t="s">
        <v>529</v>
      </c>
      <c r="I14" s="18"/>
    </row>
    <row r="15" spans="2:12" ht="42" x14ac:dyDescent="0.35">
      <c r="B15" s="17"/>
      <c r="C15" s="340" t="s">
        <v>530</v>
      </c>
      <c r="D15" s="712" t="s">
        <v>531</v>
      </c>
      <c r="E15" s="713"/>
      <c r="F15" s="337">
        <v>0</v>
      </c>
      <c r="G15" s="448" t="s">
        <v>532</v>
      </c>
      <c r="H15" s="468" t="s">
        <v>1035</v>
      </c>
      <c r="I15" s="18"/>
    </row>
    <row r="16" spans="2:12" ht="42" x14ac:dyDescent="0.35">
      <c r="B16" s="17"/>
      <c r="C16" s="701" t="s">
        <v>533</v>
      </c>
      <c r="D16" s="709" t="s">
        <v>534</v>
      </c>
      <c r="E16" s="709"/>
      <c r="F16" s="337">
        <v>0</v>
      </c>
      <c r="G16" s="448" t="s">
        <v>535</v>
      </c>
      <c r="H16" s="461" t="s">
        <v>1021</v>
      </c>
      <c r="I16" s="18"/>
    </row>
    <row r="17" spans="2:9" ht="56" x14ac:dyDescent="0.35">
      <c r="B17" s="17"/>
      <c r="C17" s="703"/>
      <c r="D17" s="709" t="s">
        <v>536</v>
      </c>
      <c r="E17" s="709"/>
      <c r="F17" s="337">
        <v>0</v>
      </c>
      <c r="G17" s="448" t="s">
        <v>537</v>
      </c>
      <c r="H17" s="461" t="s">
        <v>1022</v>
      </c>
      <c r="I17" s="18"/>
    </row>
    <row r="18" spans="2:9" ht="28" x14ac:dyDescent="0.35">
      <c r="B18" s="17"/>
      <c r="C18" s="702"/>
      <c r="D18" s="709" t="s">
        <v>538</v>
      </c>
      <c r="E18" s="709"/>
      <c r="F18" s="337">
        <v>0</v>
      </c>
      <c r="G18" s="448">
        <v>0</v>
      </c>
      <c r="H18" s="461" t="s">
        <v>1027</v>
      </c>
      <c r="I18" s="18"/>
    </row>
    <row r="19" spans="2:9" ht="42" x14ac:dyDescent="0.35">
      <c r="B19" s="17"/>
      <c r="C19" s="701" t="s">
        <v>539</v>
      </c>
      <c r="D19" s="709" t="s">
        <v>540</v>
      </c>
      <c r="E19" s="709"/>
      <c r="F19" s="337">
        <v>0</v>
      </c>
      <c r="G19" s="448" t="s">
        <v>541</v>
      </c>
      <c r="H19" s="461" t="s">
        <v>1028</v>
      </c>
      <c r="I19" s="18"/>
    </row>
    <row r="20" spans="2:9" ht="45" customHeight="1" x14ac:dyDescent="0.35">
      <c r="B20" s="17"/>
      <c r="C20" s="702"/>
      <c r="D20" s="709" t="s">
        <v>542</v>
      </c>
      <c r="E20" s="709"/>
      <c r="F20" s="337">
        <v>0</v>
      </c>
      <c r="G20" s="448">
        <v>0</v>
      </c>
      <c r="H20" s="461" t="s">
        <v>1029</v>
      </c>
      <c r="I20" s="18"/>
    </row>
    <row r="21" spans="2:9" ht="70" x14ac:dyDescent="0.35">
      <c r="B21" s="17"/>
      <c r="C21" s="701" t="s">
        <v>543</v>
      </c>
      <c r="D21" s="709" t="s">
        <v>544</v>
      </c>
      <c r="E21" s="709"/>
      <c r="F21" s="337">
        <v>0</v>
      </c>
      <c r="G21" s="448" t="s">
        <v>545</v>
      </c>
      <c r="H21" s="875" t="s">
        <v>1023</v>
      </c>
      <c r="I21" s="18"/>
    </row>
    <row r="22" spans="2:9" ht="179.15" customHeight="1" x14ac:dyDescent="0.35">
      <c r="B22" s="17"/>
      <c r="C22" s="702"/>
      <c r="D22" s="709" t="s">
        <v>546</v>
      </c>
      <c r="E22" s="709"/>
      <c r="F22" s="337">
        <v>0</v>
      </c>
      <c r="G22" s="448">
        <v>0</v>
      </c>
      <c r="H22" s="875" t="s">
        <v>1036</v>
      </c>
      <c r="I22" s="18"/>
    </row>
    <row r="23" spans="2:9" ht="80.150000000000006" customHeight="1" x14ac:dyDescent="0.35">
      <c r="B23" s="17"/>
      <c r="C23" s="464" t="s">
        <v>547</v>
      </c>
      <c r="D23" s="712" t="s">
        <v>548</v>
      </c>
      <c r="E23" s="713"/>
      <c r="F23" s="337"/>
      <c r="G23" s="448"/>
      <c r="H23" s="469" t="s">
        <v>1030</v>
      </c>
      <c r="I23" s="18"/>
    </row>
    <row r="24" spans="2:9" x14ac:dyDescent="0.35">
      <c r="B24" s="17"/>
      <c r="C24" s="701" t="s">
        <v>549</v>
      </c>
      <c r="D24" s="709" t="s">
        <v>550</v>
      </c>
      <c r="E24" s="709"/>
      <c r="F24" s="337">
        <v>0</v>
      </c>
      <c r="G24" s="448">
        <v>0</v>
      </c>
      <c r="H24" s="875" t="s">
        <v>1024</v>
      </c>
      <c r="I24" s="18"/>
    </row>
    <row r="25" spans="2:9" ht="42" x14ac:dyDescent="0.35">
      <c r="B25" s="17"/>
      <c r="C25" s="703"/>
      <c r="D25" s="709" t="s">
        <v>551</v>
      </c>
      <c r="E25" s="709"/>
      <c r="F25" s="337">
        <v>0</v>
      </c>
      <c r="G25" s="4">
        <v>0</v>
      </c>
      <c r="H25" s="875" t="s">
        <v>1031</v>
      </c>
      <c r="I25" s="18"/>
    </row>
    <row r="26" spans="2:9" ht="27" customHeight="1" x14ac:dyDescent="0.35">
      <c r="B26" s="17"/>
      <c r="C26" s="703"/>
      <c r="D26" s="709" t="s">
        <v>552</v>
      </c>
      <c r="E26" s="709"/>
      <c r="F26" s="337">
        <v>0</v>
      </c>
      <c r="G26" s="448">
        <v>0</v>
      </c>
      <c r="H26" s="875" t="s">
        <v>1025</v>
      </c>
      <c r="I26" s="18"/>
    </row>
    <row r="27" spans="2:9" ht="29.5" customHeight="1" x14ac:dyDescent="0.35">
      <c r="B27" s="17"/>
      <c r="C27" s="702"/>
      <c r="D27" s="709" t="s">
        <v>553</v>
      </c>
      <c r="E27" s="709"/>
      <c r="F27" s="337">
        <v>0</v>
      </c>
      <c r="G27" s="448">
        <v>0</v>
      </c>
      <c r="H27" s="875" t="s">
        <v>554</v>
      </c>
      <c r="I27" s="18"/>
    </row>
    <row r="28" spans="2:9" ht="57" customHeight="1" x14ac:dyDescent="0.35">
      <c r="B28" s="17"/>
      <c r="C28" s="347" t="s">
        <v>555</v>
      </c>
      <c r="D28" s="711" t="s">
        <v>556</v>
      </c>
      <c r="E28" s="711"/>
      <c r="F28" s="337">
        <v>0</v>
      </c>
      <c r="G28" s="448" t="s">
        <v>557</v>
      </c>
      <c r="H28" s="875" t="s">
        <v>1026</v>
      </c>
      <c r="I28" s="18"/>
    </row>
    <row r="29" spans="2:9" ht="63.65" customHeight="1" x14ac:dyDescent="0.35">
      <c r="B29" s="17"/>
      <c r="C29" s="347" t="s">
        <v>558</v>
      </c>
      <c r="D29" s="711" t="s">
        <v>559</v>
      </c>
      <c r="E29" s="711"/>
      <c r="F29" s="337">
        <v>0</v>
      </c>
      <c r="G29" s="448"/>
      <c r="H29" s="875" t="s">
        <v>1032</v>
      </c>
      <c r="I29" s="18"/>
    </row>
    <row r="30" spans="2:9" ht="49" customHeight="1" x14ac:dyDescent="0.35">
      <c r="B30" s="17"/>
      <c r="C30" s="346" t="s">
        <v>560</v>
      </c>
      <c r="D30" s="711" t="s">
        <v>561</v>
      </c>
      <c r="E30" s="711"/>
      <c r="F30" s="337">
        <v>0</v>
      </c>
      <c r="G30" s="448">
        <v>0</v>
      </c>
      <c r="H30" s="461" t="s">
        <v>562</v>
      </c>
      <c r="I30" s="18"/>
    </row>
    <row r="31" spans="2:9" ht="29.15" customHeight="1" x14ac:dyDescent="0.35">
      <c r="B31" s="17"/>
      <c r="C31" s="698" t="s">
        <v>563</v>
      </c>
      <c r="D31" s="711" t="s">
        <v>564</v>
      </c>
      <c r="E31" s="711"/>
      <c r="F31" s="337">
        <v>0</v>
      </c>
      <c r="G31" s="448">
        <v>0</v>
      </c>
      <c r="H31" s="461" t="s">
        <v>1034</v>
      </c>
      <c r="I31" s="18"/>
    </row>
    <row r="32" spans="2:9" ht="47.5" customHeight="1" x14ac:dyDescent="0.35">
      <c r="B32" s="17"/>
      <c r="C32" s="699"/>
      <c r="D32" s="711" t="s">
        <v>565</v>
      </c>
      <c r="E32" s="711"/>
      <c r="F32" s="337">
        <v>0</v>
      </c>
      <c r="G32" s="448">
        <v>0</v>
      </c>
      <c r="H32" s="461" t="s">
        <v>1033</v>
      </c>
      <c r="I32" s="18"/>
    </row>
    <row r="33" spans="2:9" ht="28" x14ac:dyDescent="0.35">
      <c r="B33" s="17"/>
      <c r="C33" s="700"/>
      <c r="D33" s="709" t="s">
        <v>566</v>
      </c>
      <c r="E33" s="709"/>
      <c r="F33" s="337">
        <v>0</v>
      </c>
      <c r="G33" s="448" t="s">
        <v>567</v>
      </c>
      <c r="H33" s="461" t="s">
        <v>568</v>
      </c>
      <c r="I33" s="18"/>
    </row>
    <row r="34" spans="2:9" ht="14.5" thickBot="1" x14ac:dyDescent="0.4">
      <c r="B34" s="42"/>
      <c r="C34" s="338"/>
      <c r="D34" s="338"/>
      <c r="E34" s="338"/>
      <c r="F34" s="43"/>
      <c r="G34" s="338"/>
      <c r="H34" s="338"/>
      <c r="I34" s="44"/>
    </row>
  </sheetData>
  <mergeCells count="37">
    <mergeCell ref="D33:E33"/>
    <mergeCell ref="D27:E27"/>
    <mergeCell ref="D30:E30"/>
    <mergeCell ref="D21:E21"/>
    <mergeCell ref="D31:E31"/>
    <mergeCell ref="D32:E32"/>
    <mergeCell ref="D25:E25"/>
    <mergeCell ref="D26:E26"/>
    <mergeCell ref="D24:E24"/>
    <mergeCell ref="D29:E29"/>
    <mergeCell ref="D11:E11"/>
    <mergeCell ref="D12:E12"/>
    <mergeCell ref="D28:E28"/>
    <mergeCell ref="D22:E22"/>
    <mergeCell ref="D16:E16"/>
    <mergeCell ref="D19:E19"/>
    <mergeCell ref="D13:E13"/>
    <mergeCell ref="D15:E15"/>
    <mergeCell ref="D17:E17"/>
    <mergeCell ref="D18:E18"/>
    <mergeCell ref="D20:E20"/>
    <mergeCell ref="D14:E14"/>
    <mergeCell ref="D23:E23"/>
    <mergeCell ref="C3:H3"/>
    <mergeCell ref="C4:H4"/>
    <mergeCell ref="C5:H5"/>
    <mergeCell ref="D7:E7"/>
    <mergeCell ref="D10:E10"/>
    <mergeCell ref="C6:D6"/>
    <mergeCell ref="D8:E8"/>
    <mergeCell ref="D9:E9"/>
    <mergeCell ref="C31:C33"/>
    <mergeCell ref="C12:C13"/>
    <mergeCell ref="C16:C18"/>
    <mergeCell ref="C19:C20"/>
    <mergeCell ref="C21:C22"/>
    <mergeCell ref="C24:C2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topLeftCell="A49" zoomScale="70" zoomScaleNormal="70" workbookViewId="0">
      <selection activeCell="J8" sqref="J8"/>
    </sheetView>
  </sheetViews>
  <sheetFormatPr defaultColWidth="8.81640625" defaultRowHeight="14.5" x14ac:dyDescent="0.35"/>
  <cols>
    <col min="1" max="1" width="1.1796875" customWidth="1"/>
    <col min="2" max="2" width="2" customWidth="1"/>
    <col min="3" max="3" width="45.1796875" customWidth="1"/>
    <col min="4" max="4" width="80.453125" style="322" customWidth="1"/>
    <col min="5" max="5" width="2.453125" customWidth="1"/>
    <col min="6" max="6" width="1.453125" customWidth="1"/>
  </cols>
  <sheetData>
    <row r="1" spans="2:5" ht="15" thickBot="1" x14ac:dyDescent="0.4"/>
    <row r="2" spans="2:5" ht="15" thickBot="1" x14ac:dyDescent="0.4">
      <c r="B2" s="52"/>
      <c r="C2" s="25"/>
      <c r="D2" s="269"/>
      <c r="E2" s="26"/>
    </row>
    <row r="3" spans="2:5" ht="18" thickBot="1" x14ac:dyDescent="0.4">
      <c r="B3" s="53"/>
      <c r="C3" s="716" t="s">
        <v>569</v>
      </c>
      <c r="D3" s="717"/>
      <c r="E3" s="54"/>
    </row>
    <row r="4" spans="2:5" x14ac:dyDescent="0.35">
      <c r="B4" s="53"/>
      <c r="C4" s="55"/>
      <c r="D4" s="392"/>
      <c r="E4" s="54"/>
    </row>
    <row r="5" spans="2:5" ht="15" thickBot="1" x14ac:dyDescent="0.4">
      <c r="B5" s="53"/>
      <c r="C5" s="56" t="s">
        <v>570</v>
      </c>
      <c r="D5" s="392"/>
      <c r="E5" s="54"/>
    </row>
    <row r="6" spans="2:5" ht="15" thickBot="1" x14ac:dyDescent="0.4">
      <c r="B6" s="53"/>
      <c r="C6" s="62" t="s">
        <v>571</v>
      </c>
      <c r="D6" s="393" t="s">
        <v>572</v>
      </c>
      <c r="E6" s="54"/>
    </row>
    <row r="7" spans="2:5" ht="104.25" customHeight="1" thickBot="1" x14ac:dyDescent="0.4">
      <c r="B7" s="53"/>
      <c r="C7" s="57" t="s">
        <v>573</v>
      </c>
      <c r="D7" s="394" t="s">
        <v>574</v>
      </c>
      <c r="E7" s="54"/>
    </row>
    <row r="8" spans="2:5" ht="196.5" customHeight="1" thickBot="1" x14ac:dyDescent="0.4">
      <c r="B8" s="53"/>
      <c r="C8" s="58" t="s">
        <v>575</v>
      </c>
      <c r="D8" s="395" t="s">
        <v>311</v>
      </c>
      <c r="E8" s="54"/>
    </row>
    <row r="9" spans="2:5" ht="104.25" customHeight="1" thickBot="1" x14ac:dyDescent="0.4">
      <c r="B9" s="53"/>
      <c r="C9" s="245" t="s">
        <v>576</v>
      </c>
      <c r="D9" s="396" t="s">
        <v>577</v>
      </c>
      <c r="E9" s="54"/>
    </row>
    <row r="10" spans="2:5" ht="53.25" customHeight="1" thickBot="1" x14ac:dyDescent="0.4">
      <c r="B10" s="53"/>
      <c r="C10" s="235" t="s">
        <v>578</v>
      </c>
      <c r="D10" s="410" t="s">
        <v>579</v>
      </c>
      <c r="E10" s="54"/>
    </row>
    <row r="11" spans="2:5" ht="159" customHeight="1" thickBot="1" x14ac:dyDescent="0.4">
      <c r="B11" s="53"/>
      <c r="C11" s="57" t="s">
        <v>580</v>
      </c>
      <c r="D11" s="410" t="s">
        <v>581</v>
      </c>
      <c r="E11" s="54"/>
    </row>
    <row r="12" spans="2:5" ht="40.4" customHeight="1" x14ac:dyDescent="0.35">
      <c r="B12" s="53"/>
      <c r="C12" s="715" t="s">
        <v>582</v>
      </c>
      <c r="D12" s="715"/>
      <c r="E12" s="54"/>
    </row>
    <row r="13" spans="2:5" x14ac:dyDescent="0.35">
      <c r="B13" s="53"/>
      <c r="C13" s="55"/>
      <c r="D13" s="392"/>
      <c r="E13" s="54"/>
    </row>
    <row r="14" spans="2:5" ht="15" thickBot="1" x14ac:dyDescent="0.4">
      <c r="B14" s="53"/>
      <c r="C14" s="718" t="s">
        <v>583</v>
      </c>
      <c r="D14" s="718"/>
      <c r="E14" s="54"/>
    </row>
    <row r="15" spans="2:5" ht="15" thickBot="1" x14ac:dyDescent="0.4">
      <c r="B15" s="53"/>
      <c r="C15" s="63" t="s">
        <v>584</v>
      </c>
      <c r="D15" s="397" t="s">
        <v>572</v>
      </c>
      <c r="E15" s="54"/>
    </row>
    <row r="16" spans="2:5" ht="15" thickBot="1" x14ac:dyDescent="0.4">
      <c r="B16" s="53"/>
      <c r="C16" s="714" t="s">
        <v>585</v>
      </c>
      <c r="D16" s="714"/>
      <c r="E16" s="54"/>
    </row>
    <row r="17" spans="2:5" ht="97.5" customHeight="1" thickBot="1" x14ac:dyDescent="0.4">
      <c r="B17" s="53"/>
      <c r="C17" s="59" t="s">
        <v>586</v>
      </c>
      <c r="D17" s="411" t="s">
        <v>587</v>
      </c>
      <c r="E17" s="54"/>
    </row>
    <row r="18" spans="2:5" ht="66" customHeight="1" thickBot="1" x14ac:dyDescent="0.4">
      <c r="B18" s="53"/>
      <c r="C18" s="59" t="s">
        <v>588</v>
      </c>
      <c r="D18" s="398" t="s">
        <v>589</v>
      </c>
      <c r="E18" s="54"/>
    </row>
    <row r="19" spans="2:5" ht="15" thickBot="1" x14ac:dyDescent="0.4">
      <c r="B19" s="53"/>
      <c r="C19" s="719" t="s">
        <v>590</v>
      </c>
      <c r="D19" s="719"/>
      <c r="E19" s="54"/>
    </row>
    <row r="20" spans="2:5" ht="96" customHeight="1" thickBot="1" x14ac:dyDescent="0.4">
      <c r="B20" s="53"/>
      <c r="C20" s="142" t="s">
        <v>591</v>
      </c>
      <c r="D20" s="411" t="s">
        <v>589</v>
      </c>
      <c r="E20" s="54"/>
    </row>
    <row r="21" spans="2:5" ht="141.75" customHeight="1" thickBot="1" x14ac:dyDescent="0.4">
      <c r="B21" s="53"/>
      <c r="C21" s="142" t="s">
        <v>592</v>
      </c>
      <c r="D21" s="411" t="s">
        <v>589</v>
      </c>
      <c r="E21" s="54"/>
    </row>
    <row r="22" spans="2:5" ht="15" thickBot="1" x14ac:dyDescent="0.4">
      <c r="B22" s="53"/>
      <c r="C22" s="714" t="s">
        <v>593</v>
      </c>
      <c r="D22" s="714"/>
      <c r="E22" s="54"/>
    </row>
    <row r="23" spans="2:5" ht="93" customHeight="1" thickBot="1" x14ac:dyDescent="0.4">
      <c r="B23" s="53"/>
      <c r="C23" s="59" t="s">
        <v>594</v>
      </c>
      <c r="D23" s="398" t="s">
        <v>589</v>
      </c>
      <c r="E23" s="54"/>
    </row>
    <row r="24" spans="2:5" ht="65.25" customHeight="1" thickBot="1" x14ac:dyDescent="0.4">
      <c r="B24" s="53"/>
      <c r="C24" s="59" t="s">
        <v>595</v>
      </c>
      <c r="D24" s="398" t="s">
        <v>589</v>
      </c>
      <c r="E24" s="54"/>
    </row>
    <row r="25" spans="2:5" ht="15" thickBot="1" x14ac:dyDescent="0.4">
      <c r="B25" s="53"/>
      <c r="C25" s="714" t="s">
        <v>596</v>
      </c>
      <c r="D25" s="714"/>
      <c r="E25" s="54"/>
    </row>
    <row r="26" spans="2:5" ht="42" customHeight="1" thickBot="1" x14ac:dyDescent="0.4">
      <c r="B26" s="53"/>
      <c r="C26" s="60" t="s">
        <v>597</v>
      </c>
      <c r="D26" s="399" t="s">
        <v>589</v>
      </c>
      <c r="E26" s="54"/>
    </row>
    <row r="27" spans="2:5" ht="51" customHeight="1" thickBot="1" x14ac:dyDescent="0.4">
      <c r="B27" s="53"/>
      <c r="C27" s="60" t="s">
        <v>598</v>
      </c>
      <c r="D27" s="399" t="s">
        <v>589</v>
      </c>
      <c r="E27" s="54"/>
    </row>
    <row r="28" spans="2:5" ht="32.25" customHeight="1" thickBot="1" x14ac:dyDescent="0.4">
      <c r="B28" s="53"/>
      <c r="C28" s="60" t="s">
        <v>599</v>
      </c>
      <c r="D28" s="399" t="s">
        <v>589</v>
      </c>
      <c r="E28" s="54"/>
    </row>
    <row r="29" spans="2:5" ht="15" thickBot="1" x14ac:dyDescent="0.4">
      <c r="B29" s="53"/>
      <c r="C29" s="714" t="s">
        <v>600</v>
      </c>
      <c r="D29" s="714"/>
      <c r="E29" s="54"/>
    </row>
    <row r="30" spans="2:5" ht="66" customHeight="1" thickBot="1" x14ac:dyDescent="0.4">
      <c r="B30" s="53"/>
      <c r="C30" s="59" t="s">
        <v>601</v>
      </c>
      <c r="D30" s="412" t="s">
        <v>602</v>
      </c>
      <c r="E30" s="54"/>
    </row>
    <row r="31" spans="2:5" ht="66.75" customHeight="1" thickBot="1" x14ac:dyDescent="0.4">
      <c r="B31" s="53"/>
      <c r="C31" s="142" t="s">
        <v>603</v>
      </c>
      <c r="D31" s="416" t="s">
        <v>604</v>
      </c>
      <c r="E31" s="54"/>
    </row>
    <row r="32" spans="2:5" ht="99" customHeight="1" thickBot="1" x14ac:dyDescent="0.4">
      <c r="B32" s="53"/>
      <c r="C32" s="142" t="s">
        <v>605</v>
      </c>
      <c r="D32" s="398" t="s">
        <v>589</v>
      </c>
      <c r="E32" s="54"/>
    </row>
    <row r="33" spans="2:5" ht="37.5" customHeight="1" thickBot="1" x14ac:dyDescent="0.4">
      <c r="B33" s="53"/>
      <c r="C33" s="59" t="s">
        <v>606</v>
      </c>
      <c r="D33" s="398" t="s">
        <v>589</v>
      </c>
      <c r="E33" s="54"/>
    </row>
    <row r="34" spans="2:5" ht="81.75" customHeight="1" thickBot="1" x14ac:dyDescent="0.4">
      <c r="B34" s="53"/>
      <c r="C34" s="59" t="s">
        <v>607</v>
      </c>
      <c r="D34" s="398" t="s">
        <v>589</v>
      </c>
      <c r="E34" s="54"/>
    </row>
    <row r="35" spans="2:5" ht="49.5" customHeight="1" thickBot="1" x14ac:dyDescent="0.4">
      <c r="B35" s="53"/>
      <c r="C35" s="59" t="s">
        <v>608</v>
      </c>
      <c r="D35" s="398" t="s">
        <v>589</v>
      </c>
      <c r="E35" s="54"/>
    </row>
    <row r="36" spans="2:5" ht="15" thickBot="1" x14ac:dyDescent="0.4">
      <c r="B36" s="53"/>
      <c r="C36" s="714" t="s">
        <v>609</v>
      </c>
      <c r="D36" s="714"/>
      <c r="E36" s="54"/>
    </row>
    <row r="37" spans="2:5" ht="53.25" customHeight="1" thickBot="1" x14ac:dyDescent="0.4">
      <c r="B37" s="237"/>
      <c r="C37" s="243" t="s">
        <v>610</v>
      </c>
      <c r="D37" s="398" t="s">
        <v>611</v>
      </c>
      <c r="E37" s="237"/>
    </row>
    <row r="38" spans="2:5" ht="15" thickBot="1" x14ac:dyDescent="0.4">
      <c r="B38" s="53"/>
      <c r="C38" s="714" t="s">
        <v>612</v>
      </c>
      <c r="D38" s="714"/>
      <c r="E38" s="54"/>
    </row>
    <row r="39" spans="2:5" ht="52.5" customHeight="1" thickBot="1" x14ac:dyDescent="0.4">
      <c r="B39" s="53"/>
      <c r="C39" s="244" t="s">
        <v>613</v>
      </c>
      <c r="D39" s="398"/>
      <c r="E39" s="54"/>
    </row>
    <row r="40" spans="2:5" ht="32.25" customHeight="1" thickBot="1" x14ac:dyDescent="0.4">
      <c r="B40" s="53"/>
      <c r="C40" s="244" t="s">
        <v>614</v>
      </c>
      <c r="D40" s="400"/>
      <c r="E40" s="54"/>
    </row>
    <row r="41" spans="2:5" ht="15" thickBot="1" x14ac:dyDescent="0.4">
      <c r="B41" s="77"/>
      <c r="C41" s="61"/>
      <c r="D41" s="401"/>
      <c r="E41" s="78"/>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247650</xdr:colOff>
                    <xdr:row>38</xdr:row>
                    <xdr:rowOff>69850</xdr:rowOff>
                  </from>
                  <to>
                    <xdr:col>3</xdr:col>
                    <xdr:colOff>838200</xdr:colOff>
                    <xdr:row>38</xdr:row>
                    <xdr:rowOff>412750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882650</xdr:colOff>
                    <xdr:row>38</xdr:row>
                    <xdr:rowOff>69850</xdr:rowOff>
                  </from>
                  <to>
                    <xdr:col>3</xdr:col>
                    <xdr:colOff>1473200</xdr:colOff>
                    <xdr:row>38</xdr:row>
                    <xdr:rowOff>412750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40"/>
  <sheetViews>
    <sheetView showGridLines="0" tabSelected="1" topLeftCell="B14" zoomScale="55" zoomScaleNormal="55" zoomScalePageLayoutView="85" workbookViewId="0">
      <pane xSplit="2" ySplit="6" topLeftCell="D115" activePane="bottomRight" state="frozen"/>
      <selection pane="topRight" activeCell="D14" sqref="D14"/>
      <selection pane="bottomLeft" activeCell="B20" sqref="B20"/>
      <selection pane="bottomRight" activeCell="H130" sqref="H130"/>
    </sheetView>
  </sheetViews>
  <sheetFormatPr defaultColWidth="8.81640625" defaultRowHeight="14.5" outlineLevelRow="1" x14ac:dyDescent="0.35"/>
  <cols>
    <col min="1" max="1" width="3.54296875" style="322" customWidth="1"/>
    <col min="2" max="2" width="28.453125" style="322" customWidth="1"/>
    <col min="3" max="3" width="45.453125" style="322" customWidth="1"/>
    <col min="4" max="4" width="34.1796875" style="322" customWidth="1"/>
    <col min="5" max="5" width="32" style="322" customWidth="1"/>
    <col min="6" max="6" width="26.81640625" style="322" customWidth="1"/>
    <col min="7" max="7" width="29.453125" style="322" customWidth="1"/>
    <col min="8" max="8" width="30" style="322" customWidth="1"/>
    <col min="9" max="9" width="30.1796875" style="322" customWidth="1"/>
    <col min="10" max="10" width="33" style="322" customWidth="1"/>
    <col min="11" max="11" width="31" style="322" bestFit="1" customWidth="1"/>
    <col min="12" max="12" width="30.1796875" style="322" customWidth="1"/>
    <col min="13" max="13" width="27.1796875" style="322" bestFit="1" customWidth="1"/>
    <col min="14" max="14" width="25" style="322" customWidth="1"/>
    <col min="15" max="15" width="25.81640625" style="322" bestFit="1" customWidth="1"/>
    <col min="16" max="16" width="30.1796875" style="322" customWidth="1"/>
    <col min="17" max="17" width="27.1796875" style="322" bestFit="1" customWidth="1"/>
    <col min="18" max="18" width="24.1796875" style="322" customWidth="1"/>
    <col min="19" max="19" width="23.1796875" style="322" bestFit="1" customWidth="1"/>
    <col min="20" max="20" width="27.81640625" style="322" customWidth="1"/>
    <col min="21" max="16384" width="8.81640625" style="322"/>
  </cols>
  <sheetData>
    <row r="1" spans="2:19" ht="15" thickBot="1" x14ac:dyDescent="0.4"/>
    <row r="2" spans="2:19" ht="26" x14ac:dyDescent="0.35">
      <c r="B2" s="38"/>
      <c r="C2" s="737"/>
      <c r="D2" s="737"/>
      <c r="E2" s="737"/>
      <c r="F2" s="737"/>
      <c r="G2" s="737"/>
      <c r="H2" s="372"/>
      <c r="I2" s="372"/>
      <c r="J2" s="372"/>
      <c r="K2" s="372"/>
      <c r="L2" s="372"/>
      <c r="M2" s="372"/>
      <c r="N2" s="372"/>
      <c r="O2" s="372"/>
      <c r="P2" s="372"/>
      <c r="Q2" s="372"/>
      <c r="R2" s="372"/>
      <c r="S2" s="373"/>
    </row>
    <row r="3" spans="2:19" ht="26" x14ac:dyDescent="0.35">
      <c r="B3" s="39"/>
      <c r="C3" s="744" t="s">
        <v>615</v>
      </c>
      <c r="D3" s="745"/>
      <c r="E3" s="745"/>
      <c r="F3" s="745"/>
      <c r="G3" s="746"/>
      <c r="H3" s="320"/>
      <c r="I3" s="320"/>
      <c r="J3" s="320"/>
      <c r="K3" s="320"/>
      <c r="L3" s="320"/>
      <c r="M3" s="320"/>
      <c r="N3" s="320"/>
      <c r="O3" s="320"/>
      <c r="P3" s="320"/>
      <c r="Q3" s="320"/>
      <c r="R3" s="320"/>
      <c r="S3" s="321"/>
    </row>
    <row r="4" spans="2:19" ht="26" x14ac:dyDescent="0.35">
      <c r="B4" s="39"/>
      <c r="C4" s="40"/>
      <c r="D4" s="40"/>
      <c r="E4" s="40"/>
      <c r="F4" s="40"/>
      <c r="G4" s="40"/>
      <c r="H4" s="320"/>
      <c r="I4" s="320"/>
      <c r="J4" s="320"/>
      <c r="K4" s="320"/>
      <c r="L4" s="320"/>
      <c r="M4" s="320"/>
      <c r="N4" s="320"/>
      <c r="O4" s="320"/>
      <c r="P4" s="320"/>
      <c r="Q4" s="320"/>
      <c r="R4" s="320"/>
      <c r="S4" s="321"/>
    </row>
    <row r="5" spans="2:19" ht="15" thickBot="1" x14ac:dyDescent="0.4">
      <c r="B5" s="319"/>
      <c r="C5" s="320"/>
      <c r="D5" s="320"/>
      <c r="E5" s="320"/>
      <c r="F5" s="320"/>
      <c r="G5" s="320"/>
      <c r="H5" s="320"/>
      <c r="I5" s="320"/>
      <c r="J5" s="320"/>
      <c r="K5" s="320"/>
      <c r="L5" s="320"/>
      <c r="M5" s="320"/>
      <c r="N5" s="320"/>
      <c r="O5" s="320"/>
      <c r="P5" s="320"/>
      <c r="Q5" s="320"/>
      <c r="R5" s="320"/>
      <c r="S5" s="321"/>
    </row>
    <row r="6" spans="2:19" ht="48" customHeight="1" thickBot="1" x14ac:dyDescent="0.4">
      <c r="B6" s="738" t="s">
        <v>616</v>
      </c>
      <c r="C6" s="739"/>
      <c r="D6" s="739"/>
      <c r="E6" s="739"/>
      <c r="F6" s="739"/>
      <c r="G6" s="739"/>
      <c r="H6" s="374"/>
      <c r="I6" s="374"/>
      <c r="J6" s="374"/>
      <c r="K6" s="374"/>
      <c r="L6" s="374"/>
      <c r="M6" s="374"/>
      <c r="N6" s="374"/>
      <c r="O6" s="374"/>
      <c r="P6" s="374"/>
      <c r="Q6" s="374"/>
      <c r="R6" s="374"/>
      <c r="S6" s="375"/>
    </row>
    <row r="7" spans="2:19" ht="15.75" customHeight="1" x14ac:dyDescent="0.35">
      <c r="B7" s="740" t="s">
        <v>617</v>
      </c>
      <c r="C7" s="741"/>
      <c r="D7" s="741"/>
      <c r="E7" s="741"/>
      <c r="F7" s="741"/>
      <c r="G7" s="741"/>
      <c r="H7" s="374"/>
      <c r="I7" s="374"/>
      <c r="J7" s="374"/>
      <c r="K7" s="374"/>
      <c r="L7" s="374"/>
      <c r="M7" s="374"/>
      <c r="N7" s="374"/>
      <c r="O7" s="374"/>
      <c r="P7" s="374"/>
      <c r="Q7" s="374"/>
      <c r="R7" s="374"/>
      <c r="S7" s="375"/>
    </row>
    <row r="8" spans="2:19" ht="15.75" customHeight="1" thickBot="1" x14ac:dyDescent="0.4">
      <c r="B8" s="742" t="s">
        <v>618</v>
      </c>
      <c r="C8" s="743"/>
      <c r="D8" s="743"/>
      <c r="E8" s="743"/>
      <c r="F8" s="743"/>
      <c r="G8" s="743"/>
      <c r="H8" s="376"/>
      <c r="I8" s="376"/>
      <c r="J8" s="376"/>
      <c r="K8" s="376"/>
      <c r="L8" s="376"/>
      <c r="M8" s="376"/>
      <c r="N8" s="376"/>
      <c r="O8" s="376"/>
      <c r="P8" s="376"/>
      <c r="Q8" s="376"/>
      <c r="R8" s="376"/>
      <c r="S8" s="377"/>
    </row>
    <row r="10" spans="2:19" ht="21" x14ac:dyDescent="0.35">
      <c r="B10" s="818" t="s">
        <v>619</v>
      </c>
      <c r="C10" s="818"/>
    </row>
    <row r="11" spans="2:19" ht="15" thickBot="1" x14ac:dyDescent="0.4"/>
    <row r="12" spans="2:19" ht="15" customHeight="1" thickBot="1" x14ac:dyDescent="0.4">
      <c r="B12" s="378" t="s">
        <v>620</v>
      </c>
      <c r="C12" s="379"/>
    </row>
    <row r="13" spans="2:19" ht="15.75" customHeight="1" thickBot="1" x14ac:dyDescent="0.4">
      <c r="B13" s="378" t="s">
        <v>621</v>
      </c>
      <c r="C13" s="379" t="s">
        <v>622</v>
      </c>
    </row>
    <row r="14" spans="2:19" ht="15.75" customHeight="1" thickBot="1" x14ac:dyDescent="0.4">
      <c r="B14" s="378" t="s">
        <v>623</v>
      </c>
      <c r="C14" s="379" t="s">
        <v>624</v>
      </c>
    </row>
    <row r="15" spans="2:19" ht="15.75" customHeight="1" thickBot="1" x14ac:dyDescent="0.4">
      <c r="B15" s="378" t="s">
        <v>625</v>
      </c>
      <c r="C15" s="379" t="s">
        <v>42</v>
      </c>
    </row>
    <row r="16" spans="2:19" ht="15" thickBot="1" x14ac:dyDescent="0.4">
      <c r="B16" s="378" t="s">
        <v>626</v>
      </c>
      <c r="C16" s="379" t="s">
        <v>627</v>
      </c>
    </row>
    <row r="17" spans="2:19" ht="15" thickBot="1" x14ac:dyDescent="0.4">
      <c r="B17" s="378" t="s">
        <v>628</v>
      </c>
      <c r="C17" s="379" t="s">
        <v>629</v>
      </c>
    </row>
    <row r="18" spans="2:19" ht="11.15" customHeight="1" thickBot="1" x14ac:dyDescent="0.4"/>
    <row r="19" spans="2:19" ht="13" customHeight="1" thickBot="1" x14ac:dyDescent="0.4">
      <c r="D19" s="762" t="s">
        <v>630</v>
      </c>
      <c r="E19" s="763"/>
      <c r="F19" s="763"/>
      <c r="G19" s="764"/>
      <c r="H19" s="762" t="s">
        <v>631</v>
      </c>
      <c r="I19" s="763"/>
      <c r="J19" s="763"/>
      <c r="K19" s="764"/>
      <c r="L19" s="762" t="s">
        <v>632</v>
      </c>
      <c r="M19" s="763"/>
      <c r="N19" s="763"/>
      <c r="O19" s="764"/>
      <c r="P19" s="762" t="s">
        <v>633</v>
      </c>
      <c r="Q19" s="763"/>
      <c r="R19" s="763"/>
      <c r="S19" s="764"/>
    </row>
    <row r="20" spans="2:19" ht="45" customHeight="1" thickBot="1" x14ac:dyDescent="0.4">
      <c r="B20" s="759" t="s">
        <v>634</v>
      </c>
      <c r="C20" s="819" t="s">
        <v>635</v>
      </c>
      <c r="D20" s="380"/>
      <c r="E20" s="79" t="s">
        <v>636</v>
      </c>
      <c r="F20" s="80" t="s">
        <v>637</v>
      </c>
      <c r="G20" s="81" t="s">
        <v>638</v>
      </c>
      <c r="H20" s="380"/>
      <c r="I20" s="79" t="s">
        <v>636</v>
      </c>
      <c r="J20" s="80" t="s">
        <v>637</v>
      </c>
      <c r="K20" s="81" t="s">
        <v>638</v>
      </c>
      <c r="L20" s="380"/>
      <c r="M20" s="79" t="s">
        <v>636</v>
      </c>
      <c r="N20" s="80" t="s">
        <v>637</v>
      </c>
      <c r="O20" s="81" t="s">
        <v>638</v>
      </c>
      <c r="P20" s="380"/>
      <c r="Q20" s="79" t="s">
        <v>636</v>
      </c>
      <c r="R20" s="80" t="s">
        <v>637</v>
      </c>
      <c r="S20" s="81" t="s">
        <v>638</v>
      </c>
    </row>
    <row r="21" spans="2:19" ht="40.5" customHeight="1" x14ac:dyDescent="0.35">
      <c r="B21" s="787"/>
      <c r="C21" s="820"/>
      <c r="D21" s="82" t="s">
        <v>639</v>
      </c>
      <c r="E21" s="84">
        <v>0</v>
      </c>
      <c r="F21" s="84">
        <v>0</v>
      </c>
      <c r="G21" s="85">
        <v>0</v>
      </c>
      <c r="H21" s="86" t="s">
        <v>639</v>
      </c>
      <c r="I21" s="84">
        <f>J21+K21</f>
        <v>372000</v>
      </c>
      <c r="J21" s="84">
        <v>31000</v>
      </c>
      <c r="K21" s="84">
        <v>341000</v>
      </c>
      <c r="L21" s="82" t="s">
        <v>639</v>
      </c>
      <c r="M21" s="87"/>
      <c r="N21" s="88"/>
      <c r="O21" s="89"/>
      <c r="P21" s="82" t="s">
        <v>639</v>
      </c>
      <c r="Q21" s="87"/>
      <c r="R21" s="88"/>
      <c r="S21" s="89"/>
    </row>
    <row r="22" spans="2:19" ht="39.75" customHeight="1" x14ac:dyDescent="0.35">
      <c r="B22" s="787"/>
      <c r="C22" s="820"/>
      <c r="D22" s="90" t="s">
        <v>640</v>
      </c>
      <c r="E22" s="91">
        <v>0</v>
      </c>
      <c r="F22" s="91">
        <v>0</v>
      </c>
      <c r="G22" s="92">
        <v>0</v>
      </c>
      <c r="H22" s="93" t="s">
        <v>640</v>
      </c>
      <c r="I22" s="91">
        <v>0.52</v>
      </c>
      <c r="J22" s="91">
        <v>0.56000000000000005</v>
      </c>
      <c r="K22" s="92">
        <v>0.51</v>
      </c>
      <c r="L22" s="90" t="s">
        <v>640</v>
      </c>
      <c r="M22" s="94"/>
      <c r="N22" s="94"/>
      <c r="O22" s="95"/>
      <c r="P22" s="90" t="s">
        <v>640</v>
      </c>
      <c r="Q22" s="94"/>
      <c r="R22" s="94"/>
      <c r="S22" s="95"/>
    </row>
    <row r="23" spans="2:19" ht="37.5" customHeight="1" x14ac:dyDescent="0.35">
      <c r="B23" s="760"/>
      <c r="C23" s="821"/>
      <c r="D23" s="90" t="s">
        <v>641</v>
      </c>
      <c r="E23" s="91">
        <v>0</v>
      </c>
      <c r="F23" s="91">
        <v>0</v>
      </c>
      <c r="G23" s="92">
        <v>0</v>
      </c>
      <c r="H23" s="93" t="s">
        <v>641</v>
      </c>
      <c r="I23" s="91">
        <v>0.4</v>
      </c>
      <c r="J23" s="91">
        <v>0.39</v>
      </c>
      <c r="K23" s="92">
        <v>0.4</v>
      </c>
      <c r="L23" s="90" t="s">
        <v>641</v>
      </c>
      <c r="M23" s="94"/>
      <c r="N23" s="94"/>
      <c r="O23" s="95"/>
      <c r="P23" s="90" t="s">
        <v>641</v>
      </c>
      <c r="Q23" s="94"/>
      <c r="R23" s="94"/>
      <c r="S23" s="95"/>
    </row>
    <row r="24" spans="2:19" ht="14.9" customHeight="1" thickBot="1" x14ac:dyDescent="0.4">
      <c r="B24" s="1"/>
      <c r="C24" s="1"/>
      <c r="Q24" s="381"/>
      <c r="R24" s="381"/>
      <c r="S24" s="381"/>
    </row>
    <row r="25" spans="2:19" ht="30" customHeight="1" thickBot="1" x14ac:dyDescent="0.4">
      <c r="B25" s="1"/>
      <c r="C25" s="1"/>
      <c r="D25" s="762" t="s">
        <v>630</v>
      </c>
      <c r="E25" s="763"/>
      <c r="F25" s="763"/>
      <c r="G25" s="764"/>
      <c r="H25" s="762" t="s">
        <v>631</v>
      </c>
      <c r="I25" s="763"/>
      <c r="J25" s="763"/>
      <c r="K25" s="764"/>
      <c r="L25" s="762" t="s">
        <v>632</v>
      </c>
      <c r="M25" s="763"/>
      <c r="N25" s="763"/>
      <c r="O25" s="764"/>
      <c r="P25" s="762" t="s">
        <v>633</v>
      </c>
      <c r="Q25" s="763"/>
      <c r="R25" s="763"/>
      <c r="S25" s="764"/>
    </row>
    <row r="26" spans="2:19" ht="47.25" customHeight="1" x14ac:dyDescent="0.35">
      <c r="B26" s="759" t="s">
        <v>642</v>
      </c>
      <c r="C26" s="759" t="s">
        <v>643</v>
      </c>
      <c r="D26" s="797" t="s">
        <v>644</v>
      </c>
      <c r="E26" s="798"/>
      <c r="F26" s="96" t="s">
        <v>645</v>
      </c>
      <c r="G26" s="97" t="s">
        <v>646</v>
      </c>
      <c r="H26" s="797" t="s">
        <v>644</v>
      </c>
      <c r="I26" s="798"/>
      <c r="J26" s="96" t="s">
        <v>645</v>
      </c>
      <c r="K26" s="97" t="s">
        <v>646</v>
      </c>
      <c r="L26" s="797" t="s">
        <v>644</v>
      </c>
      <c r="M26" s="798"/>
      <c r="N26" s="96" t="s">
        <v>645</v>
      </c>
      <c r="O26" s="97" t="s">
        <v>646</v>
      </c>
      <c r="P26" s="797" t="s">
        <v>644</v>
      </c>
      <c r="Q26" s="798"/>
      <c r="R26" s="96" t="s">
        <v>645</v>
      </c>
      <c r="S26" s="97" t="s">
        <v>646</v>
      </c>
    </row>
    <row r="27" spans="2:19" ht="51" customHeight="1" x14ac:dyDescent="0.35">
      <c r="B27" s="787"/>
      <c r="C27" s="787"/>
      <c r="D27" s="98" t="s">
        <v>639</v>
      </c>
      <c r="E27" s="123"/>
      <c r="F27" s="805"/>
      <c r="G27" s="807"/>
      <c r="H27" s="98" t="s">
        <v>639</v>
      </c>
      <c r="I27" s="371"/>
      <c r="J27" s="801"/>
      <c r="K27" s="803"/>
      <c r="L27" s="98" t="s">
        <v>639</v>
      </c>
      <c r="M27" s="125"/>
      <c r="N27" s="801"/>
      <c r="O27" s="803"/>
      <c r="P27" s="98" t="s">
        <v>639</v>
      </c>
      <c r="Q27" s="125"/>
      <c r="R27" s="801"/>
      <c r="S27" s="803"/>
    </row>
    <row r="28" spans="2:19" ht="51" customHeight="1" x14ac:dyDescent="0.35">
      <c r="B28" s="760"/>
      <c r="C28" s="760"/>
      <c r="D28" s="99" t="s">
        <v>647</v>
      </c>
      <c r="E28" s="100"/>
      <c r="F28" s="806"/>
      <c r="G28" s="808"/>
      <c r="H28" s="99" t="s">
        <v>647</v>
      </c>
      <c r="I28" s="101"/>
      <c r="J28" s="802"/>
      <c r="K28" s="804"/>
      <c r="L28" s="99" t="s">
        <v>647</v>
      </c>
      <c r="M28" s="101"/>
      <c r="N28" s="802"/>
      <c r="O28" s="804"/>
      <c r="P28" s="99" t="s">
        <v>647</v>
      </c>
      <c r="Q28" s="101"/>
      <c r="R28" s="802"/>
      <c r="S28" s="804"/>
    </row>
    <row r="29" spans="2:19" ht="45.65" customHeight="1" x14ac:dyDescent="0.35">
      <c r="B29" s="747" t="s">
        <v>648</v>
      </c>
      <c r="C29" s="822" t="s">
        <v>649</v>
      </c>
      <c r="D29" s="361" t="s">
        <v>650</v>
      </c>
      <c r="E29" s="102" t="s">
        <v>628</v>
      </c>
      <c r="F29" s="102" t="s">
        <v>651</v>
      </c>
      <c r="G29" s="103" t="s">
        <v>652</v>
      </c>
      <c r="H29" s="361" t="s">
        <v>650</v>
      </c>
      <c r="I29" s="102" t="s">
        <v>628</v>
      </c>
      <c r="J29" s="102" t="s">
        <v>651</v>
      </c>
      <c r="K29" s="103" t="s">
        <v>652</v>
      </c>
      <c r="L29" s="361" t="s">
        <v>650</v>
      </c>
      <c r="M29" s="102" t="s">
        <v>628</v>
      </c>
      <c r="N29" s="102" t="s">
        <v>651</v>
      </c>
      <c r="O29" s="103" t="s">
        <v>652</v>
      </c>
      <c r="P29" s="361" t="s">
        <v>650</v>
      </c>
      <c r="Q29" s="102" t="s">
        <v>628</v>
      </c>
      <c r="R29" s="102" t="s">
        <v>651</v>
      </c>
      <c r="S29" s="103" t="s">
        <v>652</v>
      </c>
    </row>
    <row r="30" spans="2:19" ht="30" customHeight="1" x14ac:dyDescent="0.35">
      <c r="B30" s="758"/>
      <c r="C30" s="823"/>
      <c r="D30" s="370"/>
      <c r="E30" s="105"/>
      <c r="F30" s="105"/>
      <c r="G30" s="106"/>
      <c r="H30" s="107"/>
      <c r="I30" s="108"/>
      <c r="J30" s="107"/>
      <c r="K30" s="369"/>
      <c r="L30" s="107"/>
      <c r="M30" s="108"/>
      <c r="N30" s="107"/>
      <c r="O30" s="109"/>
      <c r="P30" s="107"/>
      <c r="Q30" s="108"/>
      <c r="R30" s="107"/>
      <c r="S30" s="109"/>
    </row>
    <row r="31" spans="2:19" ht="36.75" customHeight="1" outlineLevel="1" x14ac:dyDescent="0.35">
      <c r="B31" s="758"/>
      <c r="C31" s="823"/>
      <c r="D31" s="361" t="s">
        <v>650</v>
      </c>
      <c r="E31" s="102" t="s">
        <v>628</v>
      </c>
      <c r="F31" s="102" t="s">
        <v>651</v>
      </c>
      <c r="G31" s="103" t="s">
        <v>652</v>
      </c>
      <c r="H31" s="361" t="s">
        <v>650</v>
      </c>
      <c r="I31" s="102" t="s">
        <v>628</v>
      </c>
      <c r="J31" s="102" t="s">
        <v>651</v>
      </c>
      <c r="K31" s="103" t="s">
        <v>652</v>
      </c>
      <c r="L31" s="361" t="s">
        <v>650</v>
      </c>
      <c r="M31" s="102" t="s">
        <v>628</v>
      </c>
      <c r="N31" s="102" t="s">
        <v>651</v>
      </c>
      <c r="O31" s="103" t="s">
        <v>652</v>
      </c>
      <c r="P31" s="361" t="s">
        <v>650</v>
      </c>
      <c r="Q31" s="102" t="s">
        <v>628</v>
      </c>
      <c r="R31" s="102" t="s">
        <v>651</v>
      </c>
      <c r="S31" s="103" t="s">
        <v>652</v>
      </c>
    </row>
    <row r="32" spans="2:19" ht="30" customHeight="1" outlineLevel="1" x14ac:dyDescent="0.35">
      <c r="B32" s="758"/>
      <c r="C32" s="823"/>
      <c r="D32" s="104"/>
      <c r="E32" s="105"/>
      <c r="F32" s="105"/>
      <c r="G32" s="106"/>
      <c r="H32" s="107"/>
      <c r="I32" s="108"/>
      <c r="J32" s="107"/>
      <c r="K32" s="109"/>
      <c r="L32" s="107"/>
      <c r="M32" s="108"/>
      <c r="N32" s="107"/>
      <c r="O32" s="109"/>
      <c r="P32" s="107"/>
      <c r="Q32" s="108"/>
      <c r="R32" s="107"/>
      <c r="S32" s="109"/>
    </row>
    <row r="33" spans="2:19" ht="36" customHeight="1" outlineLevel="1" x14ac:dyDescent="0.35">
      <c r="B33" s="758"/>
      <c r="C33" s="823"/>
      <c r="D33" s="361" t="s">
        <v>650</v>
      </c>
      <c r="E33" s="102" t="s">
        <v>628</v>
      </c>
      <c r="F33" s="102" t="s">
        <v>651</v>
      </c>
      <c r="G33" s="103" t="s">
        <v>652</v>
      </c>
      <c r="H33" s="361" t="s">
        <v>650</v>
      </c>
      <c r="I33" s="102" t="s">
        <v>628</v>
      </c>
      <c r="J33" s="102" t="s">
        <v>651</v>
      </c>
      <c r="K33" s="103" t="s">
        <v>652</v>
      </c>
      <c r="L33" s="361" t="s">
        <v>650</v>
      </c>
      <c r="M33" s="102" t="s">
        <v>628</v>
      </c>
      <c r="N33" s="102" t="s">
        <v>651</v>
      </c>
      <c r="O33" s="103" t="s">
        <v>652</v>
      </c>
      <c r="P33" s="361" t="s">
        <v>650</v>
      </c>
      <c r="Q33" s="102" t="s">
        <v>628</v>
      </c>
      <c r="R33" s="102" t="s">
        <v>651</v>
      </c>
      <c r="S33" s="103" t="s">
        <v>652</v>
      </c>
    </row>
    <row r="34" spans="2:19" ht="30" customHeight="1" outlineLevel="1" x14ac:dyDescent="0.35">
      <c r="B34" s="758"/>
      <c r="C34" s="823"/>
      <c r="D34" s="104"/>
      <c r="E34" s="105"/>
      <c r="F34" s="105"/>
      <c r="G34" s="106"/>
      <c r="H34" s="107"/>
      <c r="I34" s="108"/>
      <c r="J34" s="107"/>
      <c r="K34" s="109"/>
      <c r="L34" s="107"/>
      <c r="M34" s="108"/>
      <c r="N34" s="107"/>
      <c r="O34" s="109"/>
      <c r="P34" s="107"/>
      <c r="Q34" s="108"/>
      <c r="R34" s="107"/>
      <c r="S34" s="109"/>
    </row>
    <row r="35" spans="2:19" ht="39" customHeight="1" outlineLevel="1" x14ac:dyDescent="0.35">
      <c r="B35" s="758"/>
      <c r="C35" s="823"/>
      <c r="D35" s="361" t="s">
        <v>650</v>
      </c>
      <c r="E35" s="102" t="s">
        <v>628</v>
      </c>
      <c r="F35" s="102" t="s">
        <v>651</v>
      </c>
      <c r="G35" s="103" t="s">
        <v>652</v>
      </c>
      <c r="H35" s="361" t="s">
        <v>650</v>
      </c>
      <c r="I35" s="102" t="s">
        <v>628</v>
      </c>
      <c r="J35" s="102" t="s">
        <v>651</v>
      </c>
      <c r="K35" s="103" t="s">
        <v>652</v>
      </c>
      <c r="L35" s="361" t="s">
        <v>650</v>
      </c>
      <c r="M35" s="102" t="s">
        <v>628</v>
      </c>
      <c r="N35" s="102" t="s">
        <v>651</v>
      </c>
      <c r="O35" s="103" t="s">
        <v>652</v>
      </c>
      <c r="P35" s="361" t="s">
        <v>650</v>
      </c>
      <c r="Q35" s="102" t="s">
        <v>628</v>
      </c>
      <c r="R35" s="102" t="s">
        <v>651</v>
      </c>
      <c r="S35" s="103" t="s">
        <v>652</v>
      </c>
    </row>
    <row r="36" spans="2:19" ht="30" customHeight="1" outlineLevel="1" x14ac:dyDescent="0.35">
      <c r="B36" s="758"/>
      <c r="C36" s="823"/>
      <c r="D36" s="104"/>
      <c r="E36" s="105"/>
      <c r="F36" s="105"/>
      <c r="G36" s="106"/>
      <c r="H36" s="107"/>
      <c r="I36" s="108"/>
      <c r="J36" s="107"/>
      <c r="K36" s="109"/>
      <c r="L36" s="107"/>
      <c r="M36" s="108"/>
      <c r="N36" s="107"/>
      <c r="O36" s="109"/>
      <c r="P36" s="107"/>
      <c r="Q36" s="108"/>
      <c r="R36" s="107"/>
      <c r="S36" s="109"/>
    </row>
    <row r="37" spans="2:19" ht="36.75" customHeight="1" outlineLevel="1" x14ac:dyDescent="0.35">
      <c r="B37" s="758"/>
      <c r="C37" s="823"/>
      <c r="D37" s="361" t="s">
        <v>650</v>
      </c>
      <c r="E37" s="102" t="s">
        <v>628</v>
      </c>
      <c r="F37" s="102" t="s">
        <v>651</v>
      </c>
      <c r="G37" s="103" t="s">
        <v>652</v>
      </c>
      <c r="H37" s="361" t="s">
        <v>650</v>
      </c>
      <c r="I37" s="102" t="s">
        <v>628</v>
      </c>
      <c r="J37" s="102" t="s">
        <v>651</v>
      </c>
      <c r="K37" s="103" t="s">
        <v>652</v>
      </c>
      <c r="L37" s="361" t="s">
        <v>650</v>
      </c>
      <c r="M37" s="102" t="s">
        <v>628</v>
      </c>
      <c r="N37" s="102" t="s">
        <v>651</v>
      </c>
      <c r="O37" s="103" t="s">
        <v>652</v>
      </c>
      <c r="P37" s="361" t="s">
        <v>650</v>
      </c>
      <c r="Q37" s="102" t="s">
        <v>628</v>
      </c>
      <c r="R37" s="102" t="s">
        <v>651</v>
      </c>
      <c r="S37" s="103" t="s">
        <v>652</v>
      </c>
    </row>
    <row r="38" spans="2:19" ht="30" customHeight="1" outlineLevel="1" x14ac:dyDescent="0.35">
      <c r="B38" s="748"/>
      <c r="C38" s="824"/>
      <c r="D38" s="104"/>
      <c r="E38" s="105"/>
      <c r="F38" s="105"/>
      <c r="G38" s="106"/>
      <c r="H38" s="107"/>
      <c r="I38" s="108"/>
      <c r="J38" s="107"/>
      <c r="K38" s="109"/>
      <c r="L38" s="107"/>
      <c r="M38" s="108"/>
      <c r="N38" s="107"/>
      <c r="O38" s="109"/>
      <c r="P38" s="107"/>
      <c r="Q38" s="108"/>
      <c r="R38" s="107"/>
      <c r="S38" s="109"/>
    </row>
    <row r="39" spans="2:19" ht="30" customHeight="1" x14ac:dyDescent="0.35">
      <c r="B39" s="747" t="s">
        <v>656</v>
      </c>
      <c r="C39" s="747" t="s">
        <v>657</v>
      </c>
      <c r="D39" s="102" t="s">
        <v>658</v>
      </c>
      <c r="E39" s="102" t="s">
        <v>659</v>
      </c>
      <c r="F39" s="80" t="s">
        <v>660</v>
      </c>
      <c r="G39" s="110" t="s">
        <v>794</v>
      </c>
      <c r="H39" s="102" t="s">
        <v>658</v>
      </c>
      <c r="I39" s="102" t="s">
        <v>659</v>
      </c>
      <c r="J39" s="80" t="s">
        <v>660</v>
      </c>
      <c r="K39" s="110" t="s">
        <v>794</v>
      </c>
      <c r="L39" s="102" t="s">
        <v>658</v>
      </c>
      <c r="M39" s="102" t="s">
        <v>659</v>
      </c>
      <c r="N39" s="80" t="s">
        <v>660</v>
      </c>
      <c r="O39" s="110"/>
      <c r="P39" s="102" t="s">
        <v>658</v>
      </c>
      <c r="Q39" s="102" t="s">
        <v>659</v>
      </c>
      <c r="R39" s="80" t="s">
        <v>660</v>
      </c>
      <c r="S39" s="110"/>
    </row>
    <row r="40" spans="2:19" ht="30" customHeight="1" x14ac:dyDescent="0.35">
      <c r="B40" s="758"/>
      <c r="C40" s="758"/>
      <c r="D40" s="815">
        <v>1</v>
      </c>
      <c r="E40" s="815" t="s">
        <v>662</v>
      </c>
      <c r="F40" s="80" t="s">
        <v>663</v>
      </c>
      <c r="G40" s="111" t="s">
        <v>653</v>
      </c>
      <c r="H40" s="813">
        <v>3</v>
      </c>
      <c r="I40" s="813" t="s">
        <v>662</v>
      </c>
      <c r="J40" s="80" t="s">
        <v>663</v>
      </c>
      <c r="K40" s="111" t="s">
        <v>653</v>
      </c>
      <c r="L40" s="813"/>
      <c r="M40" s="813"/>
      <c r="N40" s="80" t="s">
        <v>663</v>
      </c>
      <c r="O40" s="111"/>
      <c r="P40" s="813"/>
      <c r="Q40" s="813"/>
      <c r="R40" s="80" t="s">
        <v>663</v>
      </c>
      <c r="S40" s="111"/>
    </row>
    <row r="41" spans="2:19" ht="30" customHeight="1" x14ac:dyDescent="0.35">
      <c r="B41" s="758"/>
      <c r="C41" s="758"/>
      <c r="D41" s="816"/>
      <c r="E41" s="816"/>
      <c r="F41" s="80" t="s">
        <v>664</v>
      </c>
      <c r="G41" s="371">
        <v>0</v>
      </c>
      <c r="H41" s="814"/>
      <c r="I41" s="814"/>
      <c r="J41" s="80" t="s">
        <v>664</v>
      </c>
      <c r="K41" s="109">
        <v>5</v>
      </c>
      <c r="L41" s="814"/>
      <c r="M41" s="814"/>
      <c r="N41" s="80" t="s">
        <v>664</v>
      </c>
      <c r="O41" s="109"/>
      <c r="P41" s="814"/>
      <c r="Q41" s="814"/>
      <c r="R41" s="80" t="s">
        <v>664</v>
      </c>
      <c r="S41" s="109"/>
    </row>
    <row r="42" spans="2:19" ht="30" customHeight="1" outlineLevel="1" x14ac:dyDescent="0.35">
      <c r="B42" s="758"/>
      <c r="C42" s="758"/>
      <c r="D42" s="102" t="s">
        <v>658</v>
      </c>
      <c r="E42" s="102" t="s">
        <v>659</v>
      </c>
      <c r="F42" s="80" t="s">
        <v>660</v>
      </c>
      <c r="G42" s="110" t="s">
        <v>665</v>
      </c>
      <c r="H42" s="102" t="s">
        <v>658</v>
      </c>
      <c r="I42" s="102" t="s">
        <v>659</v>
      </c>
      <c r="J42" s="80" t="s">
        <v>660</v>
      </c>
      <c r="K42" s="110" t="s">
        <v>665</v>
      </c>
      <c r="L42" s="102" t="s">
        <v>658</v>
      </c>
      <c r="M42" s="102" t="s">
        <v>659</v>
      </c>
      <c r="N42" s="80" t="s">
        <v>660</v>
      </c>
      <c r="O42" s="110"/>
      <c r="P42" s="102" t="s">
        <v>658</v>
      </c>
      <c r="Q42" s="102" t="s">
        <v>659</v>
      </c>
      <c r="R42" s="80" t="s">
        <v>660</v>
      </c>
      <c r="S42" s="110"/>
    </row>
    <row r="43" spans="2:19" ht="30" customHeight="1" outlineLevel="1" x14ac:dyDescent="0.35">
      <c r="B43" s="758"/>
      <c r="C43" s="758"/>
      <c r="D43" s="815">
        <v>1</v>
      </c>
      <c r="E43" s="815" t="s">
        <v>666</v>
      </c>
      <c r="F43" s="80" t="s">
        <v>663</v>
      </c>
      <c r="G43" s="111" t="s">
        <v>653</v>
      </c>
      <c r="H43" s="813">
        <v>3</v>
      </c>
      <c r="I43" s="813" t="s">
        <v>666</v>
      </c>
      <c r="J43" s="80" t="s">
        <v>663</v>
      </c>
      <c r="K43" s="111" t="s">
        <v>653</v>
      </c>
      <c r="L43" s="813"/>
      <c r="M43" s="813"/>
      <c r="N43" s="80" t="s">
        <v>663</v>
      </c>
      <c r="O43" s="111"/>
      <c r="P43" s="813"/>
      <c r="Q43" s="813"/>
      <c r="R43" s="80" t="s">
        <v>663</v>
      </c>
      <c r="S43" s="111"/>
    </row>
    <row r="44" spans="2:19" ht="30" customHeight="1" outlineLevel="1" x14ac:dyDescent="0.35">
      <c r="B44" s="758"/>
      <c r="C44" s="758"/>
      <c r="D44" s="816"/>
      <c r="E44" s="816"/>
      <c r="F44" s="80" t="s">
        <v>664</v>
      </c>
      <c r="G44" s="371">
        <v>0</v>
      </c>
      <c r="H44" s="814"/>
      <c r="I44" s="814"/>
      <c r="J44" s="80" t="s">
        <v>664</v>
      </c>
      <c r="K44" s="109">
        <v>20</v>
      </c>
      <c r="L44" s="814"/>
      <c r="M44" s="814"/>
      <c r="N44" s="80" t="s">
        <v>664</v>
      </c>
      <c r="O44" s="109"/>
      <c r="P44" s="814"/>
      <c r="Q44" s="814"/>
      <c r="R44" s="80" t="s">
        <v>664</v>
      </c>
      <c r="S44" s="109"/>
    </row>
    <row r="45" spans="2:19" ht="30" customHeight="1" outlineLevel="1" x14ac:dyDescent="0.35">
      <c r="B45" s="758"/>
      <c r="C45" s="758"/>
      <c r="D45" s="102" t="s">
        <v>658</v>
      </c>
      <c r="E45" s="102" t="s">
        <v>659</v>
      </c>
      <c r="F45" s="80" t="s">
        <v>660</v>
      </c>
      <c r="G45" s="110" t="s">
        <v>667</v>
      </c>
      <c r="H45" s="102" t="s">
        <v>658</v>
      </c>
      <c r="I45" s="102" t="s">
        <v>659</v>
      </c>
      <c r="J45" s="80" t="s">
        <v>660</v>
      </c>
      <c r="K45" s="110" t="s">
        <v>667</v>
      </c>
      <c r="L45" s="102" t="s">
        <v>658</v>
      </c>
      <c r="M45" s="102" t="s">
        <v>659</v>
      </c>
      <c r="N45" s="80" t="s">
        <v>660</v>
      </c>
      <c r="O45" s="110"/>
      <c r="P45" s="102" t="s">
        <v>658</v>
      </c>
      <c r="Q45" s="102" t="s">
        <v>659</v>
      </c>
      <c r="R45" s="80" t="s">
        <v>660</v>
      </c>
      <c r="S45" s="110"/>
    </row>
    <row r="46" spans="2:19" ht="30" customHeight="1" outlineLevel="1" x14ac:dyDescent="0.35">
      <c r="B46" s="758"/>
      <c r="C46" s="758"/>
      <c r="D46" s="815">
        <v>1</v>
      </c>
      <c r="E46" s="815" t="s">
        <v>668</v>
      </c>
      <c r="F46" s="80" t="s">
        <v>663</v>
      </c>
      <c r="G46" s="111" t="s">
        <v>653</v>
      </c>
      <c r="H46" s="813">
        <v>4</v>
      </c>
      <c r="I46" s="813" t="s">
        <v>668</v>
      </c>
      <c r="J46" s="80" t="s">
        <v>663</v>
      </c>
      <c r="K46" s="111" t="s">
        <v>653</v>
      </c>
      <c r="L46" s="813"/>
      <c r="M46" s="813"/>
      <c r="N46" s="80" t="s">
        <v>663</v>
      </c>
      <c r="O46" s="111"/>
      <c r="P46" s="813"/>
      <c r="Q46" s="813"/>
      <c r="R46" s="80" t="s">
        <v>663</v>
      </c>
      <c r="S46" s="111"/>
    </row>
    <row r="47" spans="2:19" ht="30" customHeight="1" outlineLevel="1" x14ac:dyDescent="0.35">
      <c r="B47" s="758"/>
      <c r="C47" s="758"/>
      <c r="D47" s="816"/>
      <c r="E47" s="816"/>
      <c r="F47" s="80" t="s">
        <v>664</v>
      </c>
      <c r="G47" s="371">
        <v>0</v>
      </c>
      <c r="H47" s="814"/>
      <c r="I47" s="814"/>
      <c r="J47" s="80" t="s">
        <v>664</v>
      </c>
      <c r="K47" s="109">
        <v>5</v>
      </c>
      <c r="L47" s="814"/>
      <c r="M47" s="814"/>
      <c r="N47" s="80" t="s">
        <v>664</v>
      </c>
      <c r="O47" s="109"/>
      <c r="P47" s="814"/>
      <c r="Q47" s="814"/>
      <c r="R47" s="80" t="s">
        <v>664</v>
      </c>
      <c r="S47" s="109"/>
    </row>
    <row r="48" spans="2:19" ht="30" customHeight="1" outlineLevel="1" x14ac:dyDescent="0.35">
      <c r="B48" s="758"/>
      <c r="C48" s="758"/>
      <c r="D48" s="102" t="s">
        <v>658</v>
      </c>
      <c r="E48" s="102" t="s">
        <v>659</v>
      </c>
      <c r="F48" s="80" t="s">
        <v>660</v>
      </c>
      <c r="G48" s="110" t="s">
        <v>661</v>
      </c>
      <c r="H48" s="102" t="s">
        <v>658</v>
      </c>
      <c r="I48" s="102" t="s">
        <v>659</v>
      </c>
      <c r="J48" s="80" t="s">
        <v>660</v>
      </c>
      <c r="K48" s="110" t="s">
        <v>661</v>
      </c>
      <c r="L48" s="102" t="s">
        <v>658</v>
      </c>
      <c r="M48" s="102" t="s">
        <v>659</v>
      </c>
      <c r="N48" s="80" t="s">
        <v>660</v>
      </c>
      <c r="O48" s="110"/>
      <c r="P48" s="102" t="s">
        <v>658</v>
      </c>
      <c r="Q48" s="102" t="s">
        <v>659</v>
      </c>
      <c r="R48" s="80" t="s">
        <v>660</v>
      </c>
      <c r="S48" s="110"/>
    </row>
    <row r="49" spans="2:19" ht="30" customHeight="1" outlineLevel="1" x14ac:dyDescent="0.35">
      <c r="B49" s="758"/>
      <c r="C49" s="758"/>
      <c r="D49" s="815">
        <v>1</v>
      </c>
      <c r="E49" s="815" t="s">
        <v>670</v>
      </c>
      <c r="F49" s="80" t="s">
        <v>663</v>
      </c>
      <c r="G49" s="111" t="s">
        <v>653</v>
      </c>
      <c r="H49" s="813">
        <v>4</v>
      </c>
      <c r="I49" s="813" t="s">
        <v>670</v>
      </c>
      <c r="J49" s="80" t="s">
        <v>663</v>
      </c>
      <c r="K49" s="111" t="s">
        <v>653</v>
      </c>
      <c r="L49" s="813"/>
      <c r="M49" s="813"/>
      <c r="N49" s="80" t="s">
        <v>663</v>
      </c>
      <c r="O49" s="111"/>
      <c r="P49" s="813"/>
      <c r="Q49" s="813"/>
      <c r="R49" s="80" t="s">
        <v>663</v>
      </c>
      <c r="S49" s="111"/>
    </row>
    <row r="50" spans="2:19" ht="30" customHeight="1" outlineLevel="1" x14ac:dyDescent="0.35">
      <c r="B50" s="748"/>
      <c r="C50" s="748"/>
      <c r="D50" s="816"/>
      <c r="E50" s="816"/>
      <c r="F50" s="80" t="s">
        <v>664</v>
      </c>
      <c r="G50" s="371">
        <v>0</v>
      </c>
      <c r="H50" s="814"/>
      <c r="I50" s="814"/>
      <c r="J50" s="80" t="s">
        <v>664</v>
      </c>
      <c r="K50" s="109">
        <v>1</v>
      </c>
      <c r="L50" s="814"/>
      <c r="M50" s="814"/>
      <c r="N50" s="80" t="s">
        <v>664</v>
      </c>
      <c r="O50" s="109"/>
      <c r="P50" s="814"/>
      <c r="Q50" s="814"/>
      <c r="R50" s="80" t="s">
        <v>664</v>
      </c>
      <c r="S50" s="109"/>
    </row>
    <row r="51" spans="2:19" ht="30" customHeight="1" thickBot="1" x14ac:dyDescent="0.4">
      <c r="C51" s="141"/>
    </row>
    <row r="52" spans="2:19" ht="30" customHeight="1" thickBot="1" x14ac:dyDescent="0.4">
      <c r="D52" s="762" t="s">
        <v>630</v>
      </c>
      <c r="E52" s="763"/>
      <c r="F52" s="763"/>
      <c r="G52" s="764"/>
      <c r="H52" s="762" t="s">
        <v>631</v>
      </c>
      <c r="I52" s="763"/>
      <c r="J52" s="763"/>
      <c r="K52" s="764"/>
      <c r="L52" s="762" t="s">
        <v>632</v>
      </c>
      <c r="M52" s="763"/>
      <c r="N52" s="763"/>
      <c r="O52" s="764"/>
      <c r="P52" s="762" t="s">
        <v>633</v>
      </c>
      <c r="Q52" s="763"/>
      <c r="R52" s="763"/>
      <c r="S52" s="764"/>
    </row>
    <row r="53" spans="2:19" ht="30" customHeight="1" x14ac:dyDescent="0.35">
      <c r="B53" s="759" t="s">
        <v>671</v>
      </c>
      <c r="C53" s="759" t="s">
        <v>672</v>
      </c>
      <c r="D53" s="720" t="s">
        <v>673</v>
      </c>
      <c r="E53" s="778"/>
      <c r="F53" s="112" t="s">
        <v>628</v>
      </c>
      <c r="G53" s="113" t="s">
        <v>674</v>
      </c>
      <c r="H53" s="720" t="s">
        <v>673</v>
      </c>
      <c r="I53" s="778"/>
      <c r="J53" s="112" t="s">
        <v>628</v>
      </c>
      <c r="K53" s="113" t="s">
        <v>674</v>
      </c>
      <c r="L53" s="720" t="s">
        <v>673</v>
      </c>
      <c r="M53" s="778"/>
      <c r="N53" s="112" t="s">
        <v>628</v>
      </c>
      <c r="O53" s="113" t="s">
        <v>674</v>
      </c>
      <c r="P53" s="720" t="s">
        <v>673</v>
      </c>
      <c r="Q53" s="778"/>
      <c r="R53" s="112" t="s">
        <v>628</v>
      </c>
      <c r="S53" s="113" t="s">
        <v>674</v>
      </c>
    </row>
    <row r="54" spans="2:19" ht="45" customHeight="1" x14ac:dyDescent="0.35">
      <c r="B54" s="787"/>
      <c r="C54" s="787"/>
      <c r="D54" s="98" t="s">
        <v>639</v>
      </c>
      <c r="E54" s="123"/>
      <c r="F54" s="805"/>
      <c r="G54" s="807"/>
      <c r="H54" s="98" t="s">
        <v>639</v>
      </c>
      <c r="I54" s="125"/>
      <c r="J54" s="801"/>
      <c r="K54" s="803"/>
      <c r="L54" s="98" t="s">
        <v>639</v>
      </c>
      <c r="M54" s="125"/>
      <c r="N54" s="801"/>
      <c r="O54" s="803"/>
      <c r="P54" s="98" t="s">
        <v>639</v>
      </c>
      <c r="Q54" s="125"/>
      <c r="R54" s="801"/>
      <c r="S54" s="803"/>
    </row>
    <row r="55" spans="2:19" ht="45" customHeight="1" x14ac:dyDescent="0.35">
      <c r="B55" s="760"/>
      <c r="C55" s="760"/>
      <c r="D55" s="99" t="s">
        <v>647</v>
      </c>
      <c r="E55" s="100"/>
      <c r="F55" s="806"/>
      <c r="G55" s="808"/>
      <c r="H55" s="99" t="s">
        <v>647</v>
      </c>
      <c r="I55" s="101"/>
      <c r="J55" s="802"/>
      <c r="K55" s="804"/>
      <c r="L55" s="99" t="s">
        <v>647</v>
      </c>
      <c r="M55" s="101"/>
      <c r="N55" s="802"/>
      <c r="O55" s="804"/>
      <c r="P55" s="99" t="s">
        <v>647</v>
      </c>
      <c r="Q55" s="101"/>
      <c r="R55" s="802"/>
      <c r="S55" s="804"/>
    </row>
    <row r="56" spans="2:19" ht="30" customHeight="1" x14ac:dyDescent="0.35">
      <c r="B56" s="747" t="s">
        <v>675</v>
      </c>
      <c r="C56" s="747" t="s">
        <v>676</v>
      </c>
      <c r="D56" s="102" t="s">
        <v>677</v>
      </c>
      <c r="E56" s="354" t="s">
        <v>678</v>
      </c>
      <c r="F56" s="724" t="s">
        <v>679</v>
      </c>
      <c r="G56" s="786"/>
      <c r="H56" s="102" t="s">
        <v>677</v>
      </c>
      <c r="I56" s="354" t="s">
        <v>678</v>
      </c>
      <c r="J56" s="724" t="s">
        <v>679</v>
      </c>
      <c r="K56" s="786"/>
      <c r="L56" s="102" t="s">
        <v>677</v>
      </c>
      <c r="M56" s="354" t="s">
        <v>678</v>
      </c>
      <c r="N56" s="724" t="s">
        <v>679</v>
      </c>
      <c r="O56" s="786"/>
      <c r="P56" s="102" t="s">
        <v>677</v>
      </c>
      <c r="Q56" s="354" t="s">
        <v>678</v>
      </c>
      <c r="R56" s="724" t="s">
        <v>679</v>
      </c>
      <c r="S56" s="786"/>
    </row>
    <row r="57" spans="2:19" ht="30" customHeight="1" x14ac:dyDescent="0.35">
      <c r="B57" s="758"/>
      <c r="C57" s="748"/>
      <c r="D57" s="83"/>
      <c r="E57" s="114"/>
      <c r="F57" s="809"/>
      <c r="G57" s="810"/>
      <c r="H57" s="87"/>
      <c r="I57" s="115"/>
      <c r="J57" s="811"/>
      <c r="K57" s="812"/>
      <c r="L57" s="87"/>
      <c r="M57" s="115"/>
      <c r="N57" s="811"/>
      <c r="O57" s="812"/>
      <c r="P57" s="87"/>
      <c r="Q57" s="115"/>
      <c r="R57" s="811"/>
      <c r="S57" s="812"/>
    </row>
    <row r="58" spans="2:19" ht="30" customHeight="1" x14ac:dyDescent="0.35">
      <c r="B58" s="758"/>
      <c r="C58" s="747" t="s">
        <v>681</v>
      </c>
      <c r="D58" s="116" t="s">
        <v>679</v>
      </c>
      <c r="E58" s="353" t="s">
        <v>651</v>
      </c>
      <c r="F58" s="102" t="s">
        <v>628</v>
      </c>
      <c r="G58" s="358" t="s">
        <v>674</v>
      </c>
      <c r="H58" s="116" t="s">
        <v>679</v>
      </c>
      <c r="I58" s="353" t="s">
        <v>651</v>
      </c>
      <c r="J58" s="102" t="s">
        <v>628</v>
      </c>
      <c r="K58" s="358" t="s">
        <v>674</v>
      </c>
      <c r="L58" s="116" t="s">
        <v>679</v>
      </c>
      <c r="M58" s="353" t="s">
        <v>651</v>
      </c>
      <c r="N58" s="102" t="s">
        <v>628</v>
      </c>
      <c r="O58" s="358" t="s">
        <v>674</v>
      </c>
      <c r="P58" s="116" t="s">
        <v>679</v>
      </c>
      <c r="Q58" s="353" t="s">
        <v>651</v>
      </c>
      <c r="R58" s="102" t="s">
        <v>628</v>
      </c>
      <c r="S58" s="358" t="s">
        <v>674</v>
      </c>
    </row>
    <row r="59" spans="2:19" ht="30" customHeight="1" x14ac:dyDescent="0.35">
      <c r="B59" s="748"/>
      <c r="C59" s="800"/>
      <c r="D59" s="382"/>
      <c r="E59" s="117"/>
      <c r="F59" s="105"/>
      <c r="G59" s="118"/>
      <c r="H59" s="383"/>
      <c r="I59" s="119"/>
      <c r="J59" s="107"/>
      <c r="K59" s="120"/>
      <c r="L59" s="383"/>
      <c r="M59" s="119"/>
      <c r="N59" s="107"/>
      <c r="O59" s="120"/>
      <c r="P59" s="383"/>
      <c r="Q59" s="119"/>
      <c r="R59" s="107"/>
      <c r="S59" s="120"/>
    </row>
    <row r="60" spans="2:19" ht="30" customHeight="1" x14ac:dyDescent="0.35">
      <c r="B60" s="817" t="s">
        <v>682</v>
      </c>
      <c r="C60" s="817" t="s">
        <v>683</v>
      </c>
      <c r="D60" s="246" t="s">
        <v>684</v>
      </c>
      <c r="E60" s="362" t="s">
        <v>651</v>
      </c>
      <c r="F60" s="247" t="s">
        <v>628</v>
      </c>
      <c r="G60" s="363" t="s">
        <v>674</v>
      </c>
      <c r="H60" s="246" t="s">
        <v>684</v>
      </c>
      <c r="I60" s="362" t="s">
        <v>651</v>
      </c>
      <c r="J60" s="247" t="s">
        <v>628</v>
      </c>
      <c r="K60" s="363" t="s">
        <v>674</v>
      </c>
      <c r="L60" s="246" t="s">
        <v>684</v>
      </c>
      <c r="M60" s="362" t="s">
        <v>651</v>
      </c>
      <c r="N60" s="247" t="s">
        <v>628</v>
      </c>
      <c r="O60" s="363" t="s">
        <v>674</v>
      </c>
      <c r="P60" s="246" t="s">
        <v>684</v>
      </c>
      <c r="Q60" s="362" t="s">
        <v>651</v>
      </c>
      <c r="R60" s="247" t="s">
        <v>628</v>
      </c>
      <c r="S60" s="363" t="s">
        <v>674</v>
      </c>
    </row>
    <row r="61" spans="2:19" ht="52.4" customHeight="1" x14ac:dyDescent="0.35">
      <c r="B61" s="817"/>
      <c r="C61" s="817"/>
      <c r="D61" s="384"/>
      <c r="E61" s="214"/>
      <c r="F61" s="215"/>
      <c r="G61" s="216"/>
      <c r="H61" s="385"/>
      <c r="I61" s="217"/>
      <c r="J61" s="218"/>
      <c r="K61" s="219"/>
      <c r="L61" s="385"/>
      <c r="M61" s="217"/>
      <c r="N61" s="218"/>
      <c r="O61" s="219"/>
      <c r="P61" s="385"/>
      <c r="Q61" s="217"/>
      <c r="R61" s="218"/>
      <c r="S61" s="219"/>
    </row>
    <row r="62" spans="2:19" ht="30" customHeight="1" thickBot="1" x14ac:dyDescent="0.4">
      <c r="B62" s="1"/>
      <c r="C62" s="129"/>
    </row>
    <row r="63" spans="2:19" ht="30" customHeight="1" thickBot="1" x14ac:dyDescent="0.4">
      <c r="B63" s="1"/>
      <c r="C63" s="1"/>
      <c r="D63" s="762" t="s">
        <v>630</v>
      </c>
      <c r="E63" s="763"/>
      <c r="F63" s="763"/>
      <c r="G63" s="763"/>
      <c r="H63" s="762" t="s">
        <v>631</v>
      </c>
      <c r="I63" s="763"/>
      <c r="J63" s="763"/>
      <c r="K63" s="764"/>
      <c r="L63" s="763" t="s">
        <v>632</v>
      </c>
      <c r="M63" s="763"/>
      <c r="N63" s="763"/>
      <c r="O63" s="763"/>
      <c r="P63" s="762" t="s">
        <v>633</v>
      </c>
      <c r="Q63" s="763"/>
      <c r="R63" s="763"/>
      <c r="S63" s="764"/>
    </row>
    <row r="64" spans="2:19" ht="30" customHeight="1" x14ac:dyDescent="0.35">
      <c r="B64" s="759" t="s">
        <v>685</v>
      </c>
      <c r="C64" s="759" t="s">
        <v>686</v>
      </c>
      <c r="D64" s="797" t="s">
        <v>687</v>
      </c>
      <c r="E64" s="798"/>
      <c r="F64" s="720" t="s">
        <v>628</v>
      </c>
      <c r="G64" s="751"/>
      <c r="H64" s="799" t="s">
        <v>687</v>
      </c>
      <c r="I64" s="798"/>
      <c r="J64" s="720" t="s">
        <v>628</v>
      </c>
      <c r="K64" s="721"/>
      <c r="L64" s="799" t="s">
        <v>687</v>
      </c>
      <c r="M64" s="798"/>
      <c r="N64" s="720" t="s">
        <v>628</v>
      </c>
      <c r="O64" s="721"/>
      <c r="P64" s="799" t="s">
        <v>687</v>
      </c>
      <c r="Q64" s="798"/>
      <c r="R64" s="720" t="s">
        <v>628</v>
      </c>
      <c r="S64" s="721"/>
    </row>
    <row r="65" spans="2:19" ht="36.75" customHeight="1" x14ac:dyDescent="0.35">
      <c r="B65" s="760"/>
      <c r="C65" s="760"/>
      <c r="D65" s="794"/>
      <c r="E65" s="795"/>
      <c r="F65" s="769"/>
      <c r="G65" s="796"/>
      <c r="H65" s="790"/>
      <c r="I65" s="791"/>
      <c r="J65" s="784"/>
      <c r="K65" s="785"/>
      <c r="L65" s="790"/>
      <c r="M65" s="791"/>
      <c r="N65" s="784"/>
      <c r="O65" s="785"/>
      <c r="P65" s="790"/>
      <c r="Q65" s="791"/>
      <c r="R65" s="784"/>
      <c r="S65" s="785"/>
    </row>
    <row r="66" spans="2:19" ht="45" customHeight="1" x14ac:dyDescent="0.35">
      <c r="B66" s="747" t="s">
        <v>688</v>
      </c>
      <c r="C66" s="747" t="s">
        <v>689</v>
      </c>
      <c r="D66" s="102" t="s">
        <v>690</v>
      </c>
      <c r="E66" s="102" t="s">
        <v>691</v>
      </c>
      <c r="F66" s="724" t="s">
        <v>692</v>
      </c>
      <c r="G66" s="786"/>
      <c r="H66" s="121" t="s">
        <v>690</v>
      </c>
      <c r="I66" s="102" t="s">
        <v>691</v>
      </c>
      <c r="J66" s="792" t="s">
        <v>692</v>
      </c>
      <c r="K66" s="786"/>
      <c r="L66" s="121" t="s">
        <v>690</v>
      </c>
      <c r="M66" s="102" t="s">
        <v>691</v>
      </c>
      <c r="N66" s="792" t="s">
        <v>692</v>
      </c>
      <c r="O66" s="786"/>
      <c r="P66" s="121" t="s">
        <v>690</v>
      </c>
      <c r="Q66" s="102" t="s">
        <v>691</v>
      </c>
      <c r="R66" s="792" t="s">
        <v>692</v>
      </c>
      <c r="S66" s="786"/>
    </row>
    <row r="67" spans="2:19" ht="27" customHeight="1" x14ac:dyDescent="0.35">
      <c r="B67" s="748"/>
      <c r="C67" s="748"/>
      <c r="D67" s="83"/>
      <c r="E67" s="114"/>
      <c r="F67" s="793"/>
      <c r="G67" s="793"/>
      <c r="H67" s="87"/>
      <c r="I67" s="115"/>
      <c r="J67" s="789"/>
      <c r="K67" s="723"/>
      <c r="L67" s="87"/>
      <c r="M67" s="115"/>
      <c r="N67" s="789"/>
      <c r="O67" s="723"/>
      <c r="P67" s="87"/>
      <c r="Q67" s="115"/>
      <c r="R67" s="789"/>
      <c r="S67" s="723"/>
    </row>
    <row r="68" spans="2:19" ht="33.75" customHeight="1" x14ac:dyDescent="0.35">
      <c r="B68" s="817" t="s">
        <v>693</v>
      </c>
      <c r="C68" s="825" t="s">
        <v>694</v>
      </c>
      <c r="D68" s="247" t="s">
        <v>695</v>
      </c>
      <c r="E68" s="247" t="s">
        <v>696</v>
      </c>
      <c r="F68" s="827" t="s">
        <v>692</v>
      </c>
      <c r="G68" s="828"/>
      <c r="H68" s="248" t="s">
        <v>697</v>
      </c>
      <c r="I68" s="247" t="s">
        <v>696</v>
      </c>
      <c r="J68" s="829" t="s">
        <v>692</v>
      </c>
      <c r="K68" s="828"/>
      <c r="L68" s="248" t="s">
        <v>697</v>
      </c>
      <c r="M68" s="247" t="s">
        <v>696</v>
      </c>
      <c r="N68" s="829" t="s">
        <v>692</v>
      </c>
      <c r="O68" s="828"/>
      <c r="P68" s="248" t="s">
        <v>697</v>
      </c>
      <c r="Q68" s="247" t="s">
        <v>696</v>
      </c>
      <c r="R68" s="829" t="s">
        <v>692</v>
      </c>
      <c r="S68" s="828"/>
    </row>
    <row r="69" spans="2:19" ht="33.75" customHeight="1" x14ac:dyDescent="0.35">
      <c r="B69" s="817"/>
      <c r="C69" s="826"/>
      <c r="D69" s="220"/>
      <c r="E69" s="221"/>
      <c r="F69" s="830"/>
      <c r="G69" s="830"/>
      <c r="H69" s="222"/>
      <c r="I69" s="223"/>
      <c r="J69" s="831"/>
      <c r="K69" s="832"/>
      <c r="L69" s="222"/>
      <c r="M69" s="223"/>
      <c r="N69" s="831"/>
      <c r="O69" s="832"/>
      <c r="P69" s="222"/>
      <c r="Q69" s="223"/>
      <c r="R69" s="831"/>
      <c r="S69" s="832"/>
    </row>
    <row r="70" spans="2:19" ht="33.75" customHeight="1" x14ac:dyDescent="0.35">
      <c r="B70" s="817"/>
      <c r="C70" s="825" t="s">
        <v>698</v>
      </c>
      <c r="D70" s="247" t="s">
        <v>699</v>
      </c>
      <c r="E70" s="247" t="s">
        <v>679</v>
      </c>
      <c r="F70" s="827" t="s">
        <v>700</v>
      </c>
      <c r="G70" s="828"/>
      <c r="H70" s="248" t="s">
        <v>699</v>
      </c>
      <c r="I70" s="247" t="s">
        <v>701</v>
      </c>
      <c r="J70" s="829" t="s">
        <v>651</v>
      </c>
      <c r="K70" s="828"/>
      <c r="L70" s="248" t="s">
        <v>699</v>
      </c>
      <c r="M70" s="247" t="s">
        <v>701</v>
      </c>
      <c r="N70" s="829" t="s">
        <v>651</v>
      </c>
      <c r="O70" s="828"/>
      <c r="P70" s="248" t="s">
        <v>699</v>
      </c>
      <c r="Q70" s="247" t="s">
        <v>701</v>
      </c>
      <c r="R70" s="829" t="s">
        <v>651</v>
      </c>
      <c r="S70" s="828"/>
    </row>
    <row r="71" spans="2:19" ht="33.75" customHeight="1" thickBot="1" x14ac:dyDescent="0.4">
      <c r="B71" s="817"/>
      <c r="C71" s="826"/>
      <c r="D71" s="450"/>
      <c r="E71" s="451"/>
      <c r="F71" s="833"/>
      <c r="G71" s="833"/>
      <c r="H71" s="449"/>
      <c r="I71" s="452"/>
      <c r="J71" s="834"/>
      <c r="K71" s="835"/>
      <c r="L71" s="222"/>
      <c r="M71" s="223"/>
      <c r="N71" s="831"/>
      <c r="O71" s="832"/>
      <c r="P71" s="222"/>
      <c r="Q71" s="223"/>
      <c r="R71" s="831"/>
      <c r="S71" s="832"/>
    </row>
    <row r="72" spans="2:19" ht="37.5" customHeight="1" thickBot="1" x14ac:dyDescent="0.4">
      <c r="B72" s="1"/>
      <c r="C72" s="1"/>
      <c r="D72" s="762" t="s">
        <v>630</v>
      </c>
      <c r="E72" s="763"/>
      <c r="F72" s="763"/>
      <c r="G72" s="764"/>
      <c r="H72" s="762" t="s">
        <v>631</v>
      </c>
      <c r="I72" s="763"/>
      <c r="J72" s="763"/>
      <c r="K72" s="764"/>
      <c r="L72" s="762" t="s">
        <v>632</v>
      </c>
      <c r="M72" s="763"/>
      <c r="N72" s="763"/>
      <c r="O72" s="763"/>
      <c r="P72" s="763" t="s">
        <v>631</v>
      </c>
      <c r="Q72" s="763"/>
      <c r="R72" s="763"/>
      <c r="S72" s="764"/>
    </row>
    <row r="73" spans="2:19" ht="37.5" customHeight="1" x14ac:dyDescent="0.35">
      <c r="B73" s="759" t="s">
        <v>703</v>
      </c>
      <c r="C73" s="759" t="s">
        <v>704</v>
      </c>
      <c r="D73" s="122" t="s">
        <v>705</v>
      </c>
      <c r="E73" s="112" t="s">
        <v>706</v>
      </c>
      <c r="F73" s="720" t="s">
        <v>707</v>
      </c>
      <c r="G73" s="721"/>
      <c r="H73" s="122" t="s">
        <v>705</v>
      </c>
      <c r="I73" s="112" t="s">
        <v>706</v>
      </c>
      <c r="J73" s="720" t="s">
        <v>707</v>
      </c>
      <c r="K73" s="721"/>
      <c r="L73" s="122" t="s">
        <v>705</v>
      </c>
      <c r="M73" s="112" t="s">
        <v>706</v>
      </c>
      <c r="N73" s="720" t="s">
        <v>707</v>
      </c>
      <c r="O73" s="721"/>
      <c r="P73" s="122" t="s">
        <v>705</v>
      </c>
      <c r="Q73" s="112" t="s">
        <v>706</v>
      </c>
      <c r="R73" s="720" t="s">
        <v>707</v>
      </c>
      <c r="S73" s="721"/>
    </row>
    <row r="74" spans="2:19" ht="44.25" customHeight="1" x14ac:dyDescent="0.35">
      <c r="B74" s="787"/>
      <c r="C74" s="760"/>
      <c r="D74" s="123"/>
      <c r="E74" s="124"/>
      <c r="F74" s="780"/>
      <c r="G74" s="788"/>
      <c r="H74" s="125"/>
      <c r="I74" s="126"/>
      <c r="J74" s="722"/>
      <c r="K74" s="723"/>
      <c r="L74" s="125"/>
      <c r="M74" s="126"/>
      <c r="N74" s="722"/>
      <c r="O74" s="723"/>
      <c r="P74" s="125"/>
      <c r="Q74" s="126"/>
      <c r="R74" s="722"/>
      <c r="S74" s="723"/>
    </row>
    <row r="75" spans="2:19" ht="36.75" customHeight="1" x14ac:dyDescent="0.35">
      <c r="B75" s="787"/>
      <c r="C75" s="759" t="s">
        <v>708</v>
      </c>
      <c r="D75" s="102" t="s">
        <v>628</v>
      </c>
      <c r="E75" s="361" t="s">
        <v>709</v>
      </c>
      <c r="F75" s="724" t="s">
        <v>710</v>
      </c>
      <c r="G75" s="786"/>
      <c r="H75" s="102" t="s">
        <v>628</v>
      </c>
      <c r="I75" s="361" t="s">
        <v>709</v>
      </c>
      <c r="J75" s="724" t="s">
        <v>710</v>
      </c>
      <c r="K75" s="786"/>
      <c r="L75" s="102" t="s">
        <v>628</v>
      </c>
      <c r="M75" s="361" t="s">
        <v>709</v>
      </c>
      <c r="N75" s="724" t="s">
        <v>710</v>
      </c>
      <c r="O75" s="786"/>
      <c r="P75" s="102" t="s">
        <v>628</v>
      </c>
      <c r="Q75" s="361" t="s">
        <v>709</v>
      </c>
      <c r="R75" s="724" t="s">
        <v>710</v>
      </c>
      <c r="S75" s="786"/>
    </row>
    <row r="76" spans="2:19" ht="30" customHeight="1" x14ac:dyDescent="0.35">
      <c r="B76" s="787"/>
      <c r="C76" s="787"/>
      <c r="D76" s="107" t="s">
        <v>711</v>
      </c>
      <c r="E76" s="126" t="s">
        <v>712</v>
      </c>
      <c r="F76" s="769" t="s">
        <v>713</v>
      </c>
      <c r="G76" s="770"/>
      <c r="H76" s="107" t="s">
        <v>711</v>
      </c>
      <c r="I76" s="126" t="s">
        <v>1037</v>
      </c>
      <c r="J76" s="784" t="s">
        <v>716</v>
      </c>
      <c r="K76" s="785"/>
      <c r="L76" s="107"/>
      <c r="M76" s="126"/>
      <c r="N76" s="784"/>
      <c r="O76" s="785"/>
      <c r="P76" s="107"/>
      <c r="Q76" s="126"/>
      <c r="R76" s="784"/>
      <c r="S76" s="785"/>
    </row>
    <row r="77" spans="2:19" ht="30" customHeight="1" outlineLevel="1" x14ac:dyDescent="0.35">
      <c r="B77" s="787"/>
      <c r="C77" s="787"/>
      <c r="D77" s="107" t="s">
        <v>719</v>
      </c>
      <c r="E77" s="126" t="s">
        <v>712</v>
      </c>
      <c r="F77" s="769" t="s">
        <v>716</v>
      </c>
      <c r="G77" s="770"/>
      <c r="H77" s="107" t="s">
        <v>719</v>
      </c>
      <c r="I77" s="126" t="s">
        <v>712</v>
      </c>
      <c r="J77" s="784" t="s">
        <v>714</v>
      </c>
      <c r="K77" s="785"/>
      <c r="L77" s="107"/>
      <c r="M77" s="126"/>
      <c r="N77" s="784"/>
      <c r="O77" s="785"/>
      <c r="P77" s="107"/>
      <c r="Q77" s="126"/>
      <c r="R77" s="784"/>
      <c r="S77" s="785"/>
    </row>
    <row r="78" spans="2:19" ht="30" customHeight="1" outlineLevel="1" x14ac:dyDescent="0.35">
      <c r="B78" s="787"/>
      <c r="C78" s="787"/>
      <c r="D78" s="107" t="s">
        <v>715</v>
      </c>
      <c r="E78" s="126" t="s">
        <v>712</v>
      </c>
      <c r="F78" s="769" t="s">
        <v>714</v>
      </c>
      <c r="G78" s="770"/>
      <c r="H78" s="107" t="s">
        <v>715</v>
      </c>
      <c r="I78" s="126" t="s">
        <v>712</v>
      </c>
      <c r="J78" s="784" t="s">
        <v>717</v>
      </c>
      <c r="K78" s="785"/>
      <c r="L78" s="107"/>
      <c r="M78" s="126"/>
      <c r="N78" s="784"/>
      <c r="O78" s="785"/>
      <c r="P78" s="107"/>
      <c r="Q78" s="126"/>
      <c r="R78" s="784"/>
      <c r="S78" s="785"/>
    </row>
    <row r="79" spans="2:19" ht="30" customHeight="1" outlineLevel="1" x14ac:dyDescent="0.35">
      <c r="B79" s="787"/>
      <c r="C79" s="787"/>
      <c r="D79" s="107" t="s">
        <v>718</v>
      </c>
      <c r="E79" s="126" t="s">
        <v>712</v>
      </c>
      <c r="F79" s="769" t="s">
        <v>716</v>
      </c>
      <c r="G79" s="770"/>
      <c r="H79" s="107" t="s">
        <v>718</v>
      </c>
      <c r="I79" s="126" t="s">
        <v>712</v>
      </c>
      <c r="J79" s="784" t="s">
        <v>714</v>
      </c>
      <c r="K79" s="785"/>
      <c r="L79" s="107"/>
      <c r="M79" s="126"/>
      <c r="N79" s="784"/>
      <c r="O79" s="785"/>
      <c r="P79" s="107"/>
      <c r="Q79" s="126"/>
      <c r="R79" s="784"/>
      <c r="S79" s="785"/>
    </row>
    <row r="80" spans="2:19" ht="30" customHeight="1" outlineLevel="1" x14ac:dyDescent="0.35">
      <c r="B80" s="787"/>
      <c r="C80" s="787"/>
      <c r="D80" s="107" t="s">
        <v>720</v>
      </c>
      <c r="E80" s="126" t="s">
        <v>712</v>
      </c>
      <c r="F80" s="769" t="s">
        <v>714</v>
      </c>
      <c r="G80" s="770"/>
      <c r="H80" s="107" t="s">
        <v>720</v>
      </c>
      <c r="I80" s="126" t="s">
        <v>712</v>
      </c>
      <c r="J80" s="784" t="s">
        <v>717</v>
      </c>
      <c r="K80" s="785"/>
      <c r="L80" s="107"/>
      <c r="M80" s="126"/>
      <c r="N80" s="784"/>
      <c r="O80" s="785"/>
      <c r="P80" s="107"/>
      <c r="Q80" s="126"/>
      <c r="R80" s="784"/>
      <c r="S80" s="785"/>
    </row>
    <row r="81" spans="2:19" ht="30" customHeight="1" outlineLevel="1" x14ac:dyDescent="0.35">
      <c r="B81" s="760"/>
      <c r="C81" s="760"/>
      <c r="D81" s="107" t="s">
        <v>629</v>
      </c>
      <c r="E81" s="126" t="s">
        <v>712</v>
      </c>
      <c r="F81" s="769" t="s">
        <v>716</v>
      </c>
      <c r="G81" s="770"/>
      <c r="H81" s="107" t="s">
        <v>629</v>
      </c>
      <c r="I81" s="126" t="s">
        <v>712</v>
      </c>
      <c r="J81" s="784" t="s">
        <v>714</v>
      </c>
      <c r="K81" s="785"/>
      <c r="L81" s="107"/>
      <c r="M81" s="126"/>
      <c r="N81" s="784"/>
      <c r="O81" s="785"/>
      <c r="P81" s="107"/>
      <c r="Q81" s="126"/>
      <c r="R81" s="784"/>
      <c r="S81" s="785"/>
    </row>
    <row r="82" spans="2:19" ht="35.25" customHeight="1" x14ac:dyDescent="0.35">
      <c r="B82" s="747" t="s">
        <v>721</v>
      </c>
      <c r="C82" s="761" t="s">
        <v>722</v>
      </c>
      <c r="D82" s="354" t="s">
        <v>723</v>
      </c>
      <c r="E82" s="724" t="s">
        <v>679</v>
      </c>
      <c r="F82" s="725"/>
      <c r="G82" s="103" t="s">
        <v>628</v>
      </c>
      <c r="H82" s="354" t="s">
        <v>723</v>
      </c>
      <c r="I82" s="724" t="s">
        <v>679</v>
      </c>
      <c r="J82" s="725"/>
      <c r="K82" s="103" t="s">
        <v>628</v>
      </c>
      <c r="L82" s="354" t="s">
        <v>723</v>
      </c>
      <c r="M82" s="724" t="s">
        <v>679</v>
      </c>
      <c r="N82" s="725"/>
      <c r="O82" s="103" t="s">
        <v>628</v>
      </c>
      <c r="P82" s="354" t="s">
        <v>723</v>
      </c>
      <c r="Q82" s="724" t="s">
        <v>679</v>
      </c>
      <c r="R82" s="725"/>
      <c r="S82" s="103" t="s">
        <v>628</v>
      </c>
    </row>
    <row r="83" spans="2:19" ht="35.25" customHeight="1" x14ac:dyDescent="0.35">
      <c r="B83" s="758"/>
      <c r="C83" s="761"/>
      <c r="D83" s="355"/>
      <c r="E83" s="780"/>
      <c r="F83" s="781"/>
      <c r="G83" s="127"/>
      <c r="H83" s="356"/>
      <c r="I83" s="722"/>
      <c r="J83" s="782"/>
      <c r="K83" s="128"/>
      <c r="L83" s="356"/>
      <c r="M83" s="722"/>
      <c r="N83" s="782"/>
      <c r="O83" s="128"/>
      <c r="P83" s="356"/>
      <c r="Q83" s="722"/>
      <c r="R83" s="782"/>
      <c r="S83" s="128"/>
    </row>
    <row r="84" spans="2:19" ht="35.25" hidden="1" customHeight="1" outlineLevel="1" x14ac:dyDescent="0.35">
      <c r="B84" s="758"/>
      <c r="C84" s="761"/>
      <c r="D84" s="355"/>
      <c r="E84" s="780"/>
      <c r="F84" s="781"/>
      <c r="G84" s="127"/>
      <c r="H84" s="356"/>
      <c r="I84" s="722"/>
      <c r="J84" s="782"/>
      <c r="K84" s="128"/>
      <c r="L84" s="356"/>
      <c r="M84" s="722"/>
      <c r="N84" s="782"/>
      <c r="O84" s="128"/>
      <c r="P84" s="356"/>
      <c r="Q84" s="722"/>
      <c r="R84" s="782"/>
      <c r="S84" s="128"/>
    </row>
    <row r="85" spans="2:19" ht="35.25" hidden="1" customHeight="1" outlineLevel="1" x14ac:dyDescent="0.35">
      <c r="B85" s="758"/>
      <c r="C85" s="761"/>
      <c r="D85" s="355"/>
      <c r="E85" s="780"/>
      <c r="F85" s="781"/>
      <c r="G85" s="127"/>
      <c r="H85" s="356"/>
      <c r="I85" s="722"/>
      <c r="J85" s="782"/>
      <c r="K85" s="128"/>
      <c r="L85" s="356"/>
      <c r="M85" s="722"/>
      <c r="N85" s="782"/>
      <c r="O85" s="128"/>
      <c r="P85" s="356"/>
      <c r="Q85" s="722"/>
      <c r="R85" s="782"/>
      <c r="S85" s="128"/>
    </row>
    <row r="86" spans="2:19" ht="35.25" hidden="1" customHeight="1" outlineLevel="1" x14ac:dyDescent="0.35">
      <c r="B86" s="758"/>
      <c r="C86" s="761"/>
      <c r="D86" s="355"/>
      <c r="E86" s="780"/>
      <c r="F86" s="781"/>
      <c r="G86" s="127"/>
      <c r="H86" s="356"/>
      <c r="I86" s="722"/>
      <c r="J86" s="782"/>
      <c r="K86" s="128"/>
      <c r="L86" s="356"/>
      <c r="M86" s="722"/>
      <c r="N86" s="782"/>
      <c r="O86" s="128"/>
      <c r="P86" s="356"/>
      <c r="Q86" s="722"/>
      <c r="R86" s="782"/>
      <c r="S86" s="128"/>
    </row>
    <row r="87" spans="2:19" ht="35.25" hidden="1" customHeight="1" outlineLevel="1" x14ac:dyDescent="0.35">
      <c r="B87" s="758"/>
      <c r="C87" s="761"/>
      <c r="D87" s="355"/>
      <c r="E87" s="780"/>
      <c r="F87" s="781"/>
      <c r="G87" s="127"/>
      <c r="H87" s="356"/>
      <c r="I87" s="722"/>
      <c r="J87" s="782"/>
      <c r="K87" s="128"/>
      <c r="L87" s="356"/>
      <c r="M87" s="722"/>
      <c r="N87" s="782"/>
      <c r="O87" s="128"/>
      <c r="P87" s="356"/>
      <c r="Q87" s="722"/>
      <c r="R87" s="782"/>
      <c r="S87" s="128"/>
    </row>
    <row r="88" spans="2:19" ht="33" hidden="1" customHeight="1" outlineLevel="1" x14ac:dyDescent="0.35">
      <c r="B88" s="748"/>
      <c r="C88" s="761"/>
      <c r="D88" s="355"/>
      <c r="E88" s="780"/>
      <c r="F88" s="781"/>
      <c r="G88" s="127"/>
      <c r="H88" s="356"/>
      <c r="I88" s="722"/>
      <c r="J88" s="782"/>
      <c r="K88" s="128"/>
      <c r="L88" s="356"/>
      <c r="M88" s="722"/>
      <c r="N88" s="782"/>
      <c r="O88" s="128"/>
      <c r="P88" s="356"/>
      <c r="Q88" s="722"/>
      <c r="R88" s="782"/>
      <c r="S88" s="128"/>
    </row>
    <row r="89" spans="2:19" ht="31.5" customHeight="1" collapsed="1" thickBot="1" x14ac:dyDescent="0.4">
      <c r="B89" s="1"/>
      <c r="C89" s="129"/>
    </row>
    <row r="90" spans="2:19" ht="30.75" customHeight="1" thickBot="1" x14ac:dyDescent="0.4">
      <c r="B90" s="1"/>
      <c r="C90" s="1"/>
      <c r="D90" s="762" t="s">
        <v>630</v>
      </c>
      <c r="E90" s="763"/>
      <c r="F90" s="763"/>
      <c r="G90" s="764"/>
      <c r="H90" s="762" t="s">
        <v>631</v>
      </c>
      <c r="I90" s="763"/>
      <c r="J90" s="763"/>
      <c r="K90" s="764"/>
      <c r="L90" s="763" t="s">
        <v>632</v>
      </c>
      <c r="M90" s="763"/>
      <c r="N90" s="763"/>
      <c r="O90" s="763"/>
      <c r="P90" s="763" t="s">
        <v>631</v>
      </c>
      <c r="Q90" s="763"/>
      <c r="R90" s="763"/>
      <c r="S90" s="764"/>
    </row>
    <row r="91" spans="2:19" ht="30.75" customHeight="1" x14ac:dyDescent="0.35">
      <c r="B91" s="759" t="s">
        <v>724</v>
      </c>
      <c r="C91" s="759" t="s">
        <v>725</v>
      </c>
      <c r="D91" s="720" t="s">
        <v>726</v>
      </c>
      <c r="E91" s="778"/>
      <c r="F91" s="112" t="s">
        <v>628</v>
      </c>
      <c r="G91" s="130" t="s">
        <v>679</v>
      </c>
      <c r="H91" s="779" t="s">
        <v>726</v>
      </c>
      <c r="I91" s="778"/>
      <c r="J91" s="112" t="s">
        <v>628</v>
      </c>
      <c r="K91" s="130" t="s">
        <v>679</v>
      </c>
      <c r="L91" s="779" t="s">
        <v>726</v>
      </c>
      <c r="M91" s="778"/>
      <c r="N91" s="112" t="s">
        <v>628</v>
      </c>
      <c r="O91" s="130" t="s">
        <v>679</v>
      </c>
      <c r="P91" s="779" t="s">
        <v>726</v>
      </c>
      <c r="Q91" s="778"/>
      <c r="R91" s="112" t="s">
        <v>628</v>
      </c>
      <c r="S91" s="130" t="s">
        <v>679</v>
      </c>
    </row>
    <row r="92" spans="2:19" ht="29.25" customHeight="1" x14ac:dyDescent="0.35">
      <c r="B92" s="760"/>
      <c r="C92" s="760"/>
      <c r="D92" s="769"/>
      <c r="E92" s="783"/>
      <c r="F92" s="123"/>
      <c r="G92" s="131"/>
      <c r="H92" s="357"/>
      <c r="I92" s="360"/>
      <c r="J92" s="125"/>
      <c r="K92" s="132"/>
      <c r="L92" s="357"/>
      <c r="M92" s="360"/>
      <c r="N92" s="125"/>
      <c r="O92" s="132"/>
      <c r="P92" s="357"/>
      <c r="Q92" s="360"/>
      <c r="R92" s="125"/>
      <c r="S92" s="132"/>
    </row>
    <row r="93" spans="2:19" ht="45" customHeight="1" x14ac:dyDescent="0.35">
      <c r="B93" s="777" t="s">
        <v>727</v>
      </c>
      <c r="C93" s="747" t="s">
        <v>728</v>
      </c>
      <c r="D93" s="102" t="s">
        <v>729</v>
      </c>
      <c r="E93" s="102" t="s">
        <v>730</v>
      </c>
      <c r="F93" s="354" t="s">
        <v>731</v>
      </c>
      <c r="G93" s="103" t="s">
        <v>732</v>
      </c>
      <c r="H93" s="102" t="s">
        <v>729</v>
      </c>
      <c r="I93" s="102" t="s">
        <v>730</v>
      </c>
      <c r="J93" s="354" t="s">
        <v>731</v>
      </c>
      <c r="K93" s="103" t="s">
        <v>732</v>
      </c>
      <c r="L93" s="102" t="s">
        <v>729</v>
      </c>
      <c r="M93" s="102" t="s">
        <v>730</v>
      </c>
      <c r="N93" s="354" t="s">
        <v>731</v>
      </c>
      <c r="O93" s="103" t="s">
        <v>732</v>
      </c>
      <c r="P93" s="102" t="s">
        <v>729</v>
      </c>
      <c r="Q93" s="102" t="s">
        <v>730</v>
      </c>
      <c r="R93" s="354" t="s">
        <v>731</v>
      </c>
      <c r="S93" s="103" t="s">
        <v>732</v>
      </c>
    </row>
    <row r="94" spans="2:19" ht="29.25" customHeight="1" x14ac:dyDescent="0.35">
      <c r="B94" s="777"/>
      <c r="C94" s="758"/>
      <c r="D94" s="731" t="s">
        <v>737</v>
      </c>
      <c r="E94" s="731">
        <v>1</v>
      </c>
      <c r="F94" s="731" t="s">
        <v>738</v>
      </c>
      <c r="G94" s="733" t="s">
        <v>875</v>
      </c>
      <c r="H94" s="731" t="s">
        <v>737</v>
      </c>
      <c r="I94" s="731">
        <v>100</v>
      </c>
      <c r="J94" s="731" t="s">
        <v>738</v>
      </c>
      <c r="K94" s="733" t="s">
        <v>736</v>
      </c>
      <c r="L94" s="731"/>
      <c r="M94" s="731"/>
      <c r="N94" s="731"/>
      <c r="O94" s="733"/>
      <c r="P94" s="731"/>
      <c r="Q94" s="731"/>
      <c r="R94" s="731"/>
      <c r="S94" s="733"/>
    </row>
    <row r="95" spans="2:19" ht="29.25" customHeight="1" x14ac:dyDescent="0.35">
      <c r="B95" s="777"/>
      <c r="C95" s="758"/>
      <c r="D95" s="732"/>
      <c r="E95" s="732"/>
      <c r="F95" s="732"/>
      <c r="G95" s="734"/>
      <c r="H95" s="732"/>
      <c r="I95" s="732"/>
      <c r="J95" s="732"/>
      <c r="K95" s="734"/>
      <c r="L95" s="732"/>
      <c r="M95" s="732"/>
      <c r="N95" s="732"/>
      <c r="O95" s="734"/>
      <c r="P95" s="732"/>
      <c r="Q95" s="732"/>
      <c r="R95" s="732"/>
      <c r="S95" s="734"/>
    </row>
    <row r="96" spans="2:19" ht="24" outlineLevel="1" x14ac:dyDescent="0.35">
      <c r="B96" s="777"/>
      <c r="C96" s="758"/>
      <c r="D96" s="102" t="s">
        <v>729</v>
      </c>
      <c r="E96" s="102" t="s">
        <v>730</v>
      </c>
      <c r="F96" s="354" t="s">
        <v>731</v>
      </c>
      <c r="G96" s="103" t="s">
        <v>732</v>
      </c>
      <c r="H96" s="102" t="s">
        <v>729</v>
      </c>
      <c r="I96" s="102" t="s">
        <v>730</v>
      </c>
      <c r="J96" s="354" t="s">
        <v>731</v>
      </c>
      <c r="K96" s="103" t="s">
        <v>732</v>
      </c>
      <c r="L96" s="102" t="s">
        <v>729</v>
      </c>
      <c r="M96" s="102" t="s">
        <v>730</v>
      </c>
      <c r="N96" s="354" t="s">
        <v>731</v>
      </c>
      <c r="O96" s="103" t="s">
        <v>732</v>
      </c>
      <c r="P96" s="102" t="s">
        <v>729</v>
      </c>
      <c r="Q96" s="102" t="s">
        <v>730</v>
      </c>
      <c r="R96" s="354" t="s">
        <v>731</v>
      </c>
      <c r="S96" s="103" t="s">
        <v>732</v>
      </c>
    </row>
    <row r="97" spans="2:19" ht="29.25" customHeight="1" outlineLevel="1" x14ac:dyDescent="0.35">
      <c r="B97" s="777"/>
      <c r="C97" s="758"/>
      <c r="D97" s="731"/>
      <c r="E97" s="731"/>
      <c r="F97" s="731"/>
      <c r="G97" s="733"/>
      <c r="H97" s="731"/>
      <c r="I97" s="731"/>
      <c r="J97" s="731"/>
      <c r="K97" s="733"/>
      <c r="L97" s="731"/>
      <c r="M97" s="731"/>
      <c r="N97" s="731"/>
      <c r="O97" s="733"/>
      <c r="P97" s="731"/>
      <c r="Q97" s="731"/>
      <c r="R97" s="731"/>
      <c r="S97" s="733"/>
    </row>
    <row r="98" spans="2:19" ht="29.25" customHeight="1" outlineLevel="1" x14ac:dyDescent="0.35">
      <c r="B98" s="777"/>
      <c r="C98" s="758"/>
      <c r="D98" s="732"/>
      <c r="E98" s="732"/>
      <c r="F98" s="732"/>
      <c r="G98" s="734"/>
      <c r="H98" s="732"/>
      <c r="I98" s="732"/>
      <c r="J98" s="732"/>
      <c r="K98" s="734"/>
      <c r="L98" s="732"/>
      <c r="M98" s="732"/>
      <c r="N98" s="732"/>
      <c r="O98" s="734"/>
      <c r="P98" s="732"/>
      <c r="Q98" s="732"/>
      <c r="R98" s="732"/>
      <c r="S98" s="734"/>
    </row>
    <row r="99" spans="2:19" ht="39" customHeight="1" outlineLevel="1" x14ac:dyDescent="0.35">
      <c r="B99" s="777"/>
      <c r="C99" s="758"/>
      <c r="D99" s="102" t="s">
        <v>729</v>
      </c>
      <c r="E99" s="102" t="s">
        <v>730</v>
      </c>
      <c r="F99" s="354" t="s">
        <v>731</v>
      </c>
      <c r="G99" s="103" t="s">
        <v>732</v>
      </c>
      <c r="H99" s="102" t="s">
        <v>729</v>
      </c>
      <c r="I99" s="102" t="s">
        <v>730</v>
      </c>
      <c r="J99" s="354" t="s">
        <v>731</v>
      </c>
      <c r="K99" s="103" t="s">
        <v>732</v>
      </c>
      <c r="L99" s="102" t="s">
        <v>729</v>
      </c>
      <c r="M99" s="102" t="s">
        <v>730</v>
      </c>
      <c r="N99" s="354" t="s">
        <v>731</v>
      </c>
      <c r="O99" s="103" t="s">
        <v>732</v>
      </c>
      <c r="P99" s="102" t="s">
        <v>729</v>
      </c>
      <c r="Q99" s="102" t="s">
        <v>730</v>
      </c>
      <c r="R99" s="354" t="s">
        <v>731</v>
      </c>
      <c r="S99" s="103" t="s">
        <v>732</v>
      </c>
    </row>
    <row r="100" spans="2:19" ht="34.4" customHeight="1" outlineLevel="1" x14ac:dyDescent="0.35">
      <c r="B100" s="777"/>
      <c r="C100" s="758"/>
      <c r="D100" s="771"/>
      <c r="E100" s="773"/>
      <c r="F100" s="771"/>
      <c r="G100" s="775"/>
      <c r="H100" s="731"/>
      <c r="I100" s="731"/>
      <c r="J100" s="731"/>
      <c r="K100" s="733"/>
      <c r="L100" s="731"/>
      <c r="M100" s="731"/>
      <c r="N100" s="731"/>
      <c r="O100" s="733"/>
      <c r="P100" s="731"/>
      <c r="Q100" s="731"/>
      <c r="R100" s="731"/>
      <c r="S100" s="733"/>
    </row>
    <row r="101" spans="2:19" ht="29.25" customHeight="1" outlineLevel="1" x14ac:dyDescent="0.35">
      <c r="B101" s="777"/>
      <c r="C101" s="758"/>
      <c r="D101" s="772"/>
      <c r="E101" s="774"/>
      <c r="F101" s="772"/>
      <c r="G101" s="776"/>
      <c r="H101" s="732"/>
      <c r="I101" s="732"/>
      <c r="J101" s="732"/>
      <c r="K101" s="734"/>
      <c r="L101" s="732"/>
      <c r="M101" s="732"/>
      <c r="N101" s="732"/>
      <c r="O101" s="734"/>
      <c r="P101" s="732"/>
      <c r="Q101" s="732"/>
      <c r="R101" s="732"/>
      <c r="S101" s="734"/>
    </row>
    <row r="102" spans="2:19" ht="24" outlineLevel="1" x14ac:dyDescent="0.35">
      <c r="B102" s="777"/>
      <c r="C102" s="758"/>
      <c r="D102" s="102" t="s">
        <v>729</v>
      </c>
      <c r="E102" s="102" t="s">
        <v>730</v>
      </c>
      <c r="F102" s="354" t="s">
        <v>731</v>
      </c>
      <c r="G102" s="103" t="s">
        <v>732</v>
      </c>
      <c r="H102" s="102" t="s">
        <v>729</v>
      </c>
      <c r="I102" s="102" t="s">
        <v>730</v>
      </c>
      <c r="J102" s="354" t="s">
        <v>731</v>
      </c>
      <c r="K102" s="103" t="s">
        <v>732</v>
      </c>
      <c r="L102" s="102" t="s">
        <v>729</v>
      </c>
      <c r="M102" s="102" t="s">
        <v>730</v>
      </c>
      <c r="N102" s="354" t="s">
        <v>731</v>
      </c>
      <c r="O102" s="103" t="s">
        <v>732</v>
      </c>
      <c r="P102" s="102" t="s">
        <v>729</v>
      </c>
      <c r="Q102" s="102" t="s">
        <v>730</v>
      </c>
      <c r="R102" s="354" t="s">
        <v>731</v>
      </c>
      <c r="S102" s="103" t="s">
        <v>732</v>
      </c>
    </row>
    <row r="103" spans="2:19" ht="29.25" customHeight="1" outlineLevel="1" x14ac:dyDescent="0.35">
      <c r="B103" s="777"/>
      <c r="C103" s="758"/>
      <c r="D103" s="771"/>
      <c r="E103" s="773"/>
      <c r="F103" s="771"/>
      <c r="G103" s="775"/>
      <c r="H103" s="731"/>
      <c r="I103" s="731"/>
      <c r="J103" s="731"/>
      <c r="K103" s="733"/>
      <c r="L103" s="731"/>
      <c r="M103" s="731"/>
      <c r="N103" s="731"/>
      <c r="O103" s="733"/>
      <c r="P103" s="731"/>
      <c r="Q103" s="731"/>
      <c r="R103" s="731"/>
      <c r="S103" s="733"/>
    </row>
    <row r="104" spans="2:19" ht="29.25" customHeight="1" outlineLevel="1" x14ac:dyDescent="0.35">
      <c r="B104" s="777"/>
      <c r="C104" s="748"/>
      <c r="D104" s="772"/>
      <c r="E104" s="774"/>
      <c r="F104" s="772"/>
      <c r="G104" s="776"/>
      <c r="H104" s="732"/>
      <c r="I104" s="732"/>
      <c r="J104" s="732"/>
      <c r="K104" s="734"/>
      <c r="L104" s="732"/>
      <c r="M104" s="732"/>
      <c r="N104" s="732"/>
      <c r="O104" s="734"/>
      <c r="P104" s="732"/>
      <c r="Q104" s="732"/>
      <c r="R104" s="732"/>
      <c r="S104" s="734"/>
    </row>
    <row r="105" spans="2:19" ht="15" thickBot="1" x14ac:dyDescent="0.4">
      <c r="B105" s="1"/>
      <c r="C105" s="1"/>
    </row>
    <row r="106" spans="2:19" ht="15" thickBot="1" x14ac:dyDescent="0.4">
      <c r="B106" s="1"/>
      <c r="C106" s="1"/>
      <c r="D106" s="762" t="s">
        <v>630</v>
      </c>
      <c r="E106" s="763"/>
      <c r="F106" s="763"/>
      <c r="G106" s="764"/>
      <c r="H106" s="728" t="s">
        <v>739</v>
      </c>
      <c r="I106" s="729"/>
      <c r="J106" s="729"/>
      <c r="K106" s="730"/>
      <c r="L106" s="728" t="s">
        <v>632</v>
      </c>
      <c r="M106" s="729"/>
      <c r="N106" s="729"/>
      <c r="O106" s="730"/>
      <c r="P106" s="728" t="s">
        <v>633</v>
      </c>
      <c r="Q106" s="729"/>
      <c r="R106" s="729"/>
      <c r="S106" s="730"/>
    </row>
    <row r="107" spans="2:19" ht="33.75" customHeight="1" x14ac:dyDescent="0.35">
      <c r="B107" s="766" t="s">
        <v>740</v>
      </c>
      <c r="C107" s="759" t="s">
        <v>741</v>
      </c>
      <c r="D107" s="352" t="s">
        <v>742</v>
      </c>
      <c r="E107" s="133" t="s">
        <v>743</v>
      </c>
      <c r="F107" s="720" t="s">
        <v>744</v>
      </c>
      <c r="G107" s="721"/>
      <c r="H107" s="352" t="s">
        <v>742</v>
      </c>
      <c r="I107" s="133" t="s">
        <v>743</v>
      </c>
      <c r="J107" s="720" t="s">
        <v>744</v>
      </c>
      <c r="K107" s="721"/>
      <c r="L107" s="352" t="s">
        <v>742</v>
      </c>
      <c r="M107" s="133" t="s">
        <v>743</v>
      </c>
      <c r="N107" s="720" t="s">
        <v>744</v>
      </c>
      <c r="O107" s="721"/>
      <c r="P107" s="352" t="s">
        <v>742</v>
      </c>
      <c r="Q107" s="133" t="s">
        <v>743</v>
      </c>
      <c r="R107" s="720" t="s">
        <v>744</v>
      </c>
      <c r="S107" s="721"/>
    </row>
    <row r="108" spans="2:19" ht="30" customHeight="1" x14ac:dyDescent="0.35">
      <c r="B108" s="767"/>
      <c r="C108" s="760"/>
      <c r="D108" s="386"/>
      <c r="E108" s="134"/>
      <c r="F108" s="769"/>
      <c r="G108" s="770"/>
      <c r="H108" s="387"/>
      <c r="I108" s="135"/>
      <c r="J108" s="735"/>
      <c r="K108" s="736"/>
      <c r="L108" s="387"/>
      <c r="M108" s="135"/>
      <c r="N108" s="735"/>
      <c r="O108" s="736"/>
      <c r="P108" s="387"/>
      <c r="Q108" s="135"/>
      <c r="R108" s="735"/>
      <c r="S108" s="736"/>
    </row>
    <row r="109" spans="2:19" ht="32.25" customHeight="1" x14ac:dyDescent="0.35">
      <c r="B109" s="767"/>
      <c r="C109" s="766" t="s">
        <v>745</v>
      </c>
      <c r="D109" s="136" t="s">
        <v>742</v>
      </c>
      <c r="E109" s="102" t="s">
        <v>743</v>
      </c>
      <c r="F109" s="102" t="s">
        <v>746</v>
      </c>
      <c r="G109" s="358" t="s">
        <v>747</v>
      </c>
      <c r="H109" s="136" t="s">
        <v>742</v>
      </c>
      <c r="I109" s="102" t="s">
        <v>743</v>
      </c>
      <c r="J109" s="102" t="s">
        <v>746</v>
      </c>
      <c r="K109" s="358" t="s">
        <v>747</v>
      </c>
      <c r="L109" s="136" t="s">
        <v>742</v>
      </c>
      <c r="M109" s="102" t="s">
        <v>743</v>
      </c>
      <c r="N109" s="102" t="s">
        <v>746</v>
      </c>
      <c r="O109" s="358" t="s">
        <v>747</v>
      </c>
      <c r="P109" s="136" t="s">
        <v>742</v>
      </c>
      <c r="Q109" s="102" t="s">
        <v>743</v>
      </c>
      <c r="R109" s="102" t="s">
        <v>746</v>
      </c>
      <c r="S109" s="358" t="s">
        <v>747</v>
      </c>
    </row>
    <row r="110" spans="2:19" ht="27.75" customHeight="1" x14ac:dyDescent="0.35">
      <c r="B110" s="767"/>
      <c r="C110" s="767"/>
      <c r="D110" s="387"/>
      <c r="E110" s="115"/>
      <c r="F110" s="126"/>
      <c r="G110" s="132"/>
      <c r="H110" s="138"/>
      <c r="I110" s="115"/>
      <c r="J110" s="126"/>
      <c r="K110" s="132"/>
      <c r="L110" s="387"/>
      <c r="M110" s="115"/>
      <c r="N110" s="126"/>
      <c r="O110" s="132"/>
      <c r="P110" s="387"/>
      <c r="Q110" s="115"/>
      <c r="R110" s="126"/>
      <c r="S110" s="132"/>
    </row>
    <row r="111" spans="2:19" ht="27.75" customHeight="1" outlineLevel="1" x14ac:dyDescent="0.35">
      <c r="B111" s="767"/>
      <c r="C111" s="767"/>
      <c r="D111" s="136" t="s">
        <v>742</v>
      </c>
      <c r="E111" s="102" t="s">
        <v>743</v>
      </c>
      <c r="F111" s="102" t="s">
        <v>746</v>
      </c>
      <c r="G111" s="358" t="s">
        <v>747</v>
      </c>
      <c r="H111" s="136" t="s">
        <v>742</v>
      </c>
      <c r="I111" s="102" t="s">
        <v>743</v>
      </c>
      <c r="J111" s="102" t="s">
        <v>746</v>
      </c>
      <c r="K111" s="358" t="s">
        <v>747</v>
      </c>
      <c r="L111" s="136" t="s">
        <v>742</v>
      </c>
      <c r="M111" s="102" t="s">
        <v>743</v>
      </c>
      <c r="N111" s="102" t="s">
        <v>746</v>
      </c>
      <c r="O111" s="358" t="s">
        <v>747</v>
      </c>
      <c r="P111" s="136" t="s">
        <v>742</v>
      </c>
      <c r="Q111" s="102" t="s">
        <v>743</v>
      </c>
      <c r="R111" s="102" t="s">
        <v>746</v>
      </c>
      <c r="S111" s="358" t="s">
        <v>747</v>
      </c>
    </row>
    <row r="112" spans="2:19" ht="27.75" customHeight="1" outlineLevel="1" x14ac:dyDescent="0.35">
      <c r="B112" s="767"/>
      <c r="C112" s="767"/>
      <c r="D112" s="387"/>
      <c r="E112" s="115"/>
      <c r="F112" s="126"/>
      <c r="G112" s="132"/>
      <c r="H112" s="138"/>
      <c r="I112" s="115"/>
      <c r="J112" s="126"/>
      <c r="K112" s="132"/>
      <c r="L112" s="387"/>
      <c r="M112" s="115"/>
      <c r="N112" s="126"/>
      <c r="O112" s="132"/>
      <c r="P112" s="387"/>
      <c r="Q112" s="115"/>
      <c r="R112" s="126"/>
      <c r="S112" s="132"/>
    </row>
    <row r="113" spans="2:19" ht="27.75" customHeight="1" outlineLevel="1" x14ac:dyDescent="0.35">
      <c r="B113" s="767"/>
      <c r="C113" s="767"/>
      <c r="D113" s="136" t="s">
        <v>742</v>
      </c>
      <c r="E113" s="102" t="s">
        <v>743</v>
      </c>
      <c r="F113" s="102" t="s">
        <v>746</v>
      </c>
      <c r="G113" s="358" t="s">
        <v>747</v>
      </c>
      <c r="H113" s="136" t="s">
        <v>742</v>
      </c>
      <c r="I113" s="102" t="s">
        <v>743</v>
      </c>
      <c r="J113" s="102" t="s">
        <v>746</v>
      </c>
      <c r="K113" s="358" t="s">
        <v>747</v>
      </c>
      <c r="L113" s="136" t="s">
        <v>742</v>
      </c>
      <c r="M113" s="102" t="s">
        <v>743</v>
      </c>
      <c r="N113" s="102" t="s">
        <v>746</v>
      </c>
      <c r="O113" s="358" t="s">
        <v>747</v>
      </c>
      <c r="P113" s="136" t="s">
        <v>742</v>
      </c>
      <c r="Q113" s="102" t="s">
        <v>743</v>
      </c>
      <c r="R113" s="102" t="s">
        <v>746</v>
      </c>
      <c r="S113" s="358" t="s">
        <v>747</v>
      </c>
    </row>
    <row r="114" spans="2:19" ht="27.75" customHeight="1" outlineLevel="1" x14ac:dyDescent="0.35">
      <c r="B114" s="767"/>
      <c r="C114" s="767"/>
      <c r="D114" s="387"/>
      <c r="E114" s="115"/>
      <c r="F114" s="126"/>
      <c r="G114" s="132"/>
      <c r="H114" s="138"/>
      <c r="I114" s="115"/>
      <c r="J114" s="126"/>
      <c r="K114" s="132"/>
      <c r="L114" s="387"/>
      <c r="M114" s="115"/>
      <c r="N114" s="126"/>
      <c r="O114" s="132"/>
      <c r="P114" s="387"/>
      <c r="Q114" s="115"/>
      <c r="R114" s="126"/>
      <c r="S114" s="132"/>
    </row>
    <row r="115" spans="2:19" ht="27.75" customHeight="1" outlineLevel="1" x14ac:dyDescent="0.35">
      <c r="B115" s="767"/>
      <c r="C115" s="767"/>
      <c r="D115" s="136" t="s">
        <v>742</v>
      </c>
      <c r="E115" s="102" t="s">
        <v>743</v>
      </c>
      <c r="F115" s="102" t="s">
        <v>746</v>
      </c>
      <c r="G115" s="358" t="s">
        <v>747</v>
      </c>
      <c r="H115" s="136" t="s">
        <v>742</v>
      </c>
      <c r="I115" s="102" t="s">
        <v>743</v>
      </c>
      <c r="J115" s="102" t="s">
        <v>746</v>
      </c>
      <c r="K115" s="358" t="s">
        <v>747</v>
      </c>
      <c r="L115" s="136" t="s">
        <v>742</v>
      </c>
      <c r="M115" s="102" t="s">
        <v>743</v>
      </c>
      <c r="N115" s="102" t="s">
        <v>746</v>
      </c>
      <c r="O115" s="358" t="s">
        <v>747</v>
      </c>
      <c r="P115" s="136" t="s">
        <v>742</v>
      </c>
      <c r="Q115" s="102" t="s">
        <v>743</v>
      </c>
      <c r="R115" s="102" t="s">
        <v>746</v>
      </c>
      <c r="S115" s="358" t="s">
        <v>747</v>
      </c>
    </row>
    <row r="116" spans="2:19" ht="27.75" customHeight="1" outlineLevel="1" x14ac:dyDescent="0.35">
      <c r="B116" s="768"/>
      <c r="C116" s="768"/>
      <c r="D116" s="387"/>
      <c r="E116" s="115"/>
      <c r="F116" s="126"/>
      <c r="G116" s="132"/>
      <c r="H116" s="138"/>
      <c r="I116" s="115"/>
      <c r="J116" s="126"/>
      <c r="K116" s="132"/>
      <c r="L116" s="387"/>
      <c r="M116" s="115"/>
      <c r="N116" s="126"/>
      <c r="O116" s="132"/>
      <c r="P116" s="387"/>
      <c r="Q116" s="115"/>
      <c r="R116" s="126"/>
      <c r="S116" s="132"/>
    </row>
    <row r="117" spans="2:19" ht="26.25" customHeight="1" x14ac:dyDescent="0.35">
      <c r="B117" s="777" t="s">
        <v>753</v>
      </c>
      <c r="C117" s="761" t="s">
        <v>754</v>
      </c>
      <c r="D117" s="102" t="s">
        <v>755</v>
      </c>
      <c r="E117" s="102" t="s">
        <v>756</v>
      </c>
      <c r="F117" s="102" t="s">
        <v>628</v>
      </c>
      <c r="G117" s="103" t="s">
        <v>757</v>
      </c>
      <c r="H117" s="354" t="s">
        <v>755</v>
      </c>
      <c r="I117" s="102" t="s">
        <v>756</v>
      </c>
      <c r="J117" s="102" t="s">
        <v>628</v>
      </c>
      <c r="K117" s="103" t="s">
        <v>757</v>
      </c>
      <c r="L117" s="102" t="s">
        <v>755</v>
      </c>
      <c r="M117" s="102" t="s">
        <v>756</v>
      </c>
      <c r="N117" s="102" t="s">
        <v>628</v>
      </c>
      <c r="O117" s="103" t="s">
        <v>757</v>
      </c>
      <c r="P117" s="102" t="s">
        <v>755</v>
      </c>
      <c r="Q117" s="102" t="s">
        <v>756</v>
      </c>
      <c r="R117" s="102" t="s">
        <v>628</v>
      </c>
      <c r="S117" s="103" t="s">
        <v>757</v>
      </c>
    </row>
    <row r="118" spans="2:19" ht="32.25" customHeight="1" x14ac:dyDescent="0.35">
      <c r="B118" s="777"/>
      <c r="C118" s="761"/>
      <c r="D118" s="83"/>
      <c r="E118" s="83"/>
      <c r="F118" s="83"/>
      <c r="G118" s="83"/>
      <c r="H118" s="356"/>
      <c r="I118" s="87"/>
      <c r="J118" s="87"/>
      <c r="K118" s="128"/>
      <c r="L118" s="87"/>
      <c r="M118" s="87"/>
      <c r="N118" s="87"/>
      <c r="O118" s="128"/>
      <c r="P118" s="87"/>
      <c r="Q118" s="87"/>
      <c r="R118" s="87"/>
      <c r="S118" s="128"/>
    </row>
    <row r="119" spans="2:19" ht="32.25" customHeight="1" x14ac:dyDescent="0.35">
      <c r="B119" s="777"/>
      <c r="C119" s="765" t="s">
        <v>760</v>
      </c>
      <c r="D119" s="102" t="s">
        <v>761</v>
      </c>
      <c r="E119" s="724" t="s">
        <v>762</v>
      </c>
      <c r="F119" s="725"/>
      <c r="G119" s="103" t="s">
        <v>763</v>
      </c>
      <c r="H119" s="102" t="s">
        <v>761</v>
      </c>
      <c r="I119" s="724" t="s">
        <v>762</v>
      </c>
      <c r="J119" s="725"/>
      <c r="K119" s="103" t="s">
        <v>763</v>
      </c>
      <c r="L119" s="102" t="s">
        <v>761</v>
      </c>
      <c r="M119" s="724" t="s">
        <v>762</v>
      </c>
      <c r="N119" s="725"/>
      <c r="O119" s="103" t="s">
        <v>763</v>
      </c>
      <c r="P119" s="102" t="s">
        <v>761</v>
      </c>
      <c r="Q119" s="102" t="s">
        <v>762</v>
      </c>
      <c r="R119" s="724" t="s">
        <v>762</v>
      </c>
      <c r="S119" s="725"/>
    </row>
    <row r="120" spans="2:19" ht="23.25" customHeight="1" x14ac:dyDescent="0.35">
      <c r="B120" s="777"/>
      <c r="C120" s="765"/>
      <c r="D120" s="137">
        <v>0</v>
      </c>
      <c r="E120" s="726" t="s">
        <v>829</v>
      </c>
      <c r="F120" s="727"/>
      <c r="G120" s="106">
        <v>0</v>
      </c>
      <c r="H120" s="876">
        <v>200</v>
      </c>
      <c r="I120" s="726" t="s">
        <v>829</v>
      </c>
      <c r="J120" s="727"/>
      <c r="K120" s="138">
        <v>7500</v>
      </c>
      <c r="L120" s="138"/>
      <c r="M120" s="726"/>
      <c r="N120" s="727"/>
      <c r="O120" s="109"/>
      <c r="P120" s="138"/>
      <c r="Q120" s="107"/>
      <c r="R120" s="726"/>
      <c r="S120" s="727"/>
    </row>
    <row r="121" spans="2:19" ht="23.25" customHeight="1" outlineLevel="1" x14ac:dyDescent="0.35">
      <c r="B121" s="777"/>
      <c r="C121" s="765"/>
      <c r="D121" s="102" t="s">
        <v>761</v>
      </c>
      <c r="E121" s="724" t="s">
        <v>762</v>
      </c>
      <c r="F121" s="725"/>
      <c r="G121" s="103" t="s">
        <v>763</v>
      </c>
      <c r="H121" s="102" t="s">
        <v>761</v>
      </c>
      <c r="I121" s="724" t="s">
        <v>762</v>
      </c>
      <c r="J121" s="725"/>
      <c r="K121" s="103" t="s">
        <v>763</v>
      </c>
      <c r="L121" s="102" t="s">
        <v>761</v>
      </c>
      <c r="M121" s="724" t="s">
        <v>762</v>
      </c>
      <c r="N121" s="725"/>
      <c r="O121" s="103" t="s">
        <v>763</v>
      </c>
      <c r="P121" s="102" t="s">
        <v>761</v>
      </c>
      <c r="Q121" s="102" t="s">
        <v>762</v>
      </c>
      <c r="R121" s="724" t="s">
        <v>762</v>
      </c>
      <c r="S121" s="725"/>
    </row>
    <row r="122" spans="2:19" ht="23.25" customHeight="1" outlineLevel="1" x14ac:dyDescent="0.35">
      <c r="B122" s="777"/>
      <c r="C122" s="765"/>
      <c r="D122" s="137">
        <v>0</v>
      </c>
      <c r="E122" s="726" t="s">
        <v>720</v>
      </c>
      <c r="F122" s="727"/>
      <c r="G122" s="106">
        <v>0</v>
      </c>
      <c r="H122" s="876">
        <v>200</v>
      </c>
      <c r="I122" s="726" t="s">
        <v>720</v>
      </c>
      <c r="J122" s="727"/>
      <c r="K122" s="138">
        <v>4500</v>
      </c>
      <c r="L122" s="138"/>
      <c r="M122" s="726"/>
      <c r="N122" s="727"/>
      <c r="O122" s="109"/>
      <c r="P122" s="138"/>
      <c r="Q122" s="107"/>
      <c r="R122" s="726"/>
      <c r="S122" s="727"/>
    </row>
    <row r="123" spans="2:19" ht="27" customHeight="1" outlineLevel="1" x14ac:dyDescent="0.35">
      <c r="B123" s="777"/>
      <c r="C123" s="765"/>
      <c r="D123" s="102" t="s">
        <v>761</v>
      </c>
      <c r="E123" s="724" t="s">
        <v>762</v>
      </c>
      <c r="F123" s="725"/>
      <c r="G123" s="103" t="s">
        <v>763</v>
      </c>
      <c r="H123" s="102" t="s">
        <v>761</v>
      </c>
      <c r="I123" s="724" t="s">
        <v>762</v>
      </c>
      <c r="J123" s="725"/>
      <c r="K123" s="103" t="s">
        <v>763</v>
      </c>
      <c r="L123" s="102" t="s">
        <v>761</v>
      </c>
      <c r="M123" s="724" t="s">
        <v>762</v>
      </c>
      <c r="N123" s="725"/>
      <c r="O123" s="103" t="s">
        <v>763</v>
      </c>
      <c r="P123" s="102" t="s">
        <v>761</v>
      </c>
      <c r="Q123" s="102" t="s">
        <v>762</v>
      </c>
      <c r="R123" s="724" t="s">
        <v>762</v>
      </c>
      <c r="S123" s="725"/>
    </row>
    <row r="124" spans="2:19" ht="23.25" customHeight="1" outlineLevel="1" x14ac:dyDescent="0.35">
      <c r="B124" s="777"/>
      <c r="C124" s="765"/>
      <c r="D124" s="137">
        <v>0</v>
      </c>
      <c r="E124" s="726" t="s">
        <v>751</v>
      </c>
      <c r="F124" s="727"/>
      <c r="G124" s="106">
        <v>0</v>
      </c>
      <c r="H124" s="876">
        <v>25</v>
      </c>
      <c r="I124" s="726" t="s">
        <v>751</v>
      </c>
      <c r="J124" s="727"/>
      <c r="K124" s="138">
        <v>28125</v>
      </c>
      <c r="L124" s="138"/>
      <c r="M124" s="726"/>
      <c r="N124" s="727"/>
      <c r="O124" s="109"/>
      <c r="P124" s="138"/>
      <c r="Q124" s="107"/>
      <c r="R124" s="726"/>
      <c r="S124" s="727"/>
    </row>
    <row r="125" spans="2:19" ht="27" customHeight="1" outlineLevel="1" x14ac:dyDescent="0.35">
      <c r="B125" s="777"/>
      <c r="C125" s="765"/>
      <c r="D125" s="102" t="s">
        <v>761</v>
      </c>
      <c r="E125" s="724" t="s">
        <v>762</v>
      </c>
      <c r="F125" s="725"/>
      <c r="G125" s="103" t="s">
        <v>763</v>
      </c>
      <c r="H125" s="102" t="s">
        <v>761</v>
      </c>
      <c r="I125" s="724" t="s">
        <v>762</v>
      </c>
      <c r="J125" s="725"/>
      <c r="K125" s="103" t="s">
        <v>763</v>
      </c>
      <c r="L125" s="102" t="s">
        <v>761</v>
      </c>
      <c r="M125" s="724" t="s">
        <v>762</v>
      </c>
      <c r="N125" s="725"/>
      <c r="O125" s="103" t="s">
        <v>763</v>
      </c>
      <c r="P125" s="102" t="s">
        <v>761</v>
      </c>
      <c r="Q125" s="102" t="s">
        <v>762</v>
      </c>
      <c r="R125" s="724" t="s">
        <v>762</v>
      </c>
      <c r="S125" s="725"/>
    </row>
    <row r="126" spans="2:19" ht="23.25" customHeight="1" outlineLevel="1" x14ac:dyDescent="0.35">
      <c r="B126" s="777"/>
      <c r="C126" s="765"/>
      <c r="D126" s="137">
        <v>0</v>
      </c>
      <c r="E126" s="726" t="s">
        <v>750</v>
      </c>
      <c r="F126" s="727"/>
      <c r="G126" s="106">
        <v>0</v>
      </c>
      <c r="H126" s="876">
        <v>200</v>
      </c>
      <c r="I126" s="726" t="s">
        <v>750</v>
      </c>
      <c r="J126" s="727"/>
      <c r="K126" s="138">
        <v>12500</v>
      </c>
      <c r="L126" s="138"/>
      <c r="M126" s="726"/>
      <c r="N126" s="727"/>
      <c r="O126" s="109"/>
      <c r="P126" s="138"/>
      <c r="Q126" s="107"/>
      <c r="R126" s="726"/>
      <c r="S126" s="727"/>
    </row>
    <row r="127" spans="2:19" ht="23.25" customHeight="1" outlineLevel="1" x14ac:dyDescent="0.35">
      <c r="B127" s="777"/>
      <c r="C127" s="765"/>
      <c r="D127" s="102" t="s">
        <v>761</v>
      </c>
      <c r="E127" s="724" t="s">
        <v>762</v>
      </c>
      <c r="F127" s="725"/>
      <c r="G127" s="103" t="s">
        <v>763</v>
      </c>
      <c r="H127" s="102" t="s">
        <v>761</v>
      </c>
      <c r="I127" s="724" t="s">
        <v>762</v>
      </c>
      <c r="J127" s="725"/>
      <c r="K127" s="103" t="s">
        <v>763</v>
      </c>
      <c r="L127" s="102" t="s">
        <v>761</v>
      </c>
      <c r="M127" s="724" t="s">
        <v>762</v>
      </c>
      <c r="N127" s="725"/>
      <c r="O127" s="103" t="s">
        <v>763</v>
      </c>
      <c r="P127" s="102" t="s">
        <v>761</v>
      </c>
      <c r="Q127" s="102" t="s">
        <v>762</v>
      </c>
      <c r="R127" s="724" t="s">
        <v>762</v>
      </c>
      <c r="S127" s="725"/>
    </row>
    <row r="128" spans="2:19" ht="23.25" customHeight="1" outlineLevel="1" x14ac:dyDescent="0.35">
      <c r="B128" s="777"/>
      <c r="C128" s="765"/>
      <c r="D128" s="137">
        <v>0</v>
      </c>
      <c r="E128" s="726" t="s">
        <v>749</v>
      </c>
      <c r="F128" s="727"/>
      <c r="G128" s="106">
        <v>0</v>
      </c>
      <c r="H128" s="876">
        <v>200</v>
      </c>
      <c r="I128" s="726" t="s">
        <v>749</v>
      </c>
      <c r="J128" s="727"/>
      <c r="K128" s="138">
        <v>37500</v>
      </c>
      <c r="L128" s="138"/>
      <c r="M128" s="726"/>
      <c r="N128" s="727"/>
      <c r="O128" s="109"/>
      <c r="P128" s="138"/>
      <c r="Q128" s="107"/>
      <c r="R128" s="726"/>
      <c r="S128" s="727"/>
    </row>
    <row r="129" spans="2:19" ht="23.25" customHeight="1" outlineLevel="1" x14ac:dyDescent="0.35">
      <c r="B129" s="777"/>
      <c r="C129" s="765"/>
      <c r="D129" s="102" t="s">
        <v>761</v>
      </c>
      <c r="E129" s="724" t="s">
        <v>762</v>
      </c>
      <c r="F129" s="725"/>
      <c r="G129" s="103" t="s">
        <v>763</v>
      </c>
      <c r="H129" s="102" t="s">
        <v>761</v>
      </c>
      <c r="I129" s="724" t="s">
        <v>762</v>
      </c>
      <c r="J129" s="725"/>
      <c r="K129" s="103" t="s">
        <v>763</v>
      </c>
      <c r="L129" s="102" t="s">
        <v>761</v>
      </c>
      <c r="M129" s="724" t="s">
        <v>762</v>
      </c>
      <c r="N129" s="725"/>
      <c r="O129" s="103" t="s">
        <v>763</v>
      </c>
      <c r="P129" s="102" t="s">
        <v>761</v>
      </c>
      <c r="Q129" s="102" t="s">
        <v>762</v>
      </c>
      <c r="R129" s="724" t="s">
        <v>762</v>
      </c>
      <c r="S129" s="725"/>
    </row>
    <row r="130" spans="2:19" ht="23.25" customHeight="1" outlineLevel="1" x14ac:dyDescent="0.35">
      <c r="B130" s="777"/>
      <c r="C130" s="765"/>
      <c r="D130" s="137">
        <v>0</v>
      </c>
      <c r="E130" s="726" t="s">
        <v>752</v>
      </c>
      <c r="F130" s="727"/>
      <c r="G130" s="106">
        <v>0</v>
      </c>
      <c r="H130" s="876">
        <v>25</v>
      </c>
      <c r="I130" s="726" t="s">
        <v>752</v>
      </c>
      <c r="J130" s="727"/>
      <c r="K130" s="138">
        <v>62500</v>
      </c>
      <c r="L130" s="138"/>
      <c r="M130" s="726"/>
      <c r="N130" s="727"/>
      <c r="O130" s="109"/>
      <c r="P130" s="138"/>
      <c r="Q130" s="107"/>
      <c r="R130" s="726"/>
      <c r="S130" s="727"/>
    </row>
    <row r="131" spans="2:19" ht="15" thickBot="1" x14ac:dyDescent="0.4">
      <c r="B131" s="1"/>
      <c r="C131" s="1"/>
    </row>
    <row r="132" spans="2:19" ht="15" thickBot="1" x14ac:dyDescent="0.4">
      <c r="B132" s="1"/>
      <c r="C132" s="1"/>
      <c r="D132" s="762" t="s">
        <v>630</v>
      </c>
      <c r="E132" s="763"/>
      <c r="F132" s="763"/>
      <c r="G132" s="764"/>
      <c r="H132" s="762" t="s">
        <v>631</v>
      </c>
      <c r="I132" s="763"/>
      <c r="J132" s="763"/>
      <c r="K132" s="764"/>
      <c r="L132" s="763" t="s">
        <v>632</v>
      </c>
      <c r="M132" s="763"/>
      <c r="N132" s="763"/>
      <c r="O132" s="763"/>
      <c r="P132" s="762" t="s">
        <v>633</v>
      </c>
      <c r="Q132" s="763"/>
      <c r="R132" s="763"/>
      <c r="S132" s="764"/>
    </row>
    <row r="133" spans="2:19" x14ac:dyDescent="0.35">
      <c r="B133" s="759" t="s">
        <v>764</v>
      </c>
      <c r="C133" s="759" t="s">
        <v>765</v>
      </c>
      <c r="D133" s="720" t="s">
        <v>766</v>
      </c>
      <c r="E133" s="751"/>
      <c r="F133" s="751"/>
      <c r="G133" s="721"/>
      <c r="H133" s="720" t="s">
        <v>766</v>
      </c>
      <c r="I133" s="751"/>
      <c r="J133" s="751"/>
      <c r="K133" s="721"/>
      <c r="L133" s="720" t="s">
        <v>766</v>
      </c>
      <c r="M133" s="751"/>
      <c r="N133" s="751"/>
      <c r="O133" s="721"/>
      <c r="P133" s="720" t="s">
        <v>766</v>
      </c>
      <c r="Q133" s="751"/>
      <c r="R133" s="751"/>
      <c r="S133" s="721"/>
    </row>
    <row r="134" spans="2:19" ht="45" customHeight="1" x14ac:dyDescent="0.35">
      <c r="B134" s="760"/>
      <c r="C134" s="760"/>
      <c r="D134" s="752"/>
      <c r="E134" s="753"/>
      <c r="F134" s="753"/>
      <c r="G134" s="754"/>
      <c r="H134" s="755"/>
      <c r="I134" s="756"/>
      <c r="J134" s="756"/>
      <c r="K134" s="757"/>
      <c r="L134" s="755"/>
      <c r="M134" s="756"/>
      <c r="N134" s="756"/>
      <c r="O134" s="757"/>
      <c r="P134" s="755"/>
      <c r="Q134" s="756"/>
      <c r="R134" s="756"/>
      <c r="S134" s="757"/>
    </row>
    <row r="135" spans="2:19" ht="32.25" customHeight="1" x14ac:dyDescent="0.35">
      <c r="B135" s="747" t="s">
        <v>767</v>
      </c>
      <c r="C135" s="747" t="s">
        <v>768</v>
      </c>
      <c r="D135" s="102" t="s">
        <v>769</v>
      </c>
      <c r="E135" s="353" t="s">
        <v>628</v>
      </c>
      <c r="F135" s="102" t="s">
        <v>651</v>
      </c>
      <c r="G135" s="103" t="s">
        <v>679</v>
      </c>
      <c r="H135" s="102" t="s">
        <v>769</v>
      </c>
      <c r="I135" s="353" t="s">
        <v>628</v>
      </c>
      <c r="J135" s="102" t="s">
        <v>651</v>
      </c>
      <c r="K135" s="103" t="s">
        <v>679</v>
      </c>
      <c r="L135" s="102" t="s">
        <v>769</v>
      </c>
      <c r="M135" s="353" t="s">
        <v>628</v>
      </c>
      <c r="N135" s="102" t="s">
        <v>651</v>
      </c>
      <c r="O135" s="103" t="s">
        <v>679</v>
      </c>
      <c r="P135" s="102" t="s">
        <v>769</v>
      </c>
      <c r="Q135" s="353" t="s">
        <v>628</v>
      </c>
      <c r="R135" s="102" t="s">
        <v>651</v>
      </c>
      <c r="S135" s="103" t="s">
        <v>679</v>
      </c>
    </row>
    <row r="136" spans="2:19" ht="23.25" customHeight="1" x14ac:dyDescent="0.35">
      <c r="B136" s="758"/>
      <c r="C136" s="748"/>
      <c r="D136" s="83"/>
      <c r="E136" s="139"/>
      <c r="F136" s="105"/>
      <c r="G136" s="127"/>
      <c r="H136" s="87"/>
      <c r="I136" s="140"/>
      <c r="J136" s="87"/>
      <c r="K136" s="359"/>
      <c r="L136" s="87"/>
      <c r="M136" s="140"/>
      <c r="N136" s="87"/>
      <c r="O136" s="359"/>
      <c r="P136" s="87"/>
      <c r="Q136" s="140"/>
      <c r="R136" s="87"/>
      <c r="S136" s="359"/>
    </row>
    <row r="137" spans="2:19" ht="29.25" customHeight="1" x14ac:dyDescent="0.35">
      <c r="B137" s="758"/>
      <c r="C137" s="747" t="s">
        <v>770</v>
      </c>
      <c r="D137" s="102" t="s">
        <v>771</v>
      </c>
      <c r="E137" s="724" t="s">
        <v>772</v>
      </c>
      <c r="F137" s="725"/>
      <c r="G137" s="103" t="s">
        <v>773</v>
      </c>
      <c r="H137" s="102" t="s">
        <v>771</v>
      </c>
      <c r="I137" s="724" t="s">
        <v>772</v>
      </c>
      <c r="J137" s="725"/>
      <c r="K137" s="103" t="s">
        <v>773</v>
      </c>
      <c r="L137" s="102" t="s">
        <v>771</v>
      </c>
      <c r="M137" s="724" t="s">
        <v>772</v>
      </c>
      <c r="N137" s="725"/>
      <c r="O137" s="103" t="s">
        <v>773</v>
      </c>
      <c r="P137" s="102" t="s">
        <v>771</v>
      </c>
      <c r="Q137" s="724" t="s">
        <v>772</v>
      </c>
      <c r="R137" s="725"/>
      <c r="S137" s="103" t="s">
        <v>773</v>
      </c>
    </row>
    <row r="138" spans="2:19" ht="36.65" customHeight="1" x14ac:dyDescent="0.35">
      <c r="B138" s="748"/>
      <c r="C138" s="748"/>
      <c r="D138" s="137"/>
      <c r="E138" s="749"/>
      <c r="F138" s="750"/>
      <c r="G138" s="106"/>
      <c r="H138" s="138"/>
      <c r="I138" s="726"/>
      <c r="J138" s="727"/>
      <c r="K138" s="109"/>
      <c r="L138" s="138"/>
      <c r="M138" s="726"/>
      <c r="N138" s="727"/>
      <c r="O138" s="109"/>
      <c r="P138" s="138"/>
      <c r="Q138" s="726"/>
      <c r="R138" s="727"/>
      <c r="S138" s="109"/>
    </row>
    <row r="139" spans="2:19" ht="15" thickBot="1" x14ac:dyDescent="0.4"/>
    <row r="140" spans="2:19" ht="15" hidden="1" thickBot="1" x14ac:dyDescent="0.4"/>
    <row r="141" spans="2:19" ht="15" hidden="1" thickBot="1" x14ac:dyDescent="0.4"/>
    <row r="142" spans="2:19" ht="15" hidden="1" thickBot="1" x14ac:dyDescent="0.4"/>
    <row r="143" spans="2:19" ht="15" hidden="1" thickBot="1" x14ac:dyDescent="0.4"/>
    <row r="144" spans="2:19" ht="15" hidden="1" thickBot="1" x14ac:dyDescent="0.4">
      <c r="D144" s="322" t="s">
        <v>774</v>
      </c>
    </row>
    <row r="145" spans="2:12" ht="15" hidden="1" thickBot="1" x14ac:dyDescent="0.4">
      <c r="D145" s="322" t="s">
        <v>669</v>
      </c>
      <c r="E145" s="322" t="s">
        <v>775</v>
      </c>
      <c r="F145" s="322" t="s">
        <v>776</v>
      </c>
      <c r="H145" s="322" t="s">
        <v>777</v>
      </c>
      <c r="I145" s="322" t="s">
        <v>778</v>
      </c>
    </row>
    <row r="146" spans="2:12" ht="15" hidden="1" thickBot="1" x14ac:dyDescent="0.4">
      <c r="D146" s="322" t="s">
        <v>661</v>
      </c>
      <c r="E146" s="322" t="s">
        <v>779</v>
      </c>
      <c r="F146" s="322" t="s">
        <v>780</v>
      </c>
      <c r="H146" s="322" t="s">
        <v>781</v>
      </c>
      <c r="I146" s="322" t="s">
        <v>782</v>
      </c>
    </row>
    <row r="147" spans="2:12" ht="15" hidden="1" thickBot="1" x14ac:dyDescent="0.4">
      <c r="D147" s="322" t="s">
        <v>783</v>
      </c>
      <c r="E147" s="322" t="s">
        <v>784</v>
      </c>
      <c r="F147" s="322" t="s">
        <v>785</v>
      </c>
      <c r="H147" s="322" t="s">
        <v>786</v>
      </c>
      <c r="I147" s="322" t="s">
        <v>787</v>
      </c>
    </row>
    <row r="148" spans="2:12" ht="15" hidden="1" thickBot="1" x14ac:dyDescent="0.4">
      <c r="D148" s="322" t="s">
        <v>788</v>
      </c>
      <c r="F148" s="322" t="s">
        <v>789</v>
      </c>
      <c r="G148" s="322" t="s">
        <v>790</v>
      </c>
      <c r="H148" s="322" t="s">
        <v>791</v>
      </c>
      <c r="I148" s="322" t="s">
        <v>792</v>
      </c>
      <c r="K148" s="322" t="s">
        <v>793</v>
      </c>
    </row>
    <row r="149" spans="2:12" ht="15" hidden="1" thickBot="1" x14ac:dyDescent="0.4">
      <c r="D149" s="322" t="s">
        <v>794</v>
      </c>
      <c r="F149" s="322" t="s">
        <v>795</v>
      </c>
      <c r="G149" s="322" t="s">
        <v>796</v>
      </c>
      <c r="H149" s="322" t="s">
        <v>797</v>
      </c>
      <c r="I149" s="322" t="s">
        <v>798</v>
      </c>
      <c r="K149" s="322" t="s">
        <v>749</v>
      </c>
      <c r="L149" s="322" t="s">
        <v>799</v>
      </c>
    </row>
    <row r="150" spans="2:12" ht="15" hidden="1" thickBot="1" x14ac:dyDescent="0.4">
      <c r="D150" s="322" t="s">
        <v>667</v>
      </c>
      <c r="E150" s="388" t="s">
        <v>800</v>
      </c>
      <c r="G150" s="322" t="s">
        <v>801</v>
      </c>
      <c r="H150" s="322" t="s">
        <v>802</v>
      </c>
      <c r="K150" s="322" t="s">
        <v>720</v>
      </c>
      <c r="L150" s="322" t="s">
        <v>803</v>
      </c>
    </row>
    <row r="151" spans="2:12" ht="15" hidden="1" thickBot="1" x14ac:dyDescent="0.4">
      <c r="D151" s="322" t="s">
        <v>665</v>
      </c>
      <c r="E151" s="389" t="s">
        <v>804</v>
      </c>
      <c r="K151" s="322" t="s">
        <v>805</v>
      </c>
      <c r="L151" s="322" t="s">
        <v>758</v>
      </c>
    </row>
    <row r="152" spans="2:12" ht="15" hidden="1" thickBot="1" x14ac:dyDescent="0.4">
      <c r="E152" s="390" t="s">
        <v>806</v>
      </c>
      <c r="H152" s="322" t="s">
        <v>807</v>
      </c>
      <c r="K152" s="322" t="s">
        <v>808</v>
      </c>
      <c r="L152" s="322" t="s">
        <v>809</v>
      </c>
    </row>
    <row r="153" spans="2:12" ht="15" hidden="1" thickBot="1" x14ac:dyDescent="0.4">
      <c r="H153" s="322" t="s">
        <v>810</v>
      </c>
      <c r="K153" s="322" t="s">
        <v>811</v>
      </c>
      <c r="L153" s="322" t="s">
        <v>812</v>
      </c>
    </row>
    <row r="154" spans="2:12" ht="15" hidden="1" thickBot="1" x14ac:dyDescent="0.4">
      <c r="H154" s="322" t="s">
        <v>813</v>
      </c>
      <c r="K154" s="322" t="s">
        <v>814</v>
      </c>
      <c r="L154" s="322" t="s">
        <v>815</v>
      </c>
    </row>
    <row r="155" spans="2:12" ht="15" hidden="1" thickBot="1" x14ac:dyDescent="0.4">
      <c r="B155" s="322" t="s">
        <v>816</v>
      </c>
      <c r="C155" s="322" t="s">
        <v>817</v>
      </c>
      <c r="D155" s="322" t="s">
        <v>816</v>
      </c>
      <c r="G155" s="322" t="s">
        <v>818</v>
      </c>
      <c r="H155" s="322" t="s">
        <v>819</v>
      </c>
      <c r="J155" s="322" t="s">
        <v>820</v>
      </c>
      <c r="K155" s="322" t="s">
        <v>821</v>
      </c>
      <c r="L155" s="322" t="s">
        <v>822</v>
      </c>
    </row>
    <row r="156" spans="2:12" ht="15" hidden="1" thickBot="1" x14ac:dyDescent="0.4">
      <c r="B156" s="322">
        <v>1</v>
      </c>
      <c r="C156" s="322" t="s">
        <v>823</v>
      </c>
      <c r="D156" s="322" t="s">
        <v>824</v>
      </c>
      <c r="E156" s="322" t="s">
        <v>679</v>
      </c>
      <c r="F156" s="322" t="s">
        <v>19</v>
      </c>
      <c r="G156" s="322" t="s">
        <v>825</v>
      </c>
      <c r="H156" s="322" t="s">
        <v>826</v>
      </c>
      <c r="J156" s="322" t="s">
        <v>720</v>
      </c>
      <c r="K156" s="322" t="s">
        <v>751</v>
      </c>
    </row>
    <row r="157" spans="2:12" ht="15" hidden="1" thickBot="1" x14ac:dyDescent="0.4">
      <c r="B157" s="322">
        <v>2</v>
      </c>
      <c r="C157" s="322" t="s">
        <v>827</v>
      </c>
      <c r="D157" s="322" t="s">
        <v>680</v>
      </c>
      <c r="E157" s="322" t="s">
        <v>651</v>
      </c>
      <c r="F157" s="322" t="s">
        <v>28</v>
      </c>
      <c r="G157" s="322" t="s">
        <v>828</v>
      </c>
      <c r="J157" s="322" t="s">
        <v>718</v>
      </c>
      <c r="K157" s="322" t="s">
        <v>829</v>
      </c>
    </row>
    <row r="158" spans="2:12" ht="15" hidden="1" thickBot="1" x14ac:dyDescent="0.4">
      <c r="B158" s="322">
        <v>3</v>
      </c>
      <c r="C158" s="322" t="s">
        <v>830</v>
      </c>
      <c r="D158" s="322" t="s">
        <v>831</v>
      </c>
      <c r="E158" s="322" t="s">
        <v>628</v>
      </c>
      <c r="G158" s="322" t="s">
        <v>702</v>
      </c>
      <c r="J158" s="322" t="s">
        <v>715</v>
      </c>
      <c r="K158" s="322" t="s">
        <v>832</v>
      </c>
    </row>
    <row r="159" spans="2:12" ht="15" hidden="1" thickBot="1" x14ac:dyDescent="0.4">
      <c r="B159" s="322">
        <v>4</v>
      </c>
      <c r="C159" s="322" t="s">
        <v>826</v>
      </c>
      <c r="H159" s="322" t="s">
        <v>833</v>
      </c>
      <c r="I159" s="322" t="s">
        <v>834</v>
      </c>
      <c r="J159" s="322" t="s">
        <v>835</v>
      </c>
      <c r="K159" s="322" t="s">
        <v>752</v>
      </c>
    </row>
    <row r="160" spans="2:12" ht="15" hidden="1" thickBot="1" x14ac:dyDescent="0.4">
      <c r="D160" s="322" t="s">
        <v>702</v>
      </c>
      <c r="H160" s="322" t="s">
        <v>836</v>
      </c>
      <c r="I160" s="322" t="s">
        <v>837</v>
      </c>
      <c r="J160" s="322" t="s">
        <v>711</v>
      </c>
      <c r="K160" s="322" t="s">
        <v>838</v>
      </c>
    </row>
    <row r="161" spans="2:11" ht="15" hidden="1" thickBot="1" x14ac:dyDescent="0.4">
      <c r="D161" s="322" t="s">
        <v>839</v>
      </c>
      <c r="H161" s="322" t="s">
        <v>840</v>
      </c>
      <c r="I161" s="322" t="s">
        <v>841</v>
      </c>
      <c r="J161" s="322" t="s">
        <v>842</v>
      </c>
      <c r="K161" s="322" t="s">
        <v>843</v>
      </c>
    </row>
    <row r="162" spans="2:11" ht="15" hidden="1" thickBot="1" x14ac:dyDescent="0.4">
      <c r="D162" s="322" t="s">
        <v>653</v>
      </c>
      <c r="H162" s="322" t="s">
        <v>844</v>
      </c>
      <c r="J162" s="322" t="s">
        <v>719</v>
      </c>
      <c r="K162" s="322" t="s">
        <v>750</v>
      </c>
    </row>
    <row r="163" spans="2:11" ht="15" hidden="1" thickBot="1" x14ac:dyDescent="0.4">
      <c r="H163" s="322" t="s">
        <v>845</v>
      </c>
      <c r="J163" s="322" t="s">
        <v>629</v>
      </c>
    </row>
    <row r="164" spans="2:11" ht="58.5" hidden="1" thickBot="1" x14ac:dyDescent="0.4">
      <c r="D164" s="141" t="s">
        <v>846</v>
      </c>
      <c r="E164" s="322" t="s">
        <v>847</v>
      </c>
      <c r="F164" s="322" t="s">
        <v>848</v>
      </c>
      <c r="G164" s="322" t="s">
        <v>849</v>
      </c>
      <c r="H164" s="322" t="s">
        <v>850</v>
      </c>
      <c r="I164" s="322" t="s">
        <v>851</v>
      </c>
      <c r="J164" s="322" t="s">
        <v>852</v>
      </c>
      <c r="K164" s="322" t="s">
        <v>853</v>
      </c>
    </row>
    <row r="165" spans="2:11" ht="73" hidden="1" thickBot="1" x14ac:dyDescent="0.4">
      <c r="B165" s="322" t="s">
        <v>627</v>
      </c>
      <c r="C165" s="322" t="s">
        <v>624</v>
      </c>
      <c r="D165" s="141" t="s">
        <v>854</v>
      </c>
      <c r="E165" s="322" t="s">
        <v>855</v>
      </c>
      <c r="F165" s="322" t="s">
        <v>856</v>
      </c>
      <c r="G165" s="322" t="s">
        <v>857</v>
      </c>
      <c r="H165" s="322" t="s">
        <v>858</v>
      </c>
      <c r="I165" s="322" t="s">
        <v>717</v>
      </c>
      <c r="J165" s="322" t="s">
        <v>859</v>
      </c>
      <c r="K165" s="322" t="s">
        <v>736</v>
      </c>
    </row>
    <row r="166" spans="2:11" ht="44" hidden="1" thickBot="1" x14ac:dyDescent="0.4">
      <c r="B166" s="322" t="s">
        <v>860</v>
      </c>
      <c r="C166" s="322" t="s">
        <v>861</v>
      </c>
      <c r="D166" s="141" t="s">
        <v>862</v>
      </c>
      <c r="E166" s="322" t="s">
        <v>863</v>
      </c>
      <c r="F166" s="322" t="s">
        <v>864</v>
      </c>
      <c r="G166" s="322" t="s">
        <v>865</v>
      </c>
      <c r="H166" s="322" t="s">
        <v>866</v>
      </c>
      <c r="I166" s="322" t="s">
        <v>714</v>
      </c>
      <c r="J166" s="322" t="s">
        <v>867</v>
      </c>
      <c r="K166" s="322" t="s">
        <v>868</v>
      </c>
    </row>
    <row r="167" spans="2:11" ht="15" hidden="1" thickBot="1" x14ac:dyDescent="0.4">
      <c r="B167" s="322" t="s">
        <v>869</v>
      </c>
      <c r="C167" s="322" t="s">
        <v>870</v>
      </c>
      <c r="F167" s="322" t="s">
        <v>871</v>
      </c>
      <c r="G167" s="322" t="s">
        <v>872</v>
      </c>
      <c r="H167" s="322" t="s">
        <v>873</v>
      </c>
      <c r="I167" s="322" t="s">
        <v>716</v>
      </c>
      <c r="J167" s="322" t="s">
        <v>874</v>
      </c>
      <c r="K167" s="322" t="s">
        <v>875</v>
      </c>
    </row>
    <row r="168" spans="2:11" ht="15" hidden="1" thickBot="1" x14ac:dyDescent="0.4">
      <c r="B168" s="322" t="s">
        <v>876</v>
      </c>
      <c r="G168" s="322" t="s">
        <v>877</v>
      </c>
      <c r="H168" s="322" t="s">
        <v>878</v>
      </c>
      <c r="I168" s="322" t="s">
        <v>713</v>
      </c>
      <c r="J168" s="322" t="s">
        <v>879</v>
      </c>
      <c r="K168" s="322" t="s">
        <v>735</v>
      </c>
    </row>
    <row r="169" spans="2:11" ht="15" hidden="1" thickBot="1" x14ac:dyDescent="0.4">
      <c r="C169" s="322" t="s">
        <v>738</v>
      </c>
      <c r="J169" s="322" t="s">
        <v>880</v>
      </c>
    </row>
    <row r="170" spans="2:11" ht="15" hidden="1" thickBot="1" x14ac:dyDescent="0.4">
      <c r="C170" s="322" t="s">
        <v>881</v>
      </c>
      <c r="I170" s="322" t="s">
        <v>882</v>
      </c>
      <c r="J170" s="322" t="s">
        <v>883</v>
      </c>
    </row>
    <row r="171" spans="2:11" ht="15" hidden="1" thickBot="1" x14ac:dyDescent="0.4">
      <c r="B171" s="141" t="s">
        <v>884</v>
      </c>
      <c r="C171" s="322" t="s">
        <v>734</v>
      </c>
      <c r="I171" s="322" t="s">
        <v>885</v>
      </c>
      <c r="J171" s="322" t="s">
        <v>886</v>
      </c>
    </row>
    <row r="172" spans="2:11" ht="15" hidden="1" thickBot="1" x14ac:dyDescent="0.4">
      <c r="B172" s="141" t="s">
        <v>43</v>
      </c>
      <c r="C172" s="322" t="s">
        <v>887</v>
      </c>
      <c r="D172" s="322" t="s">
        <v>662</v>
      </c>
      <c r="E172" s="322" t="s">
        <v>654</v>
      </c>
      <c r="I172" s="322" t="s">
        <v>888</v>
      </c>
      <c r="J172" s="322" t="s">
        <v>820</v>
      </c>
    </row>
    <row r="173" spans="2:11" ht="15" hidden="1" thickBot="1" x14ac:dyDescent="0.4">
      <c r="B173" s="141" t="s">
        <v>26</v>
      </c>
      <c r="D173" s="322" t="s">
        <v>666</v>
      </c>
      <c r="E173" s="322" t="s">
        <v>889</v>
      </c>
      <c r="H173" s="322" t="s">
        <v>781</v>
      </c>
      <c r="I173" s="322" t="s">
        <v>890</v>
      </c>
    </row>
    <row r="174" spans="2:11" ht="15" hidden="1" thickBot="1" x14ac:dyDescent="0.4">
      <c r="B174" s="141" t="s">
        <v>50</v>
      </c>
      <c r="D174" s="322" t="s">
        <v>668</v>
      </c>
      <c r="E174" s="322" t="s">
        <v>655</v>
      </c>
      <c r="H174" s="322" t="s">
        <v>791</v>
      </c>
      <c r="I174" s="322" t="s">
        <v>891</v>
      </c>
      <c r="J174" s="322" t="s">
        <v>892</v>
      </c>
    </row>
    <row r="175" spans="2:11" ht="15" hidden="1" thickBot="1" x14ac:dyDescent="0.4">
      <c r="B175" s="141" t="s">
        <v>893</v>
      </c>
      <c r="C175" s="322" t="s">
        <v>894</v>
      </c>
      <c r="D175" s="322" t="s">
        <v>670</v>
      </c>
      <c r="H175" s="322" t="s">
        <v>797</v>
      </c>
      <c r="I175" s="322" t="s">
        <v>895</v>
      </c>
      <c r="J175" s="322" t="s">
        <v>896</v>
      </c>
    </row>
    <row r="176" spans="2:11" ht="15" hidden="1" thickBot="1" x14ac:dyDescent="0.4">
      <c r="B176" s="141" t="s">
        <v>897</v>
      </c>
      <c r="C176" s="322" t="s">
        <v>898</v>
      </c>
      <c r="H176" s="322" t="s">
        <v>802</v>
      </c>
      <c r="I176" s="322" t="s">
        <v>899</v>
      </c>
    </row>
    <row r="177" spans="2:9" ht="15" hidden="1" thickBot="1" x14ac:dyDescent="0.4">
      <c r="B177" s="141" t="s">
        <v>900</v>
      </c>
      <c r="C177" s="322" t="s">
        <v>733</v>
      </c>
      <c r="E177" s="322" t="s">
        <v>901</v>
      </c>
      <c r="H177" s="322" t="s">
        <v>902</v>
      </c>
      <c r="I177" s="322" t="s">
        <v>903</v>
      </c>
    </row>
    <row r="178" spans="2:9" ht="15" hidden="1" thickBot="1" x14ac:dyDescent="0.4">
      <c r="B178" s="141" t="s">
        <v>904</v>
      </c>
      <c r="C178" s="322" t="s">
        <v>905</v>
      </c>
      <c r="E178" s="322" t="s">
        <v>906</v>
      </c>
      <c r="H178" s="322" t="s">
        <v>907</v>
      </c>
      <c r="I178" s="322" t="s">
        <v>908</v>
      </c>
    </row>
    <row r="179" spans="2:9" ht="15" hidden="1" thickBot="1" x14ac:dyDescent="0.4">
      <c r="B179" s="141" t="s">
        <v>909</v>
      </c>
      <c r="C179" s="322" t="s">
        <v>737</v>
      </c>
      <c r="E179" s="322" t="s">
        <v>910</v>
      </c>
      <c r="H179" s="322" t="s">
        <v>911</v>
      </c>
      <c r="I179" s="322" t="s">
        <v>759</v>
      </c>
    </row>
    <row r="180" spans="2:9" ht="15" hidden="1" thickBot="1" x14ac:dyDescent="0.4">
      <c r="B180" s="141" t="s">
        <v>912</v>
      </c>
      <c r="C180" s="322" t="s">
        <v>913</v>
      </c>
      <c r="E180" s="322" t="s">
        <v>914</v>
      </c>
      <c r="H180" s="322" t="s">
        <v>915</v>
      </c>
      <c r="I180" s="322" t="s">
        <v>916</v>
      </c>
    </row>
    <row r="181" spans="2:9" ht="15" hidden="1" thickBot="1" x14ac:dyDescent="0.4">
      <c r="B181" s="141" t="s">
        <v>42</v>
      </c>
      <c r="C181" s="322" t="s">
        <v>917</v>
      </c>
      <c r="E181" s="322" t="s">
        <v>748</v>
      </c>
      <c r="H181" s="322" t="s">
        <v>918</v>
      </c>
      <c r="I181" s="322" t="s">
        <v>919</v>
      </c>
    </row>
    <row r="182" spans="2:9" ht="15" hidden="1" thickBot="1" x14ac:dyDescent="0.4">
      <c r="B182" s="141" t="s">
        <v>920</v>
      </c>
      <c r="C182" s="322" t="s">
        <v>820</v>
      </c>
      <c r="E182" s="322" t="s">
        <v>921</v>
      </c>
      <c r="H182" s="322" t="s">
        <v>922</v>
      </c>
      <c r="I182" s="322" t="s">
        <v>923</v>
      </c>
    </row>
    <row r="183" spans="2:9" ht="15" hidden="1" thickBot="1" x14ac:dyDescent="0.4">
      <c r="B183" s="141" t="s">
        <v>924</v>
      </c>
      <c r="E183" s="322" t="s">
        <v>925</v>
      </c>
      <c r="H183" s="322" t="s">
        <v>926</v>
      </c>
      <c r="I183" s="322" t="s">
        <v>927</v>
      </c>
    </row>
    <row r="184" spans="2:9" ht="15" hidden="1" thickBot="1" x14ac:dyDescent="0.4">
      <c r="B184" s="141" t="s">
        <v>928</v>
      </c>
      <c r="E184" s="322" t="s">
        <v>929</v>
      </c>
      <c r="H184" s="322" t="s">
        <v>930</v>
      </c>
      <c r="I184" s="322" t="s">
        <v>931</v>
      </c>
    </row>
    <row r="185" spans="2:9" ht="15" hidden="1" thickBot="1" x14ac:dyDescent="0.4">
      <c r="B185" s="141" t="s">
        <v>932</v>
      </c>
      <c r="E185" s="322" t="s">
        <v>933</v>
      </c>
      <c r="H185" s="322" t="s">
        <v>934</v>
      </c>
      <c r="I185" s="322" t="s">
        <v>935</v>
      </c>
    </row>
    <row r="186" spans="2:9" ht="15" hidden="1" thickBot="1" x14ac:dyDescent="0.4">
      <c r="B186" s="141" t="s">
        <v>936</v>
      </c>
      <c r="H186" s="322" t="s">
        <v>937</v>
      </c>
      <c r="I186" s="322" t="s">
        <v>938</v>
      </c>
    </row>
    <row r="187" spans="2:9" ht="15" hidden="1" thickBot="1" x14ac:dyDescent="0.4">
      <c r="B187" s="141" t="s">
        <v>939</v>
      </c>
      <c r="H187" s="322" t="s">
        <v>940</v>
      </c>
    </row>
    <row r="188" spans="2:9" ht="15" hidden="1" thickBot="1" x14ac:dyDescent="0.4">
      <c r="B188" s="141" t="s">
        <v>941</v>
      </c>
      <c r="H188" s="322" t="s">
        <v>942</v>
      </c>
    </row>
    <row r="189" spans="2:9" ht="15" hidden="1" thickBot="1" x14ac:dyDescent="0.4">
      <c r="B189" s="141" t="s">
        <v>943</v>
      </c>
      <c r="H189" s="322" t="s">
        <v>944</v>
      </c>
    </row>
    <row r="190" spans="2:9" ht="15" hidden="1" thickBot="1" x14ac:dyDescent="0.4">
      <c r="B190" s="141" t="s">
        <v>945</v>
      </c>
      <c r="H190" s="322" t="s">
        <v>946</v>
      </c>
    </row>
    <row r="191" spans="2:9" ht="15" hidden="1" thickBot="1" x14ac:dyDescent="0.4">
      <c r="B191" s="141" t="s">
        <v>947</v>
      </c>
      <c r="D191" s="322" t="s">
        <v>948</v>
      </c>
      <c r="H191" s="322" t="s">
        <v>949</v>
      </c>
    </row>
    <row r="192" spans="2:9" ht="15" hidden="1" thickBot="1" x14ac:dyDescent="0.4">
      <c r="B192" s="141" t="s">
        <v>950</v>
      </c>
      <c r="D192" s="322" t="s">
        <v>951</v>
      </c>
      <c r="H192" s="322" t="s">
        <v>952</v>
      </c>
    </row>
    <row r="193" spans="2:8" ht="15" hidden="1" thickBot="1" x14ac:dyDescent="0.4">
      <c r="B193" s="141" t="s">
        <v>953</v>
      </c>
      <c r="D193" s="322" t="s">
        <v>954</v>
      </c>
      <c r="H193" s="322" t="s">
        <v>955</v>
      </c>
    </row>
    <row r="194" spans="2:8" ht="15" hidden="1" thickBot="1" x14ac:dyDescent="0.4">
      <c r="B194" s="141" t="s">
        <v>956</v>
      </c>
      <c r="D194" s="322" t="s">
        <v>951</v>
      </c>
      <c r="H194" s="322" t="s">
        <v>957</v>
      </c>
    </row>
    <row r="195" spans="2:8" ht="15" hidden="1" thickBot="1" x14ac:dyDescent="0.4">
      <c r="B195" s="141" t="s">
        <v>958</v>
      </c>
      <c r="D195" s="322" t="s">
        <v>959</v>
      </c>
    </row>
    <row r="196" spans="2:8" ht="15" hidden="1" thickBot="1" x14ac:dyDescent="0.4">
      <c r="B196" s="141" t="s">
        <v>960</v>
      </c>
      <c r="D196" s="322" t="s">
        <v>951</v>
      </c>
    </row>
    <row r="197" spans="2:8" ht="15" hidden="1" thickBot="1" x14ac:dyDescent="0.4">
      <c r="B197" s="141" t="s">
        <v>961</v>
      </c>
    </row>
    <row r="198" spans="2:8" ht="15" hidden="1" thickBot="1" x14ac:dyDescent="0.4">
      <c r="B198" s="141" t="s">
        <v>962</v>
      </c>
    </row>
    <row r="199" spans="2:8" ht="15" hidden="1" thickBot="1" x14ac:dyDescent="0.4">
      <c r="B199" s="141" t="s">
        <v>963</v>
      </c>
    </row>
    <row r="200" spans="2:8" ht="15" hidden="1" thickBot="1" x14ac:dyDescent="0.4">
      <c r="B200" s="141" t="s">
        <v>964</v>
      </c>
    </row>
    <row r="201" spans="2:8" ht="15" hidden="1" thickBot="1" x14ac:dyDescent="0.4">
      <c r="B201" s="141" t="s">
        <v>965</v>
      </c>
    </row>
    <row r="202" spans="2:8" ht="15" hidden="1" thickBot="1" x14ac:dyDescent="0.4">
      <c r="B202" s="141" t="s">
        <v>966</v>
      </c>
    </row>
    <row r="203" spans="2:8" ht="15" hidden="1" thickBot="1" x14ac:dyDescent="0.4">
      <c r="B203" s="141" t="s">
        <v>967</v>
      </c>
    </row>
    <row r="204" spans="2:8" ht="15" hidden="1" thickBot="1" x14ac:dyDescent="0.4">
      <c r="B204" s="141" t="s">
        <v>968</v>
      </c>
    </row>
    <row r="205" spans="2:8" ht="15" hidden="1" thickBot="1" x14ac:dyDescent="0.4">
      <c r="B205" s="141" t="s">
        <v>969</v>
      </c>
    </row>
    <row r="206" spans="2:8" ht="15" hidden="1" thickBot="1" x14ac:dyDescent="0.4">
      <c r="B206" s="141" t="s">
        <v>87</v>
      </c>
    </row>
    <row r="207" spans="2:8" ht="15" hidden="1" thickBot="1" x14ac:dyDescent="0.4">
      <c r="B207" s="141" t="s">
        <v>93</v>
      </c>
    </row>
    <row r="208" spans="2:8" ht="15" hidden="1" thickBot="1" x14ac:dyDescent="0.4">
      <c r="B208" s="141" t="s">
        <v>95</v>
      </c>
    </row>
    <row r="209" spans="2:2" ht="15" hidden="1" thickBot="1" x14ac:dyDescent="0.4">
      <c r="B209" s="141" t="s">
        <v>98</v>
      </c>
    </row>
    <row r="210" spans="2:2" ht="15" hidden="1" thickBot="1" x14ac:dyDescent="0.4">
      <c r="B210" s="141" t="s">
        <v>35</v>
      </c>
    </row>
    <row r="211" spans="2:2" ht="15" hidden="1" thickBot="1" x14ac:dyDescent="0.4">
      <c r="B211" s="141" t="s">
        <v>101</v>
      </c>
    </row>
    <row r="212" spans="2:2" ht="15" hidden="1" thickBot="1" x14ac:dyDescent="0.4">
      <c r="B212" s="141" t="s">
        <v>103</v>
      </c>
    </row>
    <row r="213" spans="2:2" ht="15" hidden="1" thickBot="1" x14ac:dyDescent="0.4">
      <c r="B213" s="141" t="s">
        <v>107</v>
      </c>
    </row>
    <row r="214" spans="2:2" ht="15" hidden="1" thickBot="1" x14ac:dyDescent="0.4">
      <c r="B214" s="141" t="s">
        <v>108</v>
      </c>
    </row>
    <row r="215" spans="2:2" ht="15" hidden="1" thickBot="1" x14ac:dyDescent="0.4">
      <c r="B215" s="141" t="s">
        <v>110</v>
      </c>
    </row>
    <row r="216" spans="2:2" ht="15" hidden="1" thickBot="1" x14ac:dyDescent="0.4">
      <c r="B216" s="141" t="s">
        <v>112</v>
      </c>
    </row>
    <row r="217" spans="2:2" ht="15" hidden="1" thickBot="1" x14ac:dyDescent="0.4">
      <c r="B217" s="141" t="s">
        <v>970</v>
      </c>
    </row>
    <row r="218" spans="2:2" ht="15" hidden="1" thickBot="1" x14ac:dyDescent="0.4">
      <c r="B218" s="141" t="s">
        <v>971</v>
      </c>
    </row>
    <row r="219" spans="2:2" ht="15" hidden="1" thickBot="1" x14ac:dyDescent="0.4">
      <c r="B219" s="141" t="s">
        <v>119</v>
      </c>
    </row>
    <row r="220" spans="2:2" ht="15" hidden="1" thickBot="1" x14ac:dyDescent="0.4">
      <c r="B220" s="141" t="s">
        <v>122</v>
      </c>
    </row>
    <row r="221" spans="2:2" ht="15" hidden="1" thickBot="1" x14ac:dyDescent="0.4">
      <c r="B221" s="141" t="s">
        <v>126</v>
      </c>
    </row>
    <row r="222" spans="2:2" ht="15" hidden="1" thickBot="1" x14ac:dyDescent="0.4">
      <c r="B222" s="141" t="s">
        <v>972</v>
      </c>
    </row>
    <row r="223" spans="2:2" ht="15" hidden="1" thickBot="1" x14ac:dyDescent="0.4">
      <c r="B223" s="141" t="s">
        <v>973</v>
      </c>
    </row>
    <row r="224" spans="2:2" ht="15" hidden="1" thickBot="1" x14ac:dyDescent="0.4">
      <c r="B224" s="141" t="s">
        <v>974</v>
      </c>
    </row>
    <row r="225" spans="2:2" ht="15" hidden="1" thickBot="1" x14ac:dyDescent="0.4">
      <c r="B225" s="141" t="s">
        <v>124</v>
      </c>
    </row>
    <row r="226" spans="2:2" ht="15" hidden="1" thickBot="1" x14ac:dyDescent="0.4">
      <c r="B226" s="141" t="s">
        <v>125</v>
      </c>
    </row>
    <row r="227" spans="2:2" ht="15" hidden="1" thickBot="1" x14ac:dyDescent="0.4">
      <c r="B227" s="141" t="s">
        <v>128</v>
      </c>
    </row>
    <row r="228" spans="2:2" ht="15" hidden="1" thickBot="1" x14ac:dyDescent="0.4">
      <c r="B228" s="141" t="s">
        <v>130</v>
      </c>
    </row>
    <row r="229" spans="2:2" ht="15" hidden="1" thickBot="1" x14ac:dyDescent="0.4">
      <c r="B229" s="141" t="s">
        <v>975</v>
      </c>
    </row>
    <row r="230" spans="2:2" ht="15" hidden="1" thickBot="1" x14ac:dyDescent="0.4">
      <c r="B230" s="141" t="s">
        <v>129</v>
      </c>
    </row>
    <row r="231" spans="2:2" ht="15" hidden="1" thickBot="1" x14ac:dyDescent="0.4">
      <c r="B231" s="141" t="s">
        <v>131</v>
      </c>
    </row>
    <row r="232" spans="2:2" ht="15" hidden="1" thickBot="1" x14ac:dyDescent="0.4">
      <c r="B232" s="141" t="s">
        <v>134</v>
      </c>
    </row>
    <row r="233" spans="2:2" ht="15" hidden="1" thickBot="1" x14ac:dyDescent="0.4">
      <c r="B233" s="141" t="s">
        <v>133</v>
      </c>
    </row>
    <row r="234" spans="2:2" ht="15" hidden="1" thickBot="1" x14ac:dyDescent="0.4">
      <c r="B234" s="141" t="s">
        <v>976</v>
      </c>
    </row>
    <row r="235" spans="2:2" ht="15" hidden="1" thickBot="1" x14ac:dyDescent="0.4">
      <c r="B235" s="141" t="s">
        <v>140</v>
      </c>
    </row>
    <row r="236" spans="2:2" ht="15" hidden="1" thickBot="1" x14ac:dyDescent="0.4">
      <c r="B236" s="141" t="s">
        <v>142</v>
      </c>
    </row>
    <row r="237" spans="2:2" ht="15" hidden="1" thickBot="1" x14ac:dyDescent="0.4">
      <c r="B237" s="141" t="s">
        <v>143</v>
      </c>
    </row>
    <row r="238" spans="2:2" ht="15" hidden="1" thickBot="1" x14ac:dyDescent="0.4">
      <c r="B238" s="141" t="s">
        <v>144</v>
      </c>
    </row>
    <row r="239" spans="2:2" ht="15" hidden="1" thickBot="1" x14ac:dyDescent="0.4">
      <c r="B239" s="141" t="s">
        <v>977</v>
      </c>
    </row>
    <row r="240" spans="2:2" ht="15" hidden="1" thickBot="1" x14ac:dyDescent="0.4">
      <c r="B240" s="141" t="s">
        <v>978</v>
      </c>
    </row>
    <row r="241" spans="2:2" ht="15" hidden="1" thickBot="1" x14ac:dyDescent="0.4">
      <c r="B241" s="141" t="s">
        <v>145</v>
      </c>
    </row>
    <row r="242" spans="2:2" ht="15" hidden="1" thickBot="1" x14ac:dyDescent="0.4">
      <c r="B242" s="141" t="s">
        <v>199</v>
      </c>
    </row>
    <row r="243" spans="2:2" ht="15" hidden="1" thickBot="1" x14ac:dyDescent="0.4">
      <c r="B243" s="141" t="s">
        <v>979</v>
      </c>
    </row>
    <row r="244" spans="2:2" ht="29.5" hidden="1" thickBot="1" x14ac:dyDescent="0.4">
      <c r="B244" s="141" t="s">
        <v>980</v>
      </c>
    </row>
    <row r="245" spans="2:2" ht="15" hidden="1" thickBot="1" x14ac:dyDescent="0.4">
      <c r="B245" s="141" t="s">
        <v>150</v>
      </c>
    </row>
    <row r="246" spans="2:2" ht="15" hidden="1" thickBot="1" x14ac:dyDescent="0.4">
      <c r="B246" s="141" t="s">
        <v>152</v>
      </c>
    </row>
    <row r="247" spans="2:2" ht="15" hidden="1" thickBot="1" x14ac:dyDescent="0.4">
      <c r="B247" s="141" t="s">
        <v>981</v>
      </c>
    </row>
    <row r="248" spans="2:2" ht="15" hidden="1" thickBot="1" x14ac:dyDescent="0.4">
      <c r="B248" s="141" t="s">
        <v>200</v>
      </c>
    </row>
    <row r="249" spans="2:2" ht="15" hidden="1" thickBot="1" x14ac:dyDescent="0.4">
      <c r="B249" s="141" t="s">
        <v>217</v>
      </c>
    </row>
    <row r="250" spans="2:2" ht="15" hidden="1" thickBot="1" x14ac:dyDescent="0.4">
      <c r="B250" s="141" t="s">
        <v>151</v>
      </c>
    </row>
    <row r="251" spans="2:2" ht="15" hidden="1" thickBot="1" x14ac:dyDescent="0.4">
      <c r="B251" s="141" t="s">
        <v>155</v>
      </c>
    </row>
    <row r="252" spans="2:2" ht="15" hidden="1" thickBot="1" x14ac:dyDescent="0.4">
      <c r="B252" s="141" t="s">
        <v>149</v>
      </c>
    </row>
    <row r="253" spans="2:2" ht="15" hidden="1" thickBot="1" x14ac:dyDescent="0.4">
      <c r="B253" s="141" t="s">
        <v>171</v>
      </c>
    </row>
    <row r="254" spans="2:2" ht="15" hidden="1" thickBot="1" x14ac:dyDescent="0.4">
      <c r="B254" s="141" t="s">
        <v>982</v>
      </c>
    </row>
    <row r="255" spans="2:2" ht="15" hidden="1" thickBot="1" x14ac:dyDescent="0.4">
      <c r="B255" s="141" t="s">
        <v>157</v>
      </c>
    </row>
    <row r="256" spans="2:2" ht="15" hidden="1" thickBot="1" x14ac:dyDescent="0.4">
      <c r="B256" s="141" t="s">
        <v>160</v>
      </c>
    </row>
    <row r="257" spans="2:2" ht="15" hidden="1" thickBot="1" x14ac:dyDescent="0.4">
      <c r="B257" s="141" t="s">
        <v>166</v>
      </c>
    </row>
    <row r="258" spans="2:2" ht="15" hidden="1" thickBot="1" x14ac:dyDescent="0.4">
      <c r="B258" s="141" t="s">
        <v>163</v>
      </c>
    </row>
    <row r="259" spans="2:2" ht="29.5" hidden="1" thickBot="1" x14ac:dyDescent="0.4">
      <c r="B259" s="141" t="s">
        <v>983</v>
      </c>
    </row>
    <row r="260" spans="2:2" ht="15" hidden="1" thickBot="1" x14ac:dyDescent="0.4">
      <c r="B260" s="141" t="s">
        <v>161</v>
      </c>
    </row>
    <row r="261" spans="2:2" ht="15" hidden="1" thickBot="1" x14ac:dyDescent="0.4">
      <c r="B261" s="141" t="s">
        <v>162</v>
      </c>
    </row>
    <row r="262" spans="2:2" ht="15" hidden="1" thickBot="1" x14ac:dyDescent="0.4">
      <c r="B262" s="141" t="s">
        <v>173</v>
      </c>
    </row>
    <row r="263" spans="2:2" ht="15" hidden="1" thickBot="1" x14ac:dyDescent="0.4">
      <c r="B263" s="141" t="s">
        <v>170</v>
      </c>
    </row>
    <row r="264" spans="2:2" ht="15" hidden="1" thickBot="1" x14ac:dyDescent="0.4">
      <c r="B264" s="141" t="s">
        <v>169</v>
      </c>
    </row>
    <row r="265" spans="2:2" ht="15" hidden="1" thickBot="1" x14ac:dyDescent="0.4">
      <c r="B265" s="141" t="s">
        <v>172</v>
      </c>
    </row>
    <row r="266" spans="2:2" ht="15" hidden="1" thickBot="1" x14ac:dyDescent="0.4">
      <c r="B266" s="141" t="s">
        <v>164</v>
      </c>
    </row>
    <row r="267" spans="2:2" ht="15" hidden="1" thickBot="1" x14ac:dyDescent="0.4">
      <c r="B267" s="141" t="s">
        <v>165</v>
      </c>
    </row>
    <row r="268" spans="2:2" ht="15" hidden="1" thickBot="1" x14ac:dyDescent="0.4">
      <c r="B268" s="141" t="s">
        <v>158</v>
      </c>
    </row>
    <row r="269" spans="2:2" ht="15" hidden="1" thickBot="1" x14ac:dyDescent="0.4">
      <c r="B269" s="141" t="s">
        <v>159</v>
      </c>
    </row>
    <row r="270" spans="2:2" ht="15" hidden="1" thickBot="1" x14ac:dyDescent="0.4">
      <c r="B270" s="141" t="s">
        <v>174</v>
      </c>
    </row>
    <row r="271" spans="2:2" ht="15" hidden="1" thickBot="1" x14ac:dyDescent="0.4">
      <c r="B271" s="141" t="s">
        <v>180</v>
      </c>
    </row>
    <row r="272" spans="2:2" ht="15" hidden="1" thickBot="1" x14ac:dyDescent="0.4">
      <c r="B272" s="141" t="s">
        <v>181</v>
      </c>
    </row>
    <row r="273" spans="2:2" ht="15" hidden="1" thickBot="1" x14ac:dyDescent="0.4">
      <c r="B273" s="141" t="s">
        <v>179</v>
      </c>
    </row>
    <row r="274" spans="2:2" ht="15" hidden="1" thickBot="1" x14ac:dyDescent="0.4">
      <c r="B274" s="141" t="s">
        <v>984</v>
      </c>
    </row>
    <row r="275" spans="2:2" ht="15" hidden="1" thickBot="1" x14ac:dyDescent="0.4">
      <c r="B275" s="141" t="s">
        <v>176</v>
      </c>
    </row>
    <row r="276" spans="2:2" ht="15" hidden="1" thickBot="1" x14ac:dyDescent="0.4">
      <c r="B276" s="141" t="s">
        <v>175</v>
      </c>
    </row>
    <row r="277" spans="2:2" ht="15" hidden="1" thickBot="1" x14ac:dyDescent="0.4">
      <c r="B277" s="141" t="s">
        <v>183</v>
      </c>
    </row>
    <row r="278" spans="2:2" ht="15" hidden="1" thickBot="1" x14ac:dyDescent="0.4">
      <c r="B278" s="141" t="s">
        <v>184</v>
      </c>
    </row>
    <row r="279" spans="2:2" ht="15" hidden="1" thickBot="1" x14ac:dyDescent="0.4">
      <c r="B279" s="141" t="s">
        <v>186</v>
      </c>
    </row>
    <row r="280" spans="2:2" ht="15" hidden="1" thickBot="1" x14ac:dyDescent="0.4">
      <c r="B280" s="141" t="s">
        <v>189</v>
      </c>
    </row>
    <row r="281" spans="2:2" ht="15" hidden="1" thickBot="1" x14ac:dyDescent="0.4">
      <c r="B281" s="141" t="s">
        <v>190</v>
      </c>
    </row>
    <row r="282" spans="2:2" ht="15" hidden="1" thickBot="1" x14ac:dyDescent="0.4">
      <c r="B282" s="141" t="s">
        <v>185</v>
      </c>
    </row>
    <row r="283" spans="2:2" ht="15" hidden="1" thickBot="1" x14ac:dyDescent="0.4">
      <c r="B283" s="141" t="s">
        <v>187</v>
      </c>
    </row>
    <row r="284" spans="2:2" ht="15" hidden="1" thickBot="1" x14ac:dyDescent="0.4">
      <c r="B284" s="141" t="s">
        <v>191</v>
      </c>
    </row>
    <row r="285" spans="2:2" ht="15" hidden="1" thickBot="1" x14ac:dyDescent="0.4">
      <c r="B285" s="141" t="s">
        <v>985</v>
      </c>
    </row>
    <row r="286" spans="2:2" ht="15" hidden="1" thickBot="1" x14ac:dyDescent="0.4">
      <c r="B286" s="141" t="s">
        <v>188</v>
      </c>
    </row>
    <row r="287" spans="2:2" ht="15" hidden="1" thickBot="1" x14ac:dyDescent="0.4">
      <c r="B287" s="141" t="s">
        <v>196</v>
      </c>
    </row>
    <row r="288" spans="2:2" ht="15" hidden="1" thickBot="1" x14ac:dyDescent="0.4">
      <c r="B288" s="141" t="s">
        <v>197</v>
      </c>
    </row>
    <row r="289" spans="2:2" ht="15" hidden="1" thickBot="1" x14ac:dyDescent="0.4">
      <c r="B289" s="141" t="s">
        <v>198</v>
      </c>
    </row>
    <row r="290" spans="2:2" ht="15" hidden="1" thickBot="1" x14ac:dyDescent="0.4">
      <c r="B290" s="141" t="s">
        <v>205</v>
      </c>
    </row>
    <row r="291" spans="2:2" ht="15" hidden="1" thickBot="1" x14ac:dyDescent="0.4">
      <c r="B291" s="141" t="s">
        <v>218</v>
      </c>
    </row>
    <row r="292" spans="2:2" ht="15" hidden="1" thickBot="1" x14ac:dyDescent="0.4">
      <c r="B292" s="141" t="s">
        <v>206</v>
      </c>
    </row>
    <row r="293" spans="2:2" ht="15" hidden="1" thickBot="1" x14ac:dyDescent="0.4">
      <c r="B293" s="141" t="s">
        <v>213</v>
      </c>
    </row>
    <row r="294" spans="2:2" ht="15" hidden="1" thickBot="1" x14ac:dyDescent="0.4">
      <c r="B294" s="141" t="s">
        <v>209</v>
      </c>
    </row>
    <row r="295" spans="2:2" ht="15" hidden="1" thickBot="1" x14ac:dyDescent="0.4">
      <c r="B295" s="141" t="s">
        <v>105</v>
      </c>
    </row>
    <row r="296" spans="2:2" ht="15" hidden="1" thickBot="1" x14ac:dyDescent="0.4">
      <c r="B296" s="141" t="s">
        <v>203</v>
      </c>
    </row>
    <row r="297" spans="2:2" ht="15" hidden="1" thickBot="1" x14ac:dyDescent="0.4">
      <c r="B297" s="141" t="s">
        <v>207</v>
      </c>
    </row>
    <row r="298" spans="2:2" ht="15" hidden="1" thickBot="1" x14ac:dyDescent="0.4">
      <c r="B298" s="141" t="s">
        <v>204</v>
      </c>
    </row>
    <row r="299" spans="2:2" ht="15" hidden="1" thickBot="1" x14ac:dyDescent="0.4">
      <c r="B299" s="141" t="s">
        <v>219</v>
      </c>
    </row>
    <row r="300" spans="2:2" ht="15" hidden="1" thickBot="1" x14ac:dyDescent="0.4">
      <c r="B300" s="141" t="s">
        <v>986</v>
      </c>
    </row>
    <row r="301" spans="2:2" ht="15" hidden="1" thickBot="1" x14ac:dyDescent="0.4">
      <c r="B301" s="141" t="s">
        <v>212</v>
      </c>
    </row>
    <row r="302" spans="2:2" ht="15" hidden="1" thickBot="1" x14ac:dyDescent="0.4">
      <c r="B302" s="141" t="s">
        <v>220</v>
      </c>
    </row>
    <row r="303" spans="2:2" ht="15" hidden="1" thickBot="1" x14ac:dyDescent="0.4">
      <c r="B303" s="141" t="s">
        <v>208</v>
      </c>
    </row>
    <row r="304" spans="2:2" ht="15" hidden="1" thickBot="1" x14ac:dyDescent="0.4">
      <c r="B304" s="141" t="s">
        <v>223</v>
      </c>
    </row>
    <row r="305" spans="2:2" ht="15" hidden="1" thickBot="1" x14ac:dyDescent="0.4">
      <c r="B305" s="141" t="s">
        <v>987</v>
      </c>
    </row>
    <row r="306" spans="2:2" ht="15" hidden="1" thickBot="1" x14ac:dyDescent="0.4">
      <c r="B306" s="141" t="s">
        <v>228</v>
      </c>
    </row>
    <row r="307" spans="2:2" ht="15" hidden="1" thickBot="1" x14ac:dyDescent="0.4">
      <c r="B307" s="141" t="s">
        <v>225</v>
      </c>
    </row>
    <row r="308" spans="2:2" ht="15" hidden="1" thickBot="1" x14ac:dyDescent="0.4">
      <c r="B308" s="141" t="s">
        <v>224</v>
      </c>
    </row>
    <row r="309" spans="2:2" ht="15" hidden="1" thickBot="1" x14ac:dyDescent="0.4">
      <c r="B309" s="141" t="s">
        <v>233</v>
      </c>
    </row>
    <row r="310" spans="2:2" ht="15" hidden="1" thickBot="1" x14ac:dyDescent="0.4">
      <c r="B310" s="141" t="s">
        <v>229</v>
      </c>
    </row>
    <row r="311" spans="2:2" ht="15" hidden="1" thickBot="1" x14ac:dyDescent="0.4">
      <c r="B311" s="141" t="s">
        <v>230</v>
      </c>
    </row>
    <row r="312" spans="2:2" ht="15" hidden="1" thickBot="1" x14ac:dyDescent="0.4">
      <c r="B312" s="141" t="s">
        <v>231</v>
      </c>
    </row>
    <row r="313" spans="2:2" ht="15" hidden="1" thickBot="1" x14ac:dyDescent="0.4">
      <c r="B313" s="141" t="s">
        <v>232</v>
      </c>
    </row>
    <row r="314" spans="2:2" ht="15" hidden="1" thickBot="1" x14ac:dyDescent="0.4">
      <c r="B314" s="141" t="s">
        <v>234</v>
      </c>
    </row>
    <row r="315" spans="2:2" ht="15" hidden="1" thickBot="1" x14ac:dyDescent="0.4">
      <c r="B315" s="141" t="s">
        <v>988</v>
      </c>
    </row>
    <row r="316" spans="2:2" ht="15" hidden="1" thickBot="1" x14ac:dyDescent="0.4">
      <c r="B316" s="141" t="s">
        <v>235</v>
      </c>
    </row>
    <row r="317" spans="2:2" ht="15" hidden="1" thickBot="1" x14ac:dyDescent="0.4">
      <c r="B317" s="141" t="s">
        <v>236</v>
      </c>
    </row>
    <row r="318" spans="2:2" ht="15" hidden="1" thickBot="1" x14ac:dyDescent="0.4">
      <c r="B318" s="141" t="s">
        <v>241</v>
      </c>
    </row>
    <row r="319" spans="2:2" ht="15" hidden="1" thickBot="1" x14ac:dyDescent="0.4">
      <c r="B319" s="141" t="s">
        <v>242</v>
      </c>
    </row>
    <row r="320" spans="2:2" ht="29.5" hidden="1" thickBot="1" x14ac:dyDescent="0.4">
      <c r="B320" s="141" t="s">
        <v>201</v>
      </c>
    </row>
    <row r="321" spans="2:20" ht="15" hidden="1" thickBot="1" x14ac:dyDescent="0.4">
      <c r="B321" s="141" t="s">
        <v>989</v>
      </c>
    </row>
    <row r="322" spans="2:20" ht="15" hidden="1" thickBot="1" x14ac:dyDescent="0.4">
      <c r="B322" s="141" t="s">
        <v>990</v>
      </c>
    </row>
    <row r="323" spans="2:20" ht="15" hidden="1" thickBot="1" x14ac:dyDescent="0.4">
      <c r="B323" s="141" t="s">
        <v>243</v>
      </c>
    </row>
    <row r="324" spans="2:20" ht="15" hidden="1" thickBot="1" x14ac:dyDescent="0.4">
      <c r="B324" s="141" t="s">
        <v>202</v>
      </c>
    </row>
    <row r="325" spans="2:20" ht="15" hidden="1" thickBot="1" x14ac:dyDescent="0.4">
      <c r="B325" s="141" t="s">
        <v>991</v>
      </c>
    </row>
    <row r="326" spans="2:20" ht="15" hidden="1" thickBot="1" x14ac:dyDescent="0.4">
      <c r="B326" s="141" t="s">
        <v>215</v>
      </c>
    </row>
    <row r="327" spans="2:20" ht="15" hidden="1" thickBot="1" x14ac:dyDescent="0.4">
      <c r="B327" s="141" t="s">
        <v>247</v>
      </c>
    </row>
    <row r="328" spans="2:20" ht="15" hidden="1" thickBot="1" x14ac:dyDescent="0.4">
      <c r="B328" s="141" t="s">
        <v>248</v>
      </c>
    </row>
    <row r="329" spans="2:20" ht="15" hidden="1" thickBot="1" x14ac:dyDescent="0.4">
      <c r="B329" s="141" t="s">
        <v>227</v>
      </c>
    </row>
    <row r="330" spans="2:20" ht="15" hidden="1" thickBot="1" x14ac:dyDescent="0.4"/>
    <row r="331" spans="2:20" ht="15" hidden="1" thickBot="1" x14ac:dyDescent="0.4"/>
    <row r="332" spans="2:20" ht="15" thickBot="1" x14ac:dyDescent="0.4">
      <c r="B332" s="1"/>
      <c r="C332" s="1"/>
      <c r="D332" s="762" t="s">
        <v>630</v>
      </c>
      <c r="E332" s="763"/>
      <c r="F332" s="763"/>
      <c r="G332" s="764"/>
      <c r="H332" s="762" t="s">
        <v>631</v>
      </c>
      <c r="I332" s="763"/>
      <c r="J332" s="763"/>
      <c r="K332" s="764"/>
      <c r="L332" s="763" t="s">
        <v>632</v>
      </c>
      <c r="M332" s="763"/>
      <c r="N332" s="763"/>
      <c r="O332" s="763"/>
      <c r="P332" s="762" t="s">
        <v>633</v>
      </c>
      <c r="Q332" s="763"/>
      <c r="R332" s="763"/>
      <c r="S332" s="764"/>
    </row>
    <row r="333" spans="2:20" x14ac:dyDescent="0.35">
      <c r="B333" s="836" t="s">
        <v>992</v>
      </c>
      <c r="C333" s="836" t="s">
        <v>993</v>
      </c>
      <c r="D333" s="365" t="s">
        <v>994</v>
      </c>
      <c r="E333" s="365" t="s">
        <v>995</v>
      </c>
      <c r="F333" s="838" t="s">
        <v>679</v>
      </c>
      <c r="G333" s="839"/>
      <c r="H333" s="249" t="s">
        <v>996</v>
      </c>
      <c r="I333" s="365" t="s">
        <v>997</v>
      </c>
      <c r="J333" s="840" t="s">
        <v>679</v>
      </c>
      <c r="K333" s="841"/>
      <c r="L333" s="367" t="s">
        <v>996</v>
      </c>
      <c r="M333" s="366" t="s">
        <v>997</v>
      </c>
      <c r="N333" s="842" t="s">
        <v>679</v>
      </c>
      <c r="O333" s="843"/>
      <c r="P333" s="368" t="s">
        <v>998</v>
      </c>
      <c r="Q333" s="368" t="s">
        <v>999</v>
      </c>
      <c r="R333" s="844" t="s">
        <v>679</v>
      </c>
      <c r="S333" s="843"/>
    </row>
    <row r="334" spans="2:20" ht="43.4" customHeight="1" x14ac:dyDescent="0.35">
      <c r="B334" s="837"/>
      <c r="C334" s="837"/>
      <c r="D334" s="224"/>
      <c r="E334" s="225"/>
      <c r="F334" s="845"/>
      <c r="G334" s="846"/>
      <c r="H334" s="226"/>
      <c r="I334" s="227"/>
      <c r="J334" s="847"/>
      <c r="K334" s="848"/>
      <c r="L334" s="226"/>
      <c r="M334" s="227"/>
      <c r="N334" s="847"/>
      <c r="O334" s="848"/>
      <c r="P334" s="226"/>
      <c r="Q334" s="227"/>
      <c r="R334" s="847"/>
      <c r="S334" s="848"/>
      <c r="T334" s="391"/>
    </row>
    <row r="335" spans="2:20" ht="24" x14ac:dyDescent="0.35">
      <c r="B335" s="825" t="s">
        <v>1000</v>
      </c>
      <c r="C335" s="825" t="s">
        <v>1001</v>
      </c>
      <c r="D335" s="247" t="s">
        <v>1002</v>
      </c>
      <c r="E335" s="362" t="s">
        <v>628</v>
      </c>
      <c r="F335" s="247" t="s">
        <v>652</v>
      </c>
      <c r="G335" s="250" t="s">
        <v>773</v>
      </c>
      <c r="H335" s="247" t="s">
        <v>1002</v>
      </c>
      <c r="I335" s="362" t="s">
        <v>628</v>
      </c>
      <c r="J335" s="247" t="s">
        <v>652</v>
      </c>
      <c r="K335" s="250" t="s">
        <v>773</v>
      </c>
      <c r="L335" s="247" t="s">
        <v>1002</v>
      </c>
      <c r="M335" s="362" t="s">
        <v>628</v>
      </c>
      <c r="N335" s="247" t="s">
        <v>652</v>
      </c>
      <c r="O335" s="250" t="s">
        <v>773</v>
      </c>
      <c r="P335" s="247" t="s">
        <v>1002</v>
      </c>
      <c r="Q335" s="362" t="s">
        <v>628</v>
      </c>
      <c r="R335" s="247" t="s">
        <v>652</v>
      </c>
      <c r="S335" s="250" t="s">
        <v>773</v>
      </c>
    </row>
    <row r="336" spans="2:20" ht="28.4" customHeight="1" x14ac:dyDescent="0.35">
      <c r="B336" s="849"/>
      <c r="C336" s="826"/>
      <c r="D336" s="220"/>
      <c r="E336" s="228"/>
      <c r="F336" s="215"/>
      <c r="G336" s="229"/>
      <c r="H336" s="222"/>
      <c r="I336" s="230"/>
      <c r="J336" s="222"/>
      <c r="K336" s="364"/>
      <c r="L336" s="222"/>
      <c r="M336" s="230"/>
      <c r="N336" s="222"/>
      <c r="O336" s="364"/>
      <c r="P336" s="222"/>
      <c r="Q336" s="230"/>
      <c r="R336" s="222"/>
      <c r="S336" s="364"/>
    </row>
    <row r="337" spans="2:19" x14ac:dyDescent="0.35">
      <c r="B337" s="849"/>
      <c r="C337" s="825" t="s">
        <v>1003</v>
      </c>
      <c r="D337" s="247" t="s">
        <v>1004</v>
      </c>
      <c r="E337" s="827" t="s">
        <v>679</v>
      </c>
      <c r="F337" s="850"/>
      <c r="G337" s="250" t="s">
        <v>773</v>
      </c>
      <c r="H337" s="247" t="s">
        <v>1004</v>
      </c>
      <c r="I337" s="827" t="s">
        <v>679</v>
      </c>
      <c r="J337" s="850"/>
      <c r="K337" s="250" t="s">
        <v>773</v>
      </c>
      <c r="L337" s="247" t="s">
        <v>1004</v>
      </c>
      <c r="M337" s="827" t="s">
        <v>701</v>
      </c>
      <c r="N337" s="850"/>
      <c r="O337" s="250" t="s">
        <v>773</v>
      </c>
      <c r="P337" s="247" t="s">
        <v>1004</v>
      </c>
      <c r="Q337" s="827" t="s">
        <v>701</v>
      </c>
      <c r="R337" s="850"/>
      <c r="S337" s="250" t="s">
        <v>773</v>
      </c>
    </row>
    <row r="338" spans="2:19" ht="37.5" customHeight="1" x14ac:dyDescent="0.35">
      <c r="B338" s="826"/>
      <c r="C338" s="826"/>
      <c r="D338" s="231"/>
      <c r="E338" s="851"/>
      <c r="F338" s="852"/>
      <c r="G338" s="232"/>
      <c r="H338" s="233"/>
      <c r="I338" s="853"/>
      <c r="J338" s="854"/>
      <c r="K338" s="234"/>
      <c r="L338" s="233"/>
      <c r="M338" s="853"/>
      <c r="N338" s="854"/>
      <c r="O338" s="234"/>
      <c r="P338" s="233"/>
      <c r="Q338" s="853"/>
      <c r="R338" s="854"/>
      <c r="S338" s="234"/>
    </row>
    <row r="340" spans="2:19" x14ac:dyDescent="0.35">
      <c r="B340" s="467" t="s">
        <v>1005</v>
      </c>
    </row>
  </sheetData>
  <dataConsolidate/>
  <mergeCells count="414">
    <mergeCell ref="B117:B130"/>
    <mergeCell ref="E129:F129"/>
    <mergeCell ref="I129:J129"/>
    <mergeCell ref="M129:N129"/>
    <mergeCell ref="R129:S129"/>
    <mergeCell ref="E130:F130"/>
    <mergeCell ref="I130:J130"/>
    <mergeCell ref="M130:N130"/>
    <mergeCell ref="R130:S130"/>
    <mergeCell ref="E125:F125"/>
    <mergeCell ref="I125:J125"/>
    <mergeCell ref="M125:N125"/>
    <mergeCell ref="R125:S125"/>
    <mergeCell ref="E126:F126"/>
    <mergeCell ref="I126:J126"/>
    <mergeCell ref="M126:N126"/>
    <mergeCell ref="R126:S126"/>
    <mergeCell ref="B335:B338"/>
    <mergeCell ref="C335:C336"/>
    <mergeCell ref="C337:C338"/>
    <mergeCell ref="E337:F337"/>
    <mergeCell ref="I337:J337"/>
    <mergeCell ref="M337:N337"/>
    <mergeCell ref="Q337:R337"/>
    <mergeCell ref="E338:F338"/>
    <mergeCell ref="I338:J338"/>
    <mergeCell ref="M338:N338"/>
    <mergeCell ref="Q338:R338"/>
    <mergeCell ref="D332:G332"/>
    <mergeCell ref="H332:K332"/>
    <mergeCell ref="L332:O332"/>
    <mergeCell ref="P332:S332"/>
    <mergeCell ref="B333:B334"/>
    <mergeCell ref="C333:C334"/>
    <mergeCell ref="F333:G333"/>
    <mergeCell ref="J333:K333"/>
    <mergeCell ref="N333:O333"/>
    <mergeCell ref="R333:S333"/>
    <mergeCell ref="F334:G334"/>
    <mergeCell ref="J334:K334"/>
    <mergeCell ref="R334:S334"/>
    <mergeCell ref="N334:O334"/>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P132:S132"/>
    <mergeCell ref="M124:N124"/>
    <mergeCell ref="M127:N127"/>
    <mergeCell ref="M128:N128"/>
    <mergeCell ref="R121:S121"/>
    <mergeCell ref="R122:S122"/>
    <mergeCell ref="R123:S123"/>
    <mergeCell ref="R124:S124"/>
    <mergeCell ref="R127:S127"/>
    <mergeCell ref="R128:S128"/>
    <mergeCell ref="H133:K133"/>
    <mergeCell ref="L133:O133"/>
    <mergeCell ref="C117:C118"/>
    <mergeCell ref="E119:F119"/>
    <mergeCell ref="E120:F120"/>
    <mergeCell ref="E121:F121"/>
    <mergeCell ref="E122:F122"/>
    <mergeCell ref="E123:F123"/>
    <mergeCell ref="E124:F124"/>
    <mergeCell ref="E127:F127"/>
    <mergeCell ref="I121:J121"/>
    <mergeCell ref="I122:J122"/>
    <mergeCell ref="I123:J123"/>
    <mergeCell ref="I124:J124"/>
    <mergeCell ref="I127:J127"/>
    <mergeCell ref="I128:J128"/>
    <mergeCell ref="M121:N121"/>
    <mergeCell ref="M122:N122"/>
    <mergeCell ref="M123:N123"/>
    <mergeCell ref="E128:F128"/>
    <mergeCell ref="D132:G132"/>
    <mergeCell ref="H132:K132"/>
    <mergeCell ref="L132:O132"/>
    <mergeCell ref="C119:C130"/>
    <mergeCell ref="C2:G2"/>
    <mergeCell ref="B6:G6"/>
    <mergeCell ref="B7:G7"/>
    <mergeCell ref="B8:G8"/>
    <mergeCell ref="C3:G3"/>
    <mergeCell ref="M138:N138"/>
    <mergeCell ref="Q138:R138"/>
    <mergeCell ref="C137:C138"/>
    <mergeCell ref="E137:F137"/>
    <mergeCell ref="I137:J137"/>
    <mergeCell ref="M137:N137"/>
    <mergeCell ref="Q137:R137"/>
    <mergeCell ref="E138:F138"/>
    <mergeCell ref="I138:J138"/>
    <mergeCell ref="P133:S133"/>
    <mergeCell ref="D134:G134"/>
    <mergeCell ref="H134:K134"/>
    <mergeCell ref="L134:O134"/>
    <mergeCell ref="P134:S134"/>
    <mergeCell ref="B135:B138"/>
    <mergeCell ref="C135:C136"/>
    <mergeCell ref="B133:B134"/>
    <mergeCell ref="C133:C134"/>
    <mergeCell ref="D133:G133"/>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5">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6" xr:uid="{00000000-0002-0000-0A00-000000000000}">
      <formula1>$H$173:$H$194</formula1>
    </dataValidation>
    <dataValidation type="list" allowBlank="1" showInputMessage="1" showErrorMessage="1" prompt="Select type of assets" sqref="E118 I118 M118 Q118" xr:uid="{00000000-0002-0000-0A00-000001000000}">
      <formula1>$L$149:$L$155</formula1>
    </dataValidation>
    <dataValidation type="whole" allowBlank="1" showInputMessage="1" showErrorMessage="1" error="Please enter a number here" prompt="Enter No. of development strategies" sqref="D138 H138 L138 P138" xr:uid="{00000000-0002-0000-0A00-000002000000}">
      <formula1>0</formula1>
      <formula2>999999999</formula2>
    </dataValidation>
    <dataValidation type="whole" allowBlank="1" showInputMessage="1" showErrorMessage="1" error="Please enter a number" prompt="Enter No. of policy introduced or adjusted" sqref="D136 H136 L136 P136" xr:uid="{00000000-0002-0000-0A00-000003000000}">
      <formula1>0</formula1>
      <formula2>999999999999</formula2>
    </dataValidation>
    <dataValidation type="decimal" allowBlank="1" showInputMessage="1" showErrorMessage="1" error="Please enter a number" prompt="Enter income level of households" sqref="G128 K128 G124 G120 G122 O124 K120 K126 K122 O120 O122 K124 G126 O126 O128 G130 K130 O130" xr:uid="{00000000-0002-0000-0A00-000004000000}">
      <formula1>0</formula1>
      <formula2>9999999999999</formula2>
    </dataValidation>
    <dataValidation type="whole" allowBlank="1" showInputMessage="1" showErrorMessage="1" prompt="Enter number of households" sqref="D128 H128 P128 D120 D122 H124 H120 H122 L124 L120 L122 P124 P120 P122 H110 D126 H116 H114 H112 D124 H126 L126 P126 L128 D130 H130 P130 L130"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P110 D114 L108 P108 P112 P114 P116 D116 D110 D112 L110 L112 L114"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103:Q104 E94:E95 E100:E101 E103:E104 I94:I95 M97:M98 I97:I98 I100:I101 I103:I104 M103:M104 M100:M101 M94:M95 Q94:Q95 Q97:Q98 Q100:Q101 E97:E98"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G50 G47 G44 G4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S41 S44 S47 K50 K41 S50 O50 K47 O41 O44 O47 K44" xr:uid="{00000000-0002-0000-0A00-00000D000000}">
      <formula1>0</formula1>
      <formula2>9999999</formula2>
    </dataValidation>
    <dataValidation type="list" allowBlank="1" showInputMessage="1" showErrorMessage="1" error="Select from the drop-down list" prompt="Select the geographical coverage of the Early Warning System" sqref="S40 S43 S46 K49 K40 S49 K43 K46 O40 O43 O46 O49 G49 G40 G43 G46" xr:uid="{00000000-0002-0000-0A00-00000E000000}">
      <formula1>$D$160:$D$162</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8 M128 R122 E124 I120 M120 R120 I122 R124 R128 M122 I124 E120 E122 M124 I128 E126 R126 I126 M126 E130 M130 R130 I130" xr:uid="{00000000-0002-0000-0A00-000010000000}">
      <formula1>$K$148:$K$162</formula1>
    </dataValidation>
    <dataValidation type="list" allowBlank="1" showInputMessage="1" showErrorMessage="1" prompt="Please select the alternate source" sqref="S110 O116 S112 K116 S114 S116 K110 K112 K114 O110 O112 O114 G116 G110 G112 G114" xr:uid="{00000000-0002-0000-0A00-000011000000}">
      <formula1>$K$148:$K$162</formula1>
    </dataValidation>
    <dataValidation type="list" allowBlank="1" showInputMessage="1" showErrorMessage="1" prompt="Select % increase in income level" sqref="R110 N116 R112 J116 R114 R116 J110 J112 J114 N110 N112 N114 F116 F110 F112 F114" xr:uid="{00000000-0002-0000-0A00-000012000000}">
      <formula1>$E$177:$E$185</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$C$175:$C$182</formula1>
    </dataValidation>
    <dataValidation type="list" allowBlank="1" showInputMessage="1" showErrorMessage="1" prompt="Enter the unit and type of the natural asset of ecosystem restored" sqref="J97:J98 J94:J95 N94:N95 F94:F95 F100:F101 F103:F104 N103:N104 N100:N101 N97:N98 J103:J104 J100:J101 F97:F98" xr:uid="{00000000-0002-0000-0A00-000014000000}">
      <formula1>$C$169:$C$172</formula1>
    </dataValidation>
    <dataValidation type="list" allowBlank="1" showInputMessage="1" showErrorMessage="1" prompt="Select targeted asset" sqref="I76:I81 Q76:Q81 M76:M81 E76:E81" xr:uid="{00000000-0002-0000-0A00-000015000000}">
      <formula1>$J$174:$J$175</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$D$172:$D$175</formula1>
    </dataValidation>
    <dataValidation type="list" allowBlank="1" showInputMessage="1" showErrorMessage="1" prompt="Select status" sqref="O38 K38 G36 G30 G32 G34 G38 K30 K32 K34 K36 O30 O32 O34 O36 S30 S32 S34 S36 S38" xr:uid="{00000000-0002-0000-0A00-000017000000}">
      <formula1>$E$172:$E$174</formula1>
    </dataValidation>
    <dataValidation type="list" allowBlank="1" showInputMessage="1" showErrorMessage="1" sqref="E151:E152" xr:uid="{00000000-0002-0000-0A00-000018000000}">
      <formula1>$D$16:$D$18</formula1>
    </dataValidation>
    <dataValidation type="list" allowBlank="1" showInputMessage="1" showErrorMessage="1" prompt="Select effectiveness" sqref="G138 K138 O138 S138" xr:uid="{00000000-0002-0000-0A00-000019000000}">
      <formula1>$K$164:$K$168</formula1>
    </dataValidation>
    <dataValidation type="list" allowBlank="1" showInputMessage="1" showErrorMessage="1" prompt="Select a sector" sqref="F65:G65 J65:K65 N65:O65 R65:S65" xr:uid="{00000000-0002-0000-0A00-00001A000000}">
      <formula1>$J$155:$J$163</formula1>
    </dataValidation>
    <dataValidation type="decimal" allowBlank="1" showInputMessage="1" showErrorMessage="1" errorTitle="Invalid data" error="Please enter a number between 0 and 9999999" prompt="Enter a number here" sqref="E21:G21 E27 Q27 Q21:S21 M27 I27 M21:O21 I21:K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N22:O23 R22:S23 J22:K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7 P65:Q65 M22:M23 M28 I28 Q22:Q23 E28 E55 E108 I55 M55 M57 I57 Q28 E57 Q57 I67 M67 Q67 Q108 M116 I116 M108 I108 Q116 Q55 D65:E65 H65:I65 L65:M65 I22:I23 I110 I112 I114 M110 M112 M114 Q110 Q112 Q114 E116 E110 E112 E114" xr:uid="{00000000-0002-0000-0A00-00001D000000}">
      <formula1>0</formula1>
      <formula2>100</formula2>
    </dataValidation>
    <dataValidation type="list" allowBlank="1" showInputMessage="1" showErrorMessage="1" prompt="Select type of policy" sqref="S136 K136 O136" xr:uid="{00000000-0002-0000-0A00-00001E000000}">
      <formula1>policy</formula1>
    </dataValidation>
    <dataValidation type="list" allowBlank="1" showInputMessage="1" showErrorMessage="1" prompt="Select income source" sqref="Q120 Q122 Q126 Q124 Q128 Q130"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$J$155:$J$163</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R76:S81 J76:K81 N76:O81 F76:G81" xr:uid="{00000000-0002-0000-0A00-000023000000}">
      <formula1>$I$164:$I$168</formula1>
    </dataValidation>
    <dataValidation type="list" allowBlank="1" showInputMessage="1" showErrorMessage="1" prompt="Select response level" sqref="F74 J74 N74 R74" xr:uid="{00000000-0002-0000-0A00-000024000000}">
      <formula1>$H$164:$H$168</formula1>
    </dataValidation>
    <dataValidation type="list" allowBlank="1" showInputMessage="1" showErrorMessage="1" prompt="Select geographical scale" sqref="E74 I74 M74 Q74" xr:uid="{00000000-0002-0000-0A00-000025000000}">
      <formula1>$D$160:$D$162</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$J$155:$J$163</formula1>
    </dataValidation>
    <dataValidation type="list" allowBlank="1" showInputMessage="1" showErrorMessage="1" prompt="Select level of awarness" sqref="F67:G67 J67:K67 N67:O67 R67:S67" xr:uid="{00000000-0002-0000-0A00-000027000000}">
      <formula1>$G$164:$G$168</formula1>
    </dataValidation>
    <dataValidation type="list" allowBlank="1" showInputMessage="1" showErrorMessage="1" prompt="Select scale" sqref="G59 O59 K59 S59" xr:uid="{00000000-0002-0000-0A00-000028000000}">
      <formula1>$F$164:$F$167</formula1>
    </dataValidation>
    <dataValidation type="list" allowBlank="1" showInputMessage="1" showErrorMessage="1" prompt="Select scale" sqref="F136 J136 N136 R136 F30 F32 F34 F36 F38 J30 J32 J34 J36 J38 N38 N36 N34 N32 N30 R30 R32 R34 R36 R38 E59 I59 M59 Q59" xr:uid="{00000000-0002-0000-0A00-000029000000}">
      <formula1>$D$160:$D$162</formula1>
    </dataValidation>
    <dataValidation type="list" allowBlank="1" showInputMessage="1" showErrorMessage="1" prompt="Select capacity level" sqref="G54 O54 K54 S54" xr:uid="{00000000-0002-0000-0A00-00002A000000}">
      <formula1>$F$164:$F$167</formula1>
    </dataValidation>
    <dataValidation type="list" allowBlank="1" showInputMessage="1" showErrorMessage="1" prompt="Select sector" sqref="F54 F59 M136 N54 J54 I136 N59 J59 Q136 G83:G88 H76:H81 K83:K88 L76:L81 O83:O88 P76:P81 S83:S88 E136 R59 F118 J118 N118 R118 R54 D76:D81" xr:uid="{00000000-0002-0000-0A00-00002B000000}">
      <formula1>$J$155:$J$163</formula1>
    </dataValidation>
    <dataValidation type="list" allowBlank="1" showInputMessage="1" showErrorMessage="1" sqref="I135 O117 K82 I82 G82 K135 M135 Q82 S82 E135 O135 F117 G135 S117 O82 M82 K117 S135 Q135 I335 K335 M335 E335 O335 G335 S335 Q335"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$D$144:$D$151</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39 G42 G45 G48" xr:uid="{00000000-0002-0000-0A00-000030000000}">
      <formula1>$D$144:$D$151</formula1>
    </dataValidation>
    <dataValidation type="list" allowBlank="1" showInputMessage="1" showErrorMessage="1" prompt="Select type" sqref="F57:G57 J57:K57 N57:O57 R57:S57 D59 H59 L59 P59" xr:uid="{00000000-0002-0000-0A00-000031000000}">
      <formula1>$D$156:$D$158</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$K$164:$K$168</formula1>
    </dataValidation>
    <dataValidation type="list" allowBlank="1" showInputMessage="1" showErrorMessage="1" prompt="Select type" sqref="G92 K92 S92 O92" xr:uid="{00000000-0002-0000-0A00-000034000000}">
      <formula1>$F$145:$F$149</formula1>
    </dataValidation>
    <dataValidation type="list" allowBlank="1" showInputMessage="1" showErrorMessage="1" error="Please select a level of effectiveness from the drop-down list" prompt="Select the level of effectiveness of protection/rehabilitation" sqref="R94:R95 G94:G95 G100:G101 G103:G104 K103:K104 K100:K101 K97:K98 K94:K95 O94:O95 O97:O98 O100:O101 O103:O104 R103:R104 R100:R101 R97:R98 G97:G98" xr:uid="{00000000-0002-0000-0A00-000035000000}">
      <formula1>$K$164:$K$168</formula1>
    </dataValidation>
    <dataValidation type="list" allowBlank="1" showInputMessage="1" showErrorMessage="1" error="Please select improvement level from the drop-down list" prompt="Select improvement level" sqref="F108:G108 J108:K108 N108:O108 R108:S108" xr:uid="{00000000-0002-0000-0A00-000036000000}">
      <formula1>$H$159:$H$163</formula1>
    </dataValidation>
    <dataValidation type="list" allowBlank="1" showInputMessage="1" showErrorMessage="1" prompt="Select adaptation strategy" sqref="G118 K118 O118 S118" xr:uid="{00000000-0002-0000-0A00-000037000000}">
      <formula1>$I$170:$I$186</formula1>
    </dataValidation>
    <dataValidation type="list" allowBlank="1" showInputMessage="1" showErrorMessage="1" prompt="Select integration level" sqref="D134:S134" xr:uid="{00000000-0002-0000-0A00-000038000000}">
      <formula1>$H$152:$H$156</formula1>
    </dataValidation>
    <dataValidation type="list" allowBlank="1" showInputMessage="1" showErrorMessage="1" prompt="Select state of enforcement" sqref="E138:F138 I138:J138 M138:N138 Q138:R138" xr:uid="{00000000-0002-0000-0A00-000039000000}">
      <formula1>$I$145:$I$149</formula1>
    </dataValidation>
    <dataValidation type="list" allowBlank="1" showInputMessage="1" showErrorMessage="1" error="Please select the from the drop-down list_x000a_" prompt="Please select from the drop-down list" sqref="C17" xr:uid="{00000000-0002-0000-0A00-00003A000000}">
      <formula1>$J$156:$J$163</formula1>
    </dataValidation>
    <dataValidation type="list" allowBlank="1" showInputMessage="1" showErrorMessage="1" error="Please select from the drop-down list" prompt="Please select from the drop-down list" sqref="C14" xr:uid="{00000000-0002-0000-0A00-00003B000000}">
      <formula1>$C$165:$C$167</formula1>
    </dataValidation>
    <dataValidation type="list" allowBlank="1" showInputMessage="1" showErrorMessage="1" error="Select from the drop-down list" prompt="Select from the drop-down list" sqref="C16" xr:uid="{00000000-0002-0000-0A00-00003C000000}">
      <formula1>$B$165:$B$168</formula1>
    </dataValidation>
    <dataValidation type="list" allowBlank="1" showInputMessage="1" showErrorMessage="1" error="Select from the drop-down list" prompt="Select from the drop-down list" sqref="C15" xr:uid="{00000000-0002-0000-0A00-00003D000000}">
      <formula1>$B$171:$B$329</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S27:S28 O27:O28 K27:K28" xr:uid="{00000000-0002-0000-0A00-000040000000}">
      <formula1>$K$164:$K$168</formula1>
    </dataValidation>
    <dataValidation allowBlank="1" showInputMessage="1" showErrorMessage="1" prompt="Please include number of institutions" sqref="P61 D61 H61 L61" xr:uid="{00000000-0002-0000-0A00-000041000000}"/>
    <dataValidation type="list" allowBlank="1" showInputMessage="1" showErrorMessage="1" prompt="Select scale" sqref="G61 K61 O61 S61" xr:uid="{00000000-0002-0000-0A00-000042000000}">
      <formula1>"4: High capacity, 3: Medium capacity, 2: Low capacity, 1: No capacity"</formula1>
    </dataValidation>
    <dataValidation type="list" allowBlank="1" showInputMessage="1" showErrorMessage="1" prompt="Select scale" sqref="E61 I61 M61 Q61" xr:uid="{00000000-0002-0000-0A00-000043000000}">
      <formula1>"National, Local"</formula1>
    </dataValidation>
    <dataValidation type="list" allowBlank="1" showInputMessage="1" showErrorMessage="1" prompt="Select sector" sqref="R61" xr:uid="{00000000-0002-0000-0A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8000000}">
      <formula1>"Training manuals, handbooks, technical guidelines"</formula1>
    </dataValidation>
    <dataValidation type="list" allowBlank="1" showInputMessage="1" showErrorMessage="1" prompt="Select level of awarness" sqref="F69:G69 J69:K69 N69:O69 R69:S69" xr:uid="{00000000-0002-0000-0A00-000049000000}">
      <formula1>"5: Fully aware, 4: Mostly aware, 3: Partially aware, 2: Partially not aware, 1: Aware of neither"</formula1>
    </dataValidation>
    <dataValidation type="list" allowBlank="1" showInputMessage="1" showErrorMessage="1" prompt="Select level of awarness" sqref="F71:G71" xr:uid="{00000000-0002-0000-0A00-00004A000000}">
      <formula1>"Regional, National, Sub-national, Local"</formula1>
    </dataValidation>
    <dataValidation type="list" allowBlank="1" showInputMessage="1" showErrorMessage="1" errorTitle="Invalid data" error="Please enter a number between 0 and 100" sqref="I71 M71 Q71" xr:uid="{00000000-0002-0000-0A00-00004B000000}">
      <formula1>"Training manuals, Handbooks, Technical guidelines"</formula1>
    </dataValidation>
    <dataValidation type="list" allowBlank="1" showInputMessage="1" showErrorMessage="1" sqref="J71:K71 R71:S71 N71:O71" xr:uid="{00000000-0002-0000-0A00-00004C000000}">
      <formula1>"Regional, National, Sub-national, Local"</formula1>
    </dataValidation>
    <dataValidation type="list" allowBlank="1" showInputMessage="1" showErrorMessage="1" prompt="Select type" sqref="E338:F338 I338:J338 M338:N338 Q338:R338" xr:uid="{00000000-0002-0000-0A00-00004D000000}">
      <formula1>"Innovative practice, Innovative product, Innovative technology "</formula1>
    </dataValidation>
    <dataValidation type="list" allowBlank="1" showInputMessage="1" showErrorMessage="1" prompt="Select status" sqref="J336 N336 F336 R336" xr:uid="{00000000-0002-0000-0A00-00004E000000}">
      <formula1>"No innovative practices, Undertaking innovative practices, Completed innovation practices"</formula1>
    </dataValidation>
    <dataValidation type="list" allowBlank="1" showInputMessage="1" showErrorMessage="1" prompt="Select integration level" sqref="R334:S334 N334:O334" xr:uid="{00000000-0002-0000-0A00-00004F000000}">
      <formula1>"Innovation rolled out, Innovation accelerated, Innovation scaled-up, Innovation replicated"</formula1>
    </dataValidation>
    <dataValidation type="list" allowBlank="1" showInputMessage="1" showErrorMessage="1" prompt="Select integration level" sqref="P334 H334 L334"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4" xr:uid="{00000000-0002-0000-0A00-000051000000}">
      <formula1>"Regional, National, Subnational, Community"</formula1>
    </dataValidation>
    <dataValidation type="list" allowBlank="1" showInputMessage="1" showErrorMessage="1" prompt="Select sector" sqref="Q336 E336 I336 M336"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8 G338 O336 G336 K336 S336 K338 O338" xr:uid="{00000000-0002-0000-0A00-000053000000}">
      <formula1>"5: Very effective, 4: Effective, 3: Moderately effective, 2: Partially effective, 1: Ineffective"</formula1>
    </dataValidation>
    <dataValidation type="list" allowBlank="1" showInputMessage="1" showErrorMessage="1" prompt="Select integration level" sqref="I334 M334 Q334" xr:uid="{00000000-0002-0000-0A00-000054000000}">
      <formula1>"Regional, National, Sub-national, Community"</formula1>
    </dataValidation>
    <dataValidation type="list" allowBlank="1" showInputMessage="1" showErrorMessage="1" sqref="J334:K334" xr:uid="{00000000-0002-0000-0A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6 L336 P336" xr:uid="{00000000-0002-0000-0A00-000056000000}">
      <formula1>0</formula1>
      <formula2>999999999999</formula2>
    </dataValidation>
    <dataValidation type="list" allowBlank="1" showInputMessage="1" showErrorMessage="1" sqref="D334" xr:uid="{00000000-0002-0000-0A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6" xr:uid="{00000000-0002-0000-0A00-000058000000}">
      <formula1>0</formula1>
      <formula2>999999999999</formula2>
    </dataValidation>
    <dataValidation type="whole" allowBlank="1" showInputMessage="1" showErrorMessage="1" error="Please enter a number here" prompt="Enter number of key findings" sqref="D338 H338 L338 P338" xr:uid="{00000000-0002-0000-0A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A000000}">
      <formula1>"20% to 39%, 40% to 60%, 61% to 80%"</formula1>
    </dataValidation>
    <dataValidation type="list" allowBlank="1" showInputMessage="1" showErrorMessage="1" prompt="Select integration level" sqref="F334:G334" xr:uid="{00000000-0002-0000-0A00-00005B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12</vt:i4>
      </vt:variant>
    </vt:vector>
  </HeadingPairs>
  <TitlesOfParts>
    <vt:vector size="22"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'Results Tracker'!_ftn1</vt:lpstr>
      <vt:lpstr>'Results Tracker'!_ftnref1</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Naysa Ahuja</cp:lastModifiedBy>
  <cp:revision/>
  <dcterms:created xsi:type="dcterms:W3CDTF">2010-11-30T14:15:01Z</dcterms:created>
  <dcterms:modified xsi:type="dcterms:W3CDTF">2023-04-11T15:46:54Z</dcterms:modified>
  <cp:category/>
  <cp:contentStatus/>
</cp:coreProperties>
</file>