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ink/ink1.xml" ContentType="application/inkml+xml"/>
  <Override PartName="/xl/ink/ink2.xml" ContentType="application/inkml+xml"/>
  <Override PartName="/xl/drawings/drawing4.xml" ContentType="application/vnd.openxmlformats-officedocument.drawing+xml"/>
  <Override PartName="/xl/drawings/drawing5.xml" ContentType="application/vnd.openxmlformats-officedocument.drawing+xml"/>
  <Override PartName="/xl/ctrlProps/ctrlProp147.xml" ContentType="application/vnd.ms-excel.controlproperties+xml"/>
  <Override PartName="/xl/ctrlProps/ctrlProp14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autoCompressPictures="0" defaultThemeVersion="124226"/>
  <mc:AlternateContent xmlns:mc="http://schemas.openxmlformats.org/markup-compatibility/2006">
    <mc:Choice Requires="x15">
      <x15ac:absPath xmlns:x15ac="http://schemas.microsoft.com/office/spreadsheetml/2010/11/ac" url="C:\Users\wb512518\Downloads\"/>
    </mc:Choice>
  </mc:AlternateContent>
  <xr:revisionPtr revIDLastSave="0" documentId="8_{1960B332-F084-4CA4-A234-2002C0141A11}" xr6:coauthVersionLast="47" xr6:coauthVersionMax="47" xr10:uidLastSave="{00000000-0000-0000-0000-000000000000}"/>
  <bookViews>
    <workbookView xWindow="-110" yWindow="-110" windowWidth="19420" windowHeight="10420" tabRatio="822" activeTab="2" xr2:uid="{00000000-000D-0000-FFFF-FFFF00000000}"/>
  </bookViews>
  <sheets>
    <sheet name="Overview" sheetId="1" r:id="rId1"/>
    <sheet name="Financial Data" sheetId="16" r:id="rId2"/>
    <sheet name="ESP Compliance" sheetId="12" r:id="rId3"/>
    <sheet name="Risk Assesment" sheetId="4" r:id="rId4"/>
    <sheet name="GP Compliance" sheetId="13" r:id="rId5"/>
    <sheet name="ESP and GP Guidance notes" sheetId="14" r:id="rId6"/>
    <sheet name="Rating" sheetId="20" r:id="rId7"/>
    <sheet name="Lockdown info_UNH added" sheetId="23" r:id="rId8"/>
    <sheet name="Results Tracker" sheetId="11" r:id="rId9"/>
    <sheet name="Project Indicators" sheetId="8" r:id="rId10"/>
    <sheet name="Lessons Learned" sheetId="9" r:id="rId11"/>
  </sheets>
  <externalReferences>
    <externalReference r:id="rId12"/>
    <externalReference r:id="rId13"/>
  </externalReferences>
  <definedNames>
    <definedName name="_xlnm._FilterDatabase" localSheetId="7" hidden="1">'Lockdown info_UNH added'!$C$4:$J$4</definedName>
    <definedName name="_xlnm._FilterDatabase" localSheetId="6" hidden="1">Rating!$C$7:$K$8</definedName>
    <definedName name="iincome" localSheetId="2">#REF!</definedName>
    <definedName name="iincome" localSheetId="1">#REF!</definedName>
    <definedName name="iincome">#REF!</definedName>
    <definedName name="income" localSheetId="2">#REF!</definedName>
    <definedName name="income" localSheetId="1">#REF!</definedName>
    <definedName name="income" localSheetId="8">#REF!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8" i="16" l="1"/>
  <c r="B20" i="23" l="1"/>
  <c r="B19" i="23"/>
  <c r="B18" i="23"/>
  <c r="B17" i="23"/>
  <c r="B16" i="23"/>
  <c r="B15" i="23"/>
  <c r="B14" i="23"/>
  <c r="B13" i="23"/>
  <c r="B12" i="23"/>
  <c r="B11" i="23"/>
  <c r="B10" i="23"/>
  <c r="B9" i="23"/>
  <c r="B8" i="23"/>
  <c r="B7" i="23"/>
  <c r="B6" i="23"/>
  <c r="B5" i="23"/>
  <c r="H17" i="11"/>
</calcChain>
</file>

<file path=xl/sharedStrings.xml><?xml version="1.0" encoding="utf-8"?>
<sst xmlns="http://schemas.openxmlformats.org/spreadsheetml/2006/main" count="2239" uniqueCount="1155">
  <si>
    <t>Project Performance Report (PPR)*</t>
  </si>
  <si>
    <r>
      <rPr>
        <i/>
        <sz val="9"/>
        <color indexed="8"/>
        <rFont val="Times New Roman"/>
        <family val="1"/>
      </rPr>
      <t>* Refers to both projects and programs</t>
    </r>
    <r>
      <rPr>
        <sz val="11"/>
        <color indexed="8"/>
        <rFont val="Times New Roman"/>
        <family val="1"/>
      </rPr>
      <t xml:space="preserve"> </t>
    </r>
  </si>
  <si>
    <t>Period of Report (Dates)</t>
  </si>
  <si>
    <t>5 June 2021 - 4 June 2022</t>
  </si>
  <si>
    <t xml:space="preserve">Project Title: </t>
  </si>
  <si>
    <t>Building climate and disaster resilience capacities of vulnerable small towns in Lao PDR</t>
  </si>
  <si>
    <t xml:space="preserve">Project Summary: </t>
  </si>
  <si>
    <t>The project objective is to build climate resilience in small towns along the east-west economic corridor in the central region of Lao PDR. This will be achieved through the provision of climate resilient water infrastructure and the mainstreaming of climate change into urban planning.</t>
    <phoneticPr fontId="21" type="noConversion"/>
  </si>
  <si>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</si>
  <si>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</si>
  <si>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</si>
  <si>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</si>
  <si>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</si>
  <si>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</si>
  <si>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</si>
  <si>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</si>
  <si>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</si>
  <si>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</si>
  <si>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</si>
  <si>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</si>
  <si>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</si>
  <si>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</si>
  <si>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</si>
  <si>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</si>
  <si>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</si>
  <si>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UN-Habitat</t>
    <phoneticPr fontId="21" type="noConversion"/>
  </si>
  <si>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</si>
  <si>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</si>
  <si>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</si>
  <si>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</si>
  <si>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</si>
  <si>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</si>
  <si>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</si>
  <si>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</si>
  <si>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</si>
  <si>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</si>
  <si>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</si>
  <si>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</si>
  <si>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</si>
  <si>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</si>
  <si>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</si>
  <si>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</si>
  <si>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Lao PDR</t>
  </si>
  <si>
    <t>Angola</t>
  </si>
  <si>
    <t>International Waters</t>
  </si>
  <si>
    <t>Good</t>
  </si>
  <si>
    <t>BD-SP5-Markets</t>
  </si>
  <si>
    <t>13: Conservation and Sustainable Use of Biological Diversity Important to Agriculture</t>
  </si>
  <si>
    <t>Relevant Geographic Points (i.e. cities, villages, bodies of water):</t>
  </si>
  <si>
    <t>Sayphouthong and Sethamouk towns, Savannakhet province</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</si>
  <si>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</si>
  <si>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</si>
  <si>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</si>
  <si>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</si>
  <si>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</si>
  <si>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</si>
  <si>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</si>
  <si>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</si>
  <si>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</si>
  <si>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</si>
  <si>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</si>
  <si>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</si>
  <si>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</si>
  <si>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</si>
  <si>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8 July 2019 (Website says 07/08/2019)</t>
  </si>
  <si>
    <t>IE-AFB Agreement Signature Date:</t>
  </si>
  <si>
    <t>24/10/19</t>
  </si>
  <si>
    <t>CC-SP6-LULUCF</t>
  </si>
  <si>
    <t>12: Integrated Ecosystem Management</t>
  </si>
  <si>
    <t>Start of Project/Programme:</t>
  </si>
  <si>
    <t>5 June 2020</t>
  </si>
  <si>
    <t>Cross cutting capacity building</t>
  </si>
  <si>
    <t>14: Persistent Organic Pollutants</t>
  </si>
  <si>
    <t>Actual Mid-term Review Date (if applicable):</t>
  </si>
  <si>
    <t>June 2022</t>
  </si>
  <si>
    <t>Original Completion Date:</t>
  </si>
  <si>
    <t>June 2024</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</si>
  <si>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</si>
  <si>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</si>
  <si>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</si>
  <si>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</si>
  <si>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</si>
  <si>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</si>
  <si>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</si>
  <si>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</si>
  <si>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</si>
  <si>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r>
      <t>Inception report (</t>
    </r>
    <r>
      <rPr>
        <sz val="11"/>
        <color indexed="10"/>
        <rFont val="Times New Roman"/>
        <family val="1"/>
      </rPr>
      <t>will submit in June 2023</t>
    </r>
    <r>
      <rPr>
        <sz val="11"/>
        <color indexed="8"/>
        <rFont val="Times New Roman"/>
        <family val="1"/>
      </rPr>
      <t>).</t>
    </r>
  </si>
  <si>
    <t>Czech Republic</t>
  </si>
  <si>
    <t>List the Website address (URL) of project</t>
  </si>
  <si>
    <t>Democratic People's Republic of Korea</t>
  </si>
  <si>
    <t>N/A</t>
  </si>
  <si>
    <t>Democratic Republic of the Congo</t>
  </si>
  <si>
    <t>Denmark</t>
  </si>
  <si>
    <t xml:space="preserve">Project contacts:  </t>
  </si>
  <si>
    <t>Djibouti</t>
  </si>
  <si>
    <t>National/Regional Project Manager/Coordinator</t>
  </si>
  <si>
    <t>Dominica</t>
  </si>
  <si>
    <t xml:space="preserve">Name: </t>
  </si>
  <si>
    <t>Buahom Sengkhamyong</t>
  </si>
  <si>
    <t>Dominican Republic</t>
  </si>
  <si>
    <t xml:space="preserve">Email: </t>
  </si>
  <si>
    <t>bouahoms@gmail.com</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</si>
  <si>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</si>
  <si>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</si>
  <si>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</si>
  <si>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</si>
  <si>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</si>
  <si>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Syamphone Sengchandala</t>
  </si>
  <si>
    <t>Equatoral Guinea</t>
  </si>
  <si>
    <t>syamphone.s@gmail.com</t>
  </si>
  <si>
    <t>Eritrea</t>
  </si>
  <si>
    <t>Estonia</t>
  </si>
  <si>
    <t>Implementing Entity</t>
  </si>
  <si>
    <t>Ethiopia</t>
  </si>
  <si>
    <t>Avi Sarkar</t>
  </si>
  <si>
    <t>Fiji</t>
  </si>
  <si>
    <t>avi.sarkar@un.org</t>
  </si>
  <si>
    <t>Finland</t>
  </si>
  <si>
    <t>France</t>
  </si>
  <si>
    <t>Executing Agency</t>
  </si>
  <si>
    <t>Gambia</t>
  </si>
  <si>
    <t>Xayasene Keovilaysack</t>
  </si>
  <si>
    <t>Georgia</t>
  </si>
  <si>
    <t>xayasene.k@gmail.com</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</si>
  <si>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</si>
  <si>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</si>
  <si>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</si>
  <si>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</si>
  <si>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</si>
  <si>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</si>
  <si>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</si>
  <si>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</si>
  <si>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</si>
  <si>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</si>
  <si>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</si>
  <si>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</si>
  <si>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</si>
  <si>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</si>
  <si>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</si>
  <si>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</si>
  <si>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</si>
  <si>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</si>
  <si>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</si>
  <si>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</si>
  <si>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</si>
  <si>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</si>
  <si>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</si>
  <si>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</si>
  <si>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</si>
  <si>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</si>
  <si>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</si>
  <si>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</si>
  <si>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</si>
  <si>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</si>
  <si>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</si>
  <si>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</si>
  <si>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</si>
  <si>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</si>
  <si>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</si>
  <si>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</si>
  <si>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</si>
  <si>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</si>
  <si>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</si>
  <si>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</si>
  <si>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</si>
  <si>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</si>
  <si>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</si>
  <si>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</si>
  <si>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</si>
  <si>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</si>
  <si>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</si>
  <si>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</si>
  <si>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</si>
  <si>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</si>
  <si>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</si>
  <si>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</si>
  <si>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</si>
  <si>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</si>
  <si>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</si>
  <si>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</si>
  <si>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</si>
  <si>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</si>
  <si>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</si>
  <si>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</si>
  <si>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</si>
  <si>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</si>
  <si>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</si>
  <si>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</si>
  <si>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</si>
  <si>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</si>
  <si>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</si>
  <si>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</si>
  <si>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</si>
  <si>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</si>
  <si>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</si>
  <si>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</si>
  <si>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</si>
  <si>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</si>
  <si>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</si>
  <si>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</si>
  <si>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</si>
  <si>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</si>
  <si>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</si>
  <si>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</si>
  <si>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</si>
  <si>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</si>
  <si>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</si>
  <si>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</si>
  <si>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</si>
  <si>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</si>
  <si>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</si>
  <si>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</si>
  <si>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</si>
  <si>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</si>
  <si>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</si>
  <si>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</si>
  <si>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</si>
  <si>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</si>
  <si>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</si>
  <si>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</si>
  <si>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</si>
  <si>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</si>
  <si>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</si>
  <si>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</si>
  <si>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</si>
  <si>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</si>
  <si>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</si>
  <si>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</si>
  <si>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</si>
  <si>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</si>
  <si>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</si>
  <si>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</si>
  <si>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</si>
  <si>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</si>
  <si>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</si>
  <si>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</si>
  <si>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</si>
  <si>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</si>
  <si>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</si>
  <si>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</si>
  <si>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</si>
  <si>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</si>
  <si>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</si>
  <si>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</si>
  <si>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</si>
  <si>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</si>
  <si>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</si>
  <si>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</si>
  <si>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</si>
  <si>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</si>
  <si>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</si>
  <si>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</si>
  <si>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12 August 2021</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</si>
  <si>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</si>
  <si>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</si>
  <si>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</si>
  <si>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phoneticPr fontId="32" type="noConversion"/>
  </si>
  <si>
    <t xml:space="preserve">DISBURSEMENT OF AF GRANT FUNDS </t>
  </si>
  <si>
    <t>How much of the total AF grant as noted in Project Document plus any project preparation grant has been spent to date?</t>
    <phoneticPr fontId="32" type="noConversion"/>
  </si>
  <si>
    <t>How much of the total AF grant as noted in Project Document plus any project preparation grant has been spent to date?</t>
  </si>
  <si>
    <t>Estimated cumulative total disbursement as of [05 June 2021]</t>
  </si>
  <si>
    <t>Estimated cumulative total disbursement as of 04 June 2022</t>
  </si>
  <si>
    <t>Estimated cumulative total disbursement as of [enter Date]</t>
  </si>
  <si>
    <t>Add any comments on AF Grant Funds. (word limit=200)</t>
  </si>
  <si>
    <t xml:space="preserve">INVESTMENT INCOME </t>
  </si>
  <si>
    <t>None</t>
    <phoneticPr fontId="32" type="noConversion"/>
  </si>
  <si>
    <t>None</t>
    <phoneticPr fontId="21" type="noConversion"/>
  </si>
  <si>
    <t>Amount of annual investment income generated from the Adaptation Fund’s grant</t>
  </si>
  <si>
    <t>EXPENDITURE DATA</t>
  </si>
  <si>
    <t>List ouput and corresponding amount spent for the current reporting period</t>
  </si>
  <si>
    <t>ITEM / ACTIVITY / ACTION</t>
  </si>
  <si>
    <t>AMOUNT</t>
  </si>
  <si>
    <t>Output 1.1.1 - Training provided to district, provincial and national government staff on resilient infrastructure design. Female government staff must be represented</t>
    <phoneticPr fontId="32" type="noConversion"/>
  </si>
  <si>
    <t>Output 1.2.1 - Training provided to district, provincial and national government staff on climate action mainstreamed urban planning. Female government staff must be represented</t>
  </si>
  <si>
    <t>Procurement process see details in "Procurement" Tab</t>
  </si>
  <si>
    <t>TOTAL</t>
  </si>
  <si>
    <t>PLANNED EXPENDITURE SCHEDULE</t>
  </si>
  <si>
    <t>List outputs planned and corresponding projected cost for the upcoming reporting period</t>
  </si>
  <si>
    <t>PROJECTED COST</t>
  </si>
  <si>
    <t>Est. Completion Date</t>
  </si>
  <si>
    <t>n/a (activity completed)</t>
  </si>
  <si>
    <t>June 2022 (Procurement Process)</t>
  </si>
  <si>
    <t>June 2024 (Procurement Process) delays expected/ extension request needed</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</si>
  <si>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</si>
  <si>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</si>
  <si>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</si>
  <si>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Total</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</si>
  <si>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</si>
  <si>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</si>
  <si>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</si>
  <si>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</si>
  <si>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</si>
  <si>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</si>
  <si>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Environmental/social:
Current climate and seasonal variability and/or hazard events result in infrastructure construction delays or undermine confidence in adaptation measures by local communities</t>
  </si>
  <si>
    <t>Infrastructure construction process (Component 2) has begun: ITB etc., by EE. (Low risk at present)</t>
  </si>
  <si>
    <t>Construction works are planned to primarily take place in the dry season. In addition, master plans' revision will ensure that climate change adaptation is mainstreamed, and awareness raising activities will contribute to avoid losing communities' confidence in adaptation measures.</t>
  </si>
  <si>
    <t>Institutional:
Loss of government support (at all levels) for the project (activities and outputs) may result in lack of prioritization of AF project activities.</t>
    <phoneticPr fontId="21" type="noConversion"/>
  </si>
  <si>
    <t xml:space="preserve">Government has shown sustained support for the project despite Covid-19 -related disruptions. (Low risk at present) </t>
  </si>
  <si>
    <t>The PMC met at the beginning of the project implementation, approved the workplan and gave guidance on major activities. The project is ensuring robust participation of Government partners at both the national and sub-national levels.</t>
  </si>
  <si>
    <t>Institutional:
Capacity constraints of local institutions may limit the effective implementation of interventions</t>
    <phoneticPr fontId="21" type="noConversion"/>
  </si>
  <si>
    <t xml:space="preserve">Capacity constraints have not yet proved a major barrier to project implementation (Medium risk at present as the project moves toward Component 2) </t>
    <phoneticPr fontId="21" type="noConversion"/>
  </si>
  <si>
    <t>The project has put capacity building at the forefront of its approach to implementation. Training needs assessment was conducted and training materials were developed. Specific training sessions are implemented to improve the capacities of district, provincial and national government staff. In addition, all consultants engaged by the project have been required, thorugh their terms of reference, to develop instructives that help replicate the experience and build specific technical capacities. IE is also continuously involved in augmenting capacity of district, provincial and national partners.</t>
  </si>
  <si>
    <t>Institutional/social:
Lack of commitment/buy-in from local communities may result in delay at intervention sites.</t>
    <phoneticPr fontId="21" type="noConversion"/>
  </si>
  <si>
    <t>This risk will become more prominent as component 2 progresses. (Low Risk at present)</t>
  </si>
  <si>
    <t>Focus group discussions have been organised to increase the engagement of communities and village chiefs.</t>
  </si>
  <si>
    <t>Institutional/social
Disagreement amongst stakeholders with regards to adaptation measures (infrastructure) and site selection.</t>
    <phoneticPr fontId="21" type="noConversion"/>
  </si>
  <si>
    <t>This has not occurred (Low risk)</t>
  </si>
  <si>
    <t>All stakeholders are kept briefed of the project.</t>
    <phoneticPr fontId="21" type="noConversion"/>
  </si>
  <si>
    <t>Institutional:
Communities may not adopt activities during or after the AF project, including infrastructure maintenance</t>
    <phoneticPr fontId="21" type="noConversion"/>
  </si>
  <si>
    <t>Implementation under Component 2 is underway and no such challenges have yet been encountered. (Low Risk at present)</t>
  </si>
  <si>
    <t>The project involves and will continue to involve communities in the project implementation ensuring total community participation.</t>
    <phoneticPr fontId="21" type="noConversion"/>
  </si>
  <si>
    <t>Financial:
Complexity of financial management and procurement. Certain administrative processes could delay the project execution or could lack integrity</t>
    <phoneticPr fontId="21" type="noConversion"/>
  </si>
  <si>
    <t>Financial commitments are being made, with some delays due to Covid-19 - related impacts. Implementation is revving up leading to substantial financial commitments. (Low Risk at present)</t>
  </si>
  <si>
    <t>The overall financial and administrative management of the project are governed by established UN rules and regulations. UN-Habitat undergoes periodic member state audit as per established regulations. The activities implemented by the implementing agency, NPSE Savannakhet, is governed by Government of Lao PDR’s established admin and financial regulations, which are subjected to interim and financial audits by external auditors.</t>
    <phoneticPr fontId="21" type="noConversion"/>
  </si>
  <si>
    <t>Institutional:
Delays in project implementation, and particularly in the development of infrastructure interventions</t>
    <phoneticPr fontId="21" type="noConversion"/>
  </si>
  <si>
    <t>Infrastructure interventions-related processes have just begun. There were some delays due to lockdowns and related measures. The project requires a 12-month no-cost extension and pushing back of the MTR accordingly.
 (Medium risk at present)</t>
  </si>
  <si>
    <t xml:space="preserve">Project implementation schedule is constantly revised with implementing partners to re-arrange activities and make sure that the project is on track despite challenges. </t>
  </si>
  <si>
    <t>Institutional:
A lack of coordination between and within national government Ministries and Departments.</t>
    <phoneticPr fontId="21" type="noConversion"/>
  </si>
  <si>
    <t>Ministries have played an active role in supporting the project implementation (Low risk at present)</t>
  </si>
  <si>
    <t>Actions taken to mitigate risks 2 and 3 ensure that coordination between and within ministries and other government agencies continues to be effective</t>
  </si>
  <si>
    <t>Legal:
Delays or barriers in gaining approval for infrastructure and housing due to delays in the development process or due to land tenure issues.</t>
    <phoneticPr fontId="21" type="noConversion"/>
  </si>
  <si>
    <t>No legal issues have happened or are foreseen (Low risk at present).</t>
    <phoneticPr fontId="21" type="noConversion"/>
  </si>
  <si>
    <t>The PMC and the LCC are tasked to ensure close collaboration with the provincial line departments of Public Works and Transport, Natural Resources and the Environment, NPSE Savannakhet and Planning and Investment.</t>
    <phoneticPr fontId="21" type="noConversion"/>
  </si>
  <si>
    <t>Critical Risks Affecting Progress (Not identified at project design)</t>
  </si>
  <si>
    <t>Identify Risks with a 50% or &gt; likelihood of affecting progress of project</t>
  </si>
  <si>
    <t>COVID-19 pandemic challenges programme implementation.</t>
  </si>
  <si>
    <t xml:space="preserve">The pandemic outbreak that begun in April lead to strengthened lockdown measures due to community transmission in sevevral provinces. Border closure and lockdown continue to date, as measures are being revised periodically. </t>
  </si>
  <si>
    <t>Flexible planning and online communication channels were explored to ensure programmme progress. IE staff were vaccined to reduce health risks.</t>
  </si>
  <si>
    <t>Risk Measures: Were there any risk mitigation measures employed during the current reporting period?  If so, were risks reduced?  If not, why were these risks not reduced?</t>
  </si>
  <si>
    <t>Add any comments relevant to risk mitigation (word limit = 500)</t>
  </si>
  <si>
    <t>None in addition to the above</t>
    <phoneticPr fontId="21" type="noConversion"/>
  </si>
  <si>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</si>
  <si>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</si>
  <si>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</si>
  <si>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</si>
  <si>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phoneticPr fontId="21" type="noConversion"/>
  </si>
  <si>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</si>
  <si>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</si>
  <si>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</si>
  <si>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</si>
  <si>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</si>
  <si>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</si>
  <si>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</si>
  <si>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</si>
  <si>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</si>
  <si>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Two AoCs are signed with NPSE Savannakhet to ensure compliance with the law and each stakeholder is clear of their role.
Dialogue and cooperations with national and regional government is maintained.</t>
  </si>
  <si>
    <t>n/a</t>
  </si>
  <si>
    <t>2 - Access and equity</t>
  </si>
  <si>
    <t>Without any safeguarding measures built into the project, the adaptation benefits of the project may not be distributed equally among the target beneficiaries. It may lead to some people being without benefits</t>
    <phoneticPr fontId="21" type="noConversion"/>
  </si>
  <si>
    <t>Community management with rules ensuring that equal access is guaranteed. These rules will make clear the equitable access for women and indigenous people to water connections. Further discussion of indigenous people is below, in Marginalised
and Vulnerable Groups. The project will seek to prioritise connections to female headed households first.</t>
    <phoneticPr fontId="21" type="noConversion"/>
  </si>
  <si>
    <t>All indigenous groups have the same access rights to water/infrasrtucture.</t>
  </si>
  <si>
    <t>Indigenous groups have little or no access to infrastructure or improved, climate resilient water.</t>
  </si>
  <si>
    <t>Two master plans -which are climate, gender and ethnic- aware- were prepared and are under review.
Dialogue and cooperations with national and regional government is maintained.
Training materals are prepared using a gender lens to strenghten and encourage female participation.</t>
  </si>
  <si>
    <t>There was no residual impanct.</t>
  </si>
  <si>
    <t>No residual impacts.</t>
  </si>
  <si>
    <t>3 – Marginalized and vulnerable Groups</t>
  </si>
  <si>
    <t>Without mitigation measures, the presence of  indigenous, female, poor and illiterate people could be marginalized.</t>
  </si>
  <si>
    <t>Community management with rules ensuring that equal access is guaranteed, including for women and indigenous people. This means that all consultations and meetings should be made accessible in indigenous languages, where people cannot, or do not wish to communicate in the Lao Language. This includes providing all information orally to people, as literacy rates are low throughout the project area. The domestic tariff is a rising 3-block structure to ensure affordability by the low-income group (LIG), this special tariff measures will be created to ensure that poor households have continued access to water supply, despite their low incomes.</t>
    <phoneticPr fontId="21" type="noConversion"/>
  </si>
  <si>
    <t>See "2 - Access and equity"</t>
  </si>
  <si>
    <t>4 – Human rights</t>
  </si>
  <si>
    <t>5 – Gender equality and women’s empowerment</t>
  </si>
  <si>
    <t>Without measures to ensure and enhance women’s participation in the project and enable them to benefit from the pro-poor tariff, they may see disproportionately less reduction in their vulnerability</t>
    <phoneticPr fontId="21" type="noConversion"/>
  </si>
  <si>
    <t>The project has set quotas for female
participation and benefit in Components
1 and 2. Engagement will take place
throughout the project with the Lao
Women’s Union and the Women’s
representative, which exists in every village.</t>
    <phoneticPr fontId="21" type="noConversion"/>
  </si>
  <si>
    <t xml:space="preserve">Women have equal access, and are included on all village-level management committees.
</t>
  </si>
  <si>
    <t>Few provisions for women to manage infrastructure.</t>
  </si>
  <si>
    <t>6 – Core labour rights</t>
  </si>
  <si>
    <t>Failure to safeguard core labour rights could result in exploitation, underpaid or insecure work, hence why mitigation measures are needed</t>
    <phoneticPr fontId="21" type="noConversion"/>
  </si>
  <si>
    <t>All community contracts must be scrutinised to ensure they comply with both national law and international standards. Where community members provide their labour to the project, they will be paid above minimum wage, the right to organise, and access to all required safety and protective equipment. Women will be provided with access to separate bathrooms and sanitation facilities.</t>
    <phoneticPr fontId="21" type="noConversion"/>
  </si>
  <si>
    <t>Everyone working for the project is at least 18, and is formally contracted.</t>
  </si>
  <si>
    <t>No one is employed to work on infrastructure resilience.</t>
  </si>
  <si>
    <t>n/a - construsiton has not been started.</t>
  </si>
  <si>
    <t>7 – Indigenous peoples</t>
  </si>
  <si>
    <t>See "3 – Marginalized and vulnerable Groups"</t>
  </si>
  <si>
    <t>They have minimal access to infrastructure.</t>
  </si>
  <si>
    <t>8 – Involuntary resettlement</t>
  </si>
  <si>
    <t>9 – Protection of natural habitats</t>
  </si>
  <si>
    <t>Without mitigation measures, river habitats (and thus fish and aquatic plant life) could suffer</t>
    <phoneticPr fontId="21" type="noConversion"/>
  </si>
  <si>
    <t>Incorporating protection of habitats and ecosystems into action planning. Designing infrastructure so that it complements nature.
Specific design provisions have been made
in both cases to minimise the risks. In the
case of Sethamouak, the dam is only 1.5m
high, meaning that in the rainy and early part
of the dry season (up to 9 months in total),
the water will flow over the dam, while the
strengthened embankment will prevent any
flooding and/or erosion in the area around
the dam. The dam has been designed with
a 1.5m wide weir so that water still flows
unimpeded. The IEE finds that this will not
affect the availability of water downstream
or the ability of fish to swim up and down
the river, as the water can pass through
the weir for 16-18 hours per day in the dry
season.</t>
    <phoneticPr fontId="21" type="noConversion"/>
  </si>
  <si>
    <t>No negative affects on the natural environment.</t>
  </si>
  <si>
    <t>The natural environment has been threated by other infrastructure development projects.</t>
  </si>
  <si>
    <t>10 – Conservation of biological diversity</t>
  </si>
  <si>
    <t>None</t>
  </si>
  <si>
    <t>11 – Climate change</t>
  </si>
  <si>
    <t>Without mitigation measures, the infrastructure may not function properly. This is particularly prevalent in Sethamouak Town, and extensive provisions have been incorporated into the design.</t>
    <phoneticPr fontId="21" type="noConversion"/>
  </si>
  <si>
    <t>Climate Change policies and guidelines
to be explained to understood by project
personnel prior to implementation and
monitored by implementing partners. The
infrastructure at Sethamouak is designed
to continue functioning at 30cm river
depth. This is less than half the estimated
known lowest point of the river during the
dry season, meaning the infrastructure can
continue functioning, even if the trend of a
prolonged dry season continues – unlike
ground water systems that are already
becoming inviable in the area.</t>
    <phoneticPr fontId="21" type="noConversion"/>
  </si>
  <si>
    <t>Climate adaptation and mitigation measures are mainstreamed through project implementation.</t>
  </si>
  <si>
    <t>Existing infrastructures do not consider climate change effects.</t>
  </si>
  <si>
    <t>12 – Pollution prevention and resource efficiency</t>
  </si>
  <si>
    <t>Improper waste disposal and management procedures would lead to pollution of the local area with waste associated with construction. This could cause damage to land and soil, water and the local area generally</t>
    <phoneticPr fontId="21" type="noConversion"/>
  </si>
  <si>
    <t>Incorporating waste management and disposal into design and operating procedures for the construction</t>
    <phoneticPr fontId="21" type="noConversion"/>
  </si>
  <si>
    <t>All materials used in construction are properly disposed of.</t>
  </si>
  <si>
    <t>Waste disposal systems are not always in place.</t>
  </si>
  <si>
    <t>See "9 - Protection of natural habitats"</t>
  </si>
  <si>
    <t>13 – Public health</t>
  </si>
  <si>
    <t>Failure to incorporate public health into the design could lead to the spread of water and vectorborne disease.</t>
    <phoneticPr fontId="21" type="noConversion"/>
  </si>
  <si>
    <t>Incorporating public health considerations (Especially relating to water contamination)</t>
    <phoneticPr fontId="21" type="noConversion"/>
  </si>
  <si>
    <t>All water provided meets Ministry of Health guidelines</t>
  </si>
  <si>
    <t>Public health issues are common in the target areas.</t>
  </si>
  <si>
    <t>Dialogue and cooperations with national and regional government is maintained.</t>
  </si>
  <si>
    <t>14 – Physical and cultural heritage</t>
  </si>
  <si>
    <t>15 – Lands and soil conservation</t>
  </si>
  <si>
    <t>SECTION 2: MONITORING FOR UNANTICIPATED IMPACTS / CORRECTIVE ACTIONS REQUIRED</t>
  </si>
  <si>
    <t>Has monitoring for unanticipated ESP risks been carried out?</t>
  </si>
  <si>
    <t>Yes, but no unanticipated ESP risks occurred, aside from those planned for. See monitoring measures below, designed to caputre all risks before and during contruction. None occurred beyond this.</t>
  </si>
  <si>
    <t>Have unanticipated ESP risks been identified during the reporting period?</t>
  </si>
  <si>
    <t>No</t>
    <phoneticPr fontId="21" type="noConversion"/>
  </si>
  <si>
    <t>If unanticipated ESP risks have been identified, describe the safeguard measures that have been taken in response and how an ESMP has been prepared/updated</t>
  </si>
  <si>
    <t>N/A</t>
    <phoneticPr fontId="21" type="noConversion"/>
  </si>
  <si>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</si>
  <si>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</si>
  <si>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</si>
  <si>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</si>
  <si>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</si>
  <si>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The IE has briefed the PMC and EE on the implementation arrangement of ESP safeguard measures. This is also reflected in the Agreements of Cooperation developed with the EE</t>
  </si>
  <si>
    <t>Have the implementation arrangements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</si>
  <si>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</si>
  <si>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Village chiefs have been made aware of the ESP and the grievance mechanism. All contractors were requested to follow the ESP as per the project document</t>
  </si>
  <si>
    <t>Have the implementation arrangements at the EEs been effective during the reporting period?</t>
  </si>
  <si>
    <r>
      <t xml:space="preserve">SECTION 5: PROJECTS/PROGRAMMES WITH UNIDENTIFIED SUB-PROJECTS (USPs). </t>
    </r>
    <r>
      <rPr>
        <b/>
        <i/>
        <sz val="11"/>
        <color indexed="8"/>
        <rFont val="Times New Roman"/>
        <family val="1"/>
      </rPr>
      <t>This section needs to be completed only if  the project/proramme includes USPs.</t>
    </r>
    <r>
      <rPr>
        <b/>
        <sz val="11"/>
        <color indexed="8"/>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</si>
  <si>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</si>
  <si>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</si>
  <si>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(The approved project document does not contain USPs arrangements, therefore section 5 should not be completed.)</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</si>
  <si>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</si>
  <si>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indexed="8"/>
        <rFont val="Times New Roman"/>
        <family val="1"/>
      </rPr>
      <t>Add lines as necessary, one line for every USP identified.</t>
    </r>
    <r>
      <rPr>
        <b/>
        <sz val="11"/>
        <color indexed="8"/>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</si>
  <si>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</si>
  <si>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</si>
  <si>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</si>
  <si>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</si>
  <si>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</si>
  <si>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</si>
  <si>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</si>
  <si>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</si>
  <si>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</si>
  <si>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</si>
  <si>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</si>
  <si>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</si>
  <si>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</si>
  <si>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</si>
  <si>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</si>
  <si>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</si>
  <si>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</si>
  <si>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indexed="8"/>
        <rFont val="Times New Roman"/>
        <family val="1"/>
      </rPr>
      <t>to be completed only at PPR1</t>
    </r>
    <r>
      <rPr>
        <b/>
        <sz val="11"/>
        <color indexed="8"/>
        <rFont val="Times New Roman"/>
        <family val="1"/>
      </rPr>
      <t>]</t>
    </r>
  </si>
  <si>
    <t>Was an initial gender assessment conducted during the preparation of the project/programme's first submission as a full proposal?</t>
  </si>
  <si>
    <t>A limited assessment was conducted - the training related assessment has been done, while the infrastructure related assessment has not because the construction has not yet started. However, detailed gender policy plan was put forward until the complecation of construction and integrated in the results tracker.</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</si>
  <si>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</si>
  <si>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</si>
  <si>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</si>
  <si>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</si>
  <si>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</si>
  <si>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</si>
  <si>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</si>
  <si>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</si>
  <si>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Outcome 1.1 - 40 government staff, at least 15 of whom female, have increased capacity to design climate resilient urban infrastructure in small towns</t>
    <phoneticPr fontId="21" type="noConversion"/>
  </si>
  <si>
    <t>Outcome</t>
    <phoneticPr fontId="21" type="noConversion"/>
  </si>
  <si>
    <t>Number of trainees - sex disaggregated;
Training materials</t>
    <phoneticPr fontId="21" type="noConversion"/>
  </si>
  <si>
    <t>At least 15 female trainees have increased capacity to design climate resilient urban infrastructure in small towns</t>
    <phoneticPr fontId="21" type="noConversion"/>
  </si>
  <si>
    <t>satisfactory</t>
    <phoneticPr fontId="21" type="noConversion"/>
  </si>
  <si>
    <t>Output 1.1.1
Training provided to district, provincial and national government staff on resilient infrastructure design. Female government staff must be represented</t>
  </si>
  <si>
    <t>Output</t>
  </si>
  <si>
    <t>Number of government staff trained, disaggregated by sex</t>
  </si>
  <si>
    <t>40 government staff trained, 15 of whom are female.</t>
  </si>
  <si>
    <t>satisfactory</t>
  </si>
  <si>
    <t>Outcome 1.2 - 60 government staff, at least 20 of whom are female, have capacity to develop climate resilient town master plans and two master plans approved, that support the development of resilient infrastructure, serving 57,144 people, 53.5% of whom are female.</t>
  </si>
  <si>
    <t>Number of trainees - sex disaggregated;
Training materials;
masterplans that contain specific activities, targets and objectives for women;
Focus group Discussion documentation (photographs, attendance, etc)</t>
    <phoneticPr fontId="21" type="noConversion"/>
  </si>
  <si>
    <t>60 government staff, at least 20 of whom are female, have capacity to develop climate resilient town master plans and two master plans approved, that support the development of resilient infrastructure, serving 57,144 people, 53.5% of whom are female.</t>
    <phoneticPr fontId="21" type="noConversion"/>
  </si>
  <si>
    <t>Outcome 1.2
60 government staff, at least 20 of whom are female, have capacity to develop climate resilient town master plans and two master plans approved, that support the development of resilient infrastructure, serving 57,144 people, 53.5% of whom are female.</t>
  </si>
  <si>
    <t xml:space="preserve">
No. of staff trained disaggregated by sex</t>
  </si>
  <si>
    <t>60 staff, 20 of whom female, trained</t>
  </si>
  <si>
    <t>Output 1.3.1
Two master plans developed, using knowledge generated by the project, to both provide sustainable adaptation benefits to the infrastructure designed under this project and to enable the government to better plan for adaptation in other infrastructure, beyond that in the project area</t>
  </si>
  <si>
    <t xml:space="preserve">
Developed adaptation plans</t>
  </si>
  <si>
    <t>60 staff trained, 20 of whom female. 2 masterplans developed.  The master plans will include specific provisions for the development and climate change resilience of women.</t>
  </si>
  <si>
    <t>Outcome 2 - 57,144 people, 53.5% of whom are female, who currently have inadequate water and/or protective infrastructure, have access to year-round, clean water and protective infrastructure despite current climate hazards and future changes in climate</t>
    <phoneticPr fontId="21" type="noConversion"/>
  </si>
  <si>
    <t>Focus group Discussion documentation (photographs, attendance, etc)</t>
    <phoneticPr fontId="21" type="noConversion"/>
  </si>
  <si>
    <t>57,144 people, 53.5% of whom are female, have access to affordable, clean and climate-resilient water supply</t>
    <phoneticPr fontId="21" type="noConversion"/>
  </si>
  <si>
    <t>Outcome 3 - Project implementation is fully transparent. All stakeholders, including women, are informed of products and results and have access to these for replication.</t>
  </si>
  <si>
    <t>Outcome</t>
  </si>
  <si>
    <t>Case studies;
Other awareness-training materials</t>
    <phoneticPr fontId="21" type="noConversion"/>
  </si>
  <si>
    <t>At least 100, including at least 35 women, government staff are aware of the project’s activities and have improved knowledge and capacity to replicate its benefits</t>
    <phoneticPr fontId="21" type="noConversion"/>
  </si>
  <si>
    <t>Output 3.2
Climate policy – especially the National Adaptation Plan and post-Paris agreement reporting – influenced to reflect the challenges of climate change adaptation in basic service and protective infrastructure, including the provision of infrastructure in a way that benefits women</t>
  </si>
  <si>
    <t>NAP and post-Paris climate policies and reporting reflect urban adaptation and basic service provision priorities, and issues relating to women</t>
  </si>
  <si>
    <t>National Climate change related policies show some consideration of urban infrastructure adaptation</t>
  </si>
  <si>
    <t>NAP and all post-Paris climate policy thoroughly reflects urban and basic service adaptation priorities</t>
  </si>
  <si>
    <r>
      <t xml:space="preserve"> SECTION 2: QUALITY DURING IMPLEMENTATION AND AT EXIT [</t>
    </r>
    <r>
      <rPr>
        <b/>
        <i/>
        <sz val="11"/>
        <color indexed="8"/>
        <rFont val="Times New Roman"/>
        <family val="1"/>
      </rPr>
      <t>to be completed at final PPR</t>
    </r>
    <r>
      <rPr>
        <b/>
        <sz val="11"/>
        <color indexed="8"/>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</si>
  <si>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</si>
  <si>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</si>
  <si>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</si>
  <si>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</si>
  <si>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t>Encouraging EE and government partners to promote female representatives and participants at trainings and events. Capacity needs assessment was conducted with an emphasis on gender equality.</t>
    <phoneticPr fontId="21" type="noConversion"/>
  </si>
  <si>
    <t>Have the implementation arrangements at the IE been effective during the reporting period?</t>
  </si>
  <si>
    <t>Yes, partially, There has been an increase in female voices in the capacity needs assessment, which will add female representation in the following trainings. However, the baseline is very low and very few women work in government departments, especially at sub-national level. Almost all village chiefs are male.</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</si>
  <si>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[5]</t>
    </r>
  </si>
  <si>
    <t>The EE has ensured that women have greater involvement in decision making, especially at the village level, and especially with regard to ESP compliance (see previos tab). Community level WATSAN committees will include at least 30% women representatives.</t>
  </si>
  <si>
    <t>Have the implementation arrangements at the EE(s) been effective during the reporting period? [5]</t>
  </si>
  <si>
    <t>Yes. There has been an increase in female voices, which may lead to increased female attendance in trainings. However, the baseline is very low and very few women work in government departments, especially at sub-national level.</t>
  </si>
  <si>
    <t>Have any capacity gaps affecting GP compliance been identified during the reporting period and if so, what remediation was implemented?</t>
    <phoneticPr fontId="21" type="noConversion"/>
  </si>
  <si>
    <t>None per se. However, as above, the project is working with a very low baseline of  women presence at the sub-national level</t>
  </si>
  <si>
    <t>SECTION 4: GRIEVANCES</t>
  </si>
  <si>
    <r>
      <t>Was a grievance mechanism established capable and known to stakeholders to accept grievances and complaints related to gender equality and women's empowerment? [</t>
    </r>
    <r>
      <rPr>
        <b/>
        <i/>
        <sz val="11"/>
        <color indexed="8"/>
        <rFont val="Times New Roman"/>
        <family val="1"/>
      </rPr>
      <t>to be completed at PPR1</t>
    </r>
    <r>
      <rPr>
        <b/>
        <sz val="11"/>
        <color indexed="8"/>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</si>
  <si>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</si>
  <si>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</si>
  <si>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</si>
  <si>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</si>
  <si>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</si>
  <si>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indexed="8"/>
        <rFont val="Times New Roman"/>
        <family val="1"/>
      </rPr>
      <t>all</t>
    </r>
    <r>
      <rPr>
        <sz val="11"/>
        <color indexed="8"/>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</si>
  <si>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</si>
  <si>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phoneticPr fontId="21" type="noConversion"/>
  </si>
  <si>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</si>
  <si>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</si>
  <si>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</si>
  <si>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</si>
  <si>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</si>
  <si>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</si>
  <si>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</si>
  <si>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</si>
  <si>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</si>
  <si>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</si>
  <si>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</si>
  <si>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</si>
  <si>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</si>
  <si>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</si>
  <si>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</si>
  <si>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</si>
  <si>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</si>
  <si>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</si>
  <si>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</si>
  <si>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</si>
  <si>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</si>
  <si>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</si>
  <si>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</si>
  <si>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</si>
  <si>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r>
      <rPr>
        <b/>
        <sz val="11"/>
        <color indexed="8"/>
        <rFont val="Times New Roman"/>
        <family val="1"/>
      </rPr>
      <t>Outcome 1.1</t>
    </r>
    <r>
      <rPr>
        <sz val="11"/>
        <color indexed="8"/>
        <rFont val="Times New Roman"/>
        <family val="1"/>
      </rPr>
      <t xml:space="preserve">
40 government staff, at least 15 of whom female, have increased capacity to design climate resilient urban infrastructure in small towns</t>
    </r>
  </si>
  <si>
    <t>Outcome 2</t>
  </si>
  <si>
    <t>(i)traning needs assessement conducted in 5 to 7 of April 2022; (ii)24 of May 2022 conducted training on "resilient infrastructure design"totaling of 44 participants of which 13 were women; (iii) 25 of May 2022 conducted training on "climate mainsteamed urban planning"totaling of 48 participants of which 14 were women</t>
  </si>
  <si>
    <r>
      <rPr>
        <b/>
        <sz val="11"/>
        <color indexed="8"/>
        <rFont val="Times New Roman"/>
        <family val="1"/>
      </rPr>
      <t>Outcome 1.2</t>
    </r>
    <r>
      <rPr>
        <sz val="11"/>
        <color indexed="8"/>
        <rFont val="Times New Roman"/>
        <family val="1"/>
      </rPr>
      <t xml:space="preserve">
 60 government staff, at least 20 of whom are female, have capacity to develop climate resilient town master plans and two master plans approved, that support the development of resilient infrastructure, serving 57,144 people, 53.5% of whom are female.</t>
    </r>
  </si>
  <si>
    <t>Draft of two town-level master plans submitted and reviewed by government institutions and supposed to present to Savannakhet provincial assembly by end of March 2023.</t>
  </si>
  <si>
    <r>
      <rPr>
        <b/>
        <sz val="11"/>
        <color indexed="8"/>
        <rFont val="Times New Roman"/>
        <family val="1"/>
      </rPr>
      <t>Outcome 2</t>
    </r>
    <r>
      <rPr>
        <sz val="11"/>
        <color indexed="8"/>
        <rFont val="Times New Roman"/>
        <family val="1"/>
      </rPr>
      <t xml:space="preserve">
57,144 people, 53.5% of whom are female, who currently have inadequate water and/or protective infrastructure, have access to year-round, clean water and protective infrastructure despite current climate hazards and future changes in climate</t>
    </r>
  </si>
  <si>
    <t>Outcome 4</t>
  </si>
  <si>
    <t>In progress</t>
  </si>
  <si>
    <r>
      <rPr>
        <b/>
        <sz val="11"/>
        <color indexed="8"/>
        <rFont val="Times New Roman"/>
        <family val="1"/>
      </rPr>
      <t>Outcome 3</t>
    </r>
    <r>
      <rPr>
        <sz val="11"/>
        <color indexed="8"/>
        <rFont val="Times New Roman"/>
        <family val="1"/>
      </rPr>
      <t xml:space="preserve">
Project implementation is fully transparent. All stakeholders, including women, are informed of products and results and have access to these for replication.</t>
    </r>
  </si>
  <si>
    <t>Outcome 1</t>
  </si>
  <si>
    <t>In progress</t>
    <phoneticPr fontId="21" type="noConversion"/>
  </si>
  <si>
    <t>Overall Rating</t>
  </si>
  <si>
    <t>S</t>
    <phoneticPr fontId="21" type="noConversion"/>
  </si>
  <si>
    <t>Please Provide the Name and Contact information of person(s) reponsible for completeling the Rating section</t>
  </si>
  <si>
    <t>pveovaranh@yahoo.com</t>
  </si>
  <si>
    <t>Please justify your rating.  Outline the positive and negative progress made by the project since it started.  Provide specific recommendations for next steps.  (word limit=500)</t>
  </si>
  <si>
    <t>The overall progress has been behind the original schedule because the project sites in Savannakhet has been severely affected by Covid-19. During the reporting period (5 June 2021- 4 June 2022), there were several lockdowns in the province including the restriction of gathering more than 10 people. Much of the government's resources and capacity of EE were dedicated to Covid-19 relief efforts. Despite the difficult challenges, the project has made credible progress and this is the reason to rate the progress as satisfactory.
Please note that the national and provincial lockdown information is available in the "Lockdown info_Laos" tab.</t>
  </si>
  <si>
    <t xml:space="preserve">Executing Entity/Project Coordinator: </t>
  </si>
  <si>
    <t>HS</t>
  </si>
  <si>
    <t xml:space="preserve">
Draft of two town-level master plans submitted and reviewed by government institutions and supposed to present to Savannakhet provincial assembly by end of March 2023.</t>
  </si>
  <si>
    <t xml:space="preserve">In progress. Survey, design, bidding etc. have been completed.  </t>
  </si>
  <si>
    <t xml:space="preserve">Overall progress is highly satisfactory, considering the impact of COVID-19. Savannakhet had been highly impacted for nearly 24 months as this province is strategically located bordering with Thailand and Viet Nam. This has resulted in high caseload of COVID and engaging the entire provincial government machinery to support this effort. Thus, this project is overall behind the original schedule but considering the achievements in this difficult situation, I am providing the overall rating to be highly satisfactory. </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</si>
  <si>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</si>
  <si>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</si>
  <si>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</si>
  <si>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</si>
  <si>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</si>
  <si>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</si>
  <si>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</si>
  <si>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</si>
  <si>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</si>
  <si>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</si>
  <si>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</si>
  <si>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</si>
  <si>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</si>
  <si>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</si>
  <si>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</si>
  <si>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</si>
  <si>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</si>
  <si>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</si>
  <si>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</si>
  <si>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</si>
  <si>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</si>
  <si>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</si>
  <si>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</si>
  <si>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</si>
  <si>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</si>
  <si>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</si>
  <si>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</si>
  <si>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</si>
  <si>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</si>
  <si>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t>
  </si>
  <si>
    <t>Area</t>
  </si>
  <si>
    <t>From</t>
  </si>
  <si>
    <t>To</t>
  </si>
  <si>
    <t>Lock-down type</t>
  </si>
  <si>
    <t>International boundary</t>
  </si>
  <si>
    <t>Internal travel</t>
  </si>
  <si>
    <t>Gathering ppls</t>
  </si>
  <si>
    <t>Others</t>
  </si>
  <si>
    <t>Savanakhet</t>
  </si>
  <si>
    <t>21 May 2021</t>
  </si>
  <si>
    <t xml:space="preserve"> 04 June 2021</t>
  </si>
  <si>
    <t>Strict Lockdown</t>
  </si>
  <si>
    <t>Closed</t>
  </si>
  <si>
    <t>- Within the city was not allowed from 10 pm to 4 am
-Travel between provinces was not allowed unless it was an emergency case</t>
  </si>
  <si>
    <t>more than 10 people was not allowed</t>
  </si>
  <si>
    <t>All shops, shools closed except necessary ones like the Pharmacy, and Grocery stores</t>
  </si>
  <si>
    <t>9 August 2021</t>
  </si>
  <si>
    <t>23 August 2021</t>
  </si>
  <si>
    <t>- Do not allow people to enter red zones
- travel within the city is not allowed from 9 pm to 5 am 
- Provincial boundary closed
- People living in Kaysone city are only allowed to go out of their homes for necessities such as buying food, going to the hospital, etc.
University and Schools closed</t>
  </si>
  <si>
    <t>24 Aug 2021</t>
  </si>
  <si>
    <t xml:space="preserve">05 Sep 2021 </t>
  </si>
  <si>
    <t xml:space="preserve">1 Oct 2021 </t>
  </si>
  <si>
    <t xml:space="preserve">? (1 Nov 2021?) </t>
  </si>
  <si>
    <t>Lockdown on red zones</t>
  </si>
  <si>
    <t>- within the city was not allowed from 9 pm to 5 am
-Do not allow people traveling from/to provinces classified as the red zone</t>
  </si>
  <si>
    <t>- Do not allow people to enter red zones
- Schools closed
-Activities and events are not allowed</t>
  </si>
  <si>
    <t xml:space="preserve">National </t>
  </si>
  <si>
    <t>15 Jun 2020</t>
  </si>
  <si>
    <t>31 Jul 2020</t>
  </si>
  <si>
    <t>Relaxed</t>
  </si>
  <si>
    <t>Most of the companies in Laos were allowed to resume operations. Some entertainment venues are still closed. the regulations for public and private events have been further relaxed.</t>
  </si>
  <si>
    <t>Meetings of more than 50 people are also still prohibited.</t>
  </si>
  <si>
    <t>National</t>
  </si>
  <si>
    <t>2 Sep 2020</t>
  </si>
  <si>
    <t>20 Sep 2020</t>
  </si>
  <si>
    <t>Domestic journeys within Laos have been possible either by airplane or with bus and rental car.</t>
  </si>
  <si>
    <t>13 Apr 2021</t>
  </si>
  <si>
    <t>Limited</t>
  </si>
  <si>
    <t xml:space="preserve">Domestic journeys within Laos have been possible either by airplane or with bus and rental car. </t>
  </si>
  <si>
    <t>Persons entering Laos must go into quarantine for at least 14 days after entry. On arrival in the country a health check will be carried out.</t>
  </si>
  <si>
    <t>22 Apr 2021</t>
  </si>
  <si>
    <t>Increased Enforcement</t>
  </si>
  <si>
    <t>All entertainment facilities have been ordered closed.</t>
  </si>
  <si>
    <t>Large gatherings have been forbidden.</t>
  </si>
  <si>
    <t xml:space="preserve">There will be increased enforcement of previously announced COVID-19 restrictions. </t>
  </si>
  <si>
    <t>5 May 2021</t>
  </si>
  <si>
    <t>Travel in or out of Vientiane Capital is prohibited except for cargo trucks. Reidents may only leave their houses for essential tasks.</t>
  </si>
  <si>
    <t>Gatherings of more than 20 people (except for funerals) are prohibited.</t>
  </si>
  <si>
    <t>17 May 2021</t>
  </si>
  <si>
    <t>4 Jun 2021</t>
  </si>
  <si>
    <t>Village offices and essential government offices may open, while emergency service vehicles and personnel must be allowed entrance to red zones. Garbage collection vehicles will also be granted access.</t>
  </si>
  <si>
    <t xml:space="preserve">Residents of red zones may not leave their homes unless absolutely necessary, and may not hold family gatherings, parties, social engagements, meetings, or conferences of any kind. </t>
  </si>
  <si>
    <t>The country has 44 quarantine centers open as thousands of laborers return home to Laos from neighboring Thailand, with those who have symptoms consistent with Covid-19 isolated and tested.</t>
  </si>
  <si>
    <t>19 Jun 2021</t>
  </si>
  <si>
    <t>Full Lockdown</t>
  </si>
  <si>
    <t>Air and road passenger transport between Vientiane and the provinces is permitted. Passengers who have had two doses of Covid-19 vaccine for one month do not need to quarantine for 14 days. </t>
  </si>
  <si>
    <t>Meetings may be organised outside red zones but participants must sit one metre apart.</t>
  </si>
  <si>
    <t>Continue in areas of infection known as red zones, while some virus control measures have been eased.</t>
  </si>
  <si>
    <t>19 Jul 2021</t>
  </si>
  <si>
    <t>3 Aug 2021</t>
  </si>
  <si>
    <t>Extended Lockdown</t>
  </si>
  <si>
    <t>Entry into red zones will remain prohibited, except for persons authorized by the Taskforce or local authorities.</t>
  </si>
  <si>
    <t>Gatherings or parties of any kind may not be held at any location.</t>
  </si>
  <si>
    <t>All factories and handicraft operations in red zones are to close, except for those wherein employees have received two doses of Covid-19 vaccine, and have dormitories on site, or those producing essential materials.</t>
  </si>
  <si>
    <t>19 Sep 2021</t>
  </si>
  <si>
    <t>30 Sep 2021</t>
  </si>
  <si>
    <t>Residents are prohibited from leaving the capital or infected areas unless authorised by a Covid taskforce. All passenger transport services will be suspended.</t>
  </si>
  <si>
    <t>Meetings, gatherings, parties and all other activities including cultural events, weddings and religious gatherings are forbidden.</t>
  </si>
  <si>
    <t>Local and international border crossings will be closed to everyone, except for those authorised to travel by a Covid taskforce.</t>
  </si>
  <si>
    <t>3 Dec 2021</t>
  </si>
  <si>
    <t>4 Feb 2022</t>
  </si>
  <si>
    <t>Drivers of transport trucks and their assistants may drive to their destination province without having to unload goods and change trucks as before. They are also not required to be tested for Covid-19 or spend 14 days in quarantine.</t>
  </si>
  <si>
    <t>Funerals are permitted but those attending must comply with all Covid control guidelines.            </t>
  </si>
  <si>
    <t>As of 22 dec, domestic flights (by Lao Airline) may only be travelled on by persons who have full vaccination protection as well as a travel permit from the COVID Task Force Committee.</t>
  </si>
  <si>
    <t>9 May 2022</t>
  </si>
  <si>
    <t>Eased</t>
  </si>
  <si>
    <t>Open</t>
  </si>
  <si>
    <t>Permitted</t>
  </si>
  <si>
    <t>The quarantine regulations for travellers to Laos have been eased, allowing business travellers to leave quarantine after only 48 hours, and package tourists after only 7 days. Previously, a uniform quarantine of 14 days was a prerequisite for entry into Laos.</t>
  </si>
  <si>
    <t>Now?</t>
  </si>
  <si>
    <t xml:space="preserve">Travellers can enter the country without quarantine. Unvaccinated persons provide proof of an antigen test upon entry (not older than 48h), while fully vaccinated persons may enter without restrictions. </t>
  </si>
  <si>
    <t xml:space="preserve">Results Tracker for Adaptation Fund (AF)  Projects    </t>
  </si>
  <si>
    <r>
      <rPr>
        <b/>
        <sz val="12"/>
        <rFont val="Calibri"/>
        <family val="2"/>
        <scheme val="minor"/>
      </rPr>
      <t xml:space="preserve">Goal: </t>
    </r>
    <r>
      <rPr>
        <sz val="12"/>
        <rFont val="Calibri"/>
        <family val="2"/>
        <scheme val="minor"/>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Calibri"/>
        <family val="2"/>
        <scheme val="minor"/>
      </rPr>
      <t xml:space="preserve">Impact: </t>
    </r>
    <r>
      <rPr>
        <sz val="12"/>
        <rFont val="Calibri"/>
        <family val="2"/>
        <scheme val="minor"/>
      </rPr>
      <t xml:space="preserve">Increased resiliency at the community, national, and regional levels to climate variability and change. </t>
    </r>
  </si>
  <si>
    <r>
      <rPr>
        <b/>
        <sz val="12"/>
        <color indexed="8"/>
        <rFont val="Calibri"/>
        <family val="2"/>
        <scheme val="minor"/>
      </rPr>
      <t>Important:</t>
    </r>
    <r>
      <rPr>
        <sz val="12"/>
        <color indexed="8"/>
        <rFont val="Calibri"/>
        <family val="2"/>
        <scheme val="minor"/>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</si>
  <si>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</si>
  <si>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</si>
  <si>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</si>
  <si>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United Nations Human Settlements Programme</t>
  </si>
  <si>
    <t>Type of implementing entity</t>
  </si>
  <si>
    <t>MIE</t>
  </si>
  <si>
    <t>Country</t>
  </si>
  <si>
    <t>Lao People's Democratic Republic</t>
  </si>
  <si>
    <t>Sayphouthong</t>
  </si>
  <si>
    <t>Region</t>
  </si>
  <si>
    <t>Asia-Pacific</t>
  </si>
  <si>
    <t xml:space="preserve">Sethamouak </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</si>
  <si>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</si>
  <si>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</si>
  <si>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</si>
  <si>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</si>
  <si>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</si>
  <si>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</si>
  <si>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</si>
  <si>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</si>
  <si>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</si>
  <si>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</si>
  <si>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</si>
  <si>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</si>
  <si>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</si>
  <si>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</si>
  <si>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</si>
  <si>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</si>
  <si>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</si>
  <si>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</si>
  <si>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Inland flooding</t>
  </si>
  <si>
    <t>2: Partially effective</t>
  </si>
  <si>
    <t>5: Very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</si>
  <si>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</si>
  <si>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</si>
  <si>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</si>
  <si>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</si>
  <si>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</si>
  <si>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</si>
  <si>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</si>
  <si>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1: No plans conducted or updated</t>
  </si>
  <si>
    <t>3: Risk and vulnterability assessments completed or updated</t>
  </si>
  <si>
    <t>Output 1.2 Targeted population groups covered by adequate risk reduction systems</t>
  </si>
  <si>
    <r>
      <rPr>
        <b/>
        <u/>
        <sz val="11"/>
        <color indexed="8"/>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</si>
  <si>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</si>
  <si>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</si>
  <si>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</si>
  <si>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</si>
  <si>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</si>
  <si>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</si>
  <si>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</si>
  <si>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</si>
  <si>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</si>
  <si>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</si>
  <si>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</si>
  <si>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</si>
  <si>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</si>
  <si>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</si>
  <si>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</si>
  <si>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</si>
  <si>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</si>
  <si>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</si>
  <si>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</si>
  <si>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</si>
  <si>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</si>
  <si>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</si>
  <si>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</si>
  <si>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</si>
  <si>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</si>
  <si>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</si>
  <si>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</si>
  <si>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</si>
  <si>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</si>
  <si>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</si>
  <si>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</si>
  <si>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</si>
  <si>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</si>
  <si>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</si>
  <si>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</si>
  <si>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</si>
  <si>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</si>
  <si>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</si>
  <si>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</si>
  <si>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</si>
  <si>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</si>
  <si>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</si>
  <si>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</si>
  <si>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indexed="8"/>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</si>
  <si>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</si>
  <si>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</si>
  <si>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Water management</t>
  </si>
  <si>
    <t>2: Physical asset (produced/improved/strenghtened)</t>
  </si>
  <si>
    <t>1: Not improved</t>
  </si>
  <si>
    <t>5: Fully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</si>
  <si>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</si>
  <si>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</si>
  <si>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</si>
  <si>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</si>
  <si>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</si>
  <si>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</si>
  <si>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</si>
  <si>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indexed="8"/>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</si>
  <si>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</si>
  <si>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</si>
  <si>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</si>
  <si>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</si>
  <si>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Catchment area/Watershed/Aquifer</t>
  </si>
  <si>
    <t>4: Effective</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</si>
  <si>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</si>
  <si>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</si>
  <si>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</si>
  <si>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</si>
  <si>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</si>
  <si>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</si>
  <si>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</si>
  <si>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</si>
  <si>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</si>
  <si>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</si>
  <si>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</si>
  <si>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</si>
  <si>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</si>
  <si>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</si>
  <si>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</si>
  <si>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</si>
  <si>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</si>
  <si>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</si>
  <si>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</si>
  <si>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</si>
  <si>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</si>
  <si>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2: Most not integrated</t>
  </si>
  <si>
    <t>4: Most</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</si>
  <si>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</si>
  <si>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</si>
  <si>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</si>
  <si>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</si>
  <si>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</si>
  <si>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</si>
  <si>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</si>
  <si>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1: Not enforced (No elements implemented)</t>
  </si>
  <si>
    <t>1: Ineffective</t>
  </si>
  <si>
    <t>4: Enforced (Most elements implemented)</t>
  </si>
  <si>
    <t>Glacier lake outburst flood</t>
  </si>
  <si>
    <t>fr</t>
  </si>
  <si>
    <t>biological assets</t>
  </si>
  <si>
    <t>Company policy</t>
  </si>
  <si>
    <t>5: Fully enforced (All elements implemented)</t>
  </si>
  <si>
    <t>Salinization</t>
  </si>
  <si>
    <t>Decrease</t>
  </si>
  <si>
    <t>land</t>
  </si>
  <si>
    <t>Communication &amp; Information policy</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</si>
  <si>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</si>
  <si>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</si>
  <si>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</si>
  <si>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</si>
  <si>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</si>
  <si>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</si>
  <si>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</si>
  <si>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</si>
  <si>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</si>
  <si>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</si>
  <si>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</si>
  <si>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</si>
  <si>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</si>
  <si>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</si>
  <si>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</si>
  <si>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</si>
  <si>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</si>
  <si>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</si>
  <si>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</si>
  <si>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</si>
  <si>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</si>
  <si>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</si>
  <si>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</si>
  <si>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</si>
  <si>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</si>
  <si>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</si>
  <si>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</si>
  <si>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</si>
  <si>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</si>
  <si>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</si>
  <si>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</si>
  <si>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Cultivation</t>
  </si>
  <si>
    <t>Natural capital</t>
  </si>
  <si>
    <t>3: Some</t>
  </si>
  <si>
    <t>Fishing</t>
  </si>
  <si>
    <t>Personal capital</t>
  </si>
  <si>
    <t>Select</t>
  </si>
  <si>
    <t>5: All</t>
  </si>
  <si>
    <t>Community</t>
  </si>
  <si>
    <t>Other</t>
  </si>
  <si>
    <t>Forestry</t>
  </si>
  <si>
    <t>Adaptation strategies</t>
  </si>
  <si>
    <t>4: Almost all</t>
  </si>
  <si>
    <t>Private</t>
  </si>
  <si>
    <t>Multi-community</t>
  </si>
  <si>
    <t>1: None</t>
  </si>
  <si>
    <t>Handicrafts</t>
  </si>
  <si>
    <t>3: Half</t>
  </si>
  <si>
    <t>Departmental</t>
  </si>
  <si>
    <t>Coastal management</t>
  </si>
  <si>
    <t>Livestock production</t>
  </si>
  <si>
    <t>2: Some</t>
  </si>
  <si>
    <t>NGO</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</si>
  <si>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</si>
  <si>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</si>
  <si>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</si>
  <si>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</si>
  <si>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</si>
  <si>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</si>
  <si>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</si>
  <si>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</si>
  <si>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</si>
  <si>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</si>
  <si>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</si>
  <si>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</si>
  <si>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</si>
  <si>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</si>
  <si>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</si>
  <si>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</si>
  <si>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</si>
  <si>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</si>
  <si>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</si>
  <si>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</si>
  <si>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</si>
  <si>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</si>
  <si>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Roads</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</si>
  <si>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</si>
  <si>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</si>
  <si>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</si>
  <si>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</si>
  <si>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</si>
  <si>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</si>
  <si>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</si>
  <si>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</si>
  <si>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Latin America and Caribbean</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</si>
  <si>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</si>
  <si>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</si>
  <si>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</si>
  <si>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</si>
  <si>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</si>
  <si>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</si>
  <si>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</si>
  <si>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</si>
  <si>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</si>
  <si>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</si>
  <si>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</si>
  <si>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</si>
  <si>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</si>
  <si>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</si>
  <si>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Eastern Europe</t>
  </si>
  <si>
    <t>1: Aware of neither</t>
  </si>
  <si>
    <t>1: Non responsive (Lacks all elements )</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</si>
  <si>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</si>
  <si>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</si>
  <si>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</si>
  <si>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</si>
  <si>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</si>
  <si>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</si>
  <si>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</si>
  <si>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</si>
  <si>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</si>
  <si>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</si>
  <si>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</si>
  <si>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</si>
  <si>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</si>
  <si>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</si>
  <si>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</si>
  <si>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</si>
  <si>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</si>
  <si>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</si>
  <si>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indexed="8"/>
        <rFont val="Calibri"/>
        <family val="2"/>
        <scheme val="minor"/>
      </rPr>
      <t>(developed/improved)</t>
    </r>
  </si>
  <si>
    <t>Armenia</t>
  </si>
  <si>
    <t>Forests</t>
  </si>
  <si>
    <t>4: Response capability</t>
  </si>
  <si>
    <t>Supporting livelihoods</t>
  </si>
  <si>
    <r>
      <t xml:space="preserve">2: Physical asset </t>
    </r>
    <r>
      <rPr>
        <i/>
        <sz val="11"/>
        <color indexed="8"/>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</si>
  <si>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</si>
  <si>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</si>
  <si>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</si>
  <si>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</si>
  <si>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</si>
  <si>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</si>
  <si>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</si>
  <si>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</si>
  <si>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</si>
  <si>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</si>
  <si>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</si>
  <si>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</si>
  <si>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</si>
  <si>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</si>
  <si>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</si>
  <si>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</si>
  <si>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</si>
  <si>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</si>
  <si>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</si>
  <si>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</si>
  <si>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</si>
  <si>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</si>
  <si>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</si>
  <si>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</si>
  <si>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</si>
  <si>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</si>
  <si>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</si>
  <si>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</si>
  <si>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</si>
  <si>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</si>
  <si>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</si>
  <si>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</si>
  <si>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</si>
  <si>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</si>
  <si>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</si>
  <si>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</si>
  <si>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</si>
  <si>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</si>
  <si>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</si>
  <si>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</si>
  <si>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</si>
  <si>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</si>
  <si>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</si>
  <si>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</si>
  <si>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</si>
  <si>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</si>
  <si>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</si>
  <si>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</si>
  <si>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</si>
  <si>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</si>
  <si>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</si>
  <si>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</si>
  <si>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</si>
  <si>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</si>
  <si>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</si>
  <si>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</si>
  <si>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</si>
  <si>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</si>
  <si>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</si>
  <si>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</si>
  <si>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</si>
  <si>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</si>
  <si>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</si>
  <si>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</si>
  <si>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</si>
  <si>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</si>
  <si>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</si>
  <si>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</si>
  <si>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</si>
  <si>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</si>
  <si>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</si>
  <si>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</si>
  <si>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</si>
  <si>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</si>
  <si>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</si>
  <si>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</si>
  <si>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</si>
  <si>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</si>
  <si>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</si>
  <si>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</si>
  <si>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</si>
  <si>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</si>
  <si>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</si>
  <si>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</si>
  <si>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</si>
  <si>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</si>
  <si>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</si>
  <si>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</si>
  <si>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</si>
  <si>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</si>
  <si>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</si>
  <si>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</si>
  <si>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</si>
  <si>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</si>
  <si>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</si>
  <si>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</si>
  <si>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</si>
  <si>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</si>
  <si>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</si>
  <si>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</si>
  <si>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</si>
  <si>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</si>
  <si>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</si>
  <si>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</si>
  <si>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</si>
  <si>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</si>
  <si>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</si>
  <si>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</si>
  <si>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</si>
  <si>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</si>
  <si>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</si>
  <si>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</si>
  <si>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</si>
  <si>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</si>
  <si>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</si>
  <si>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</si>
  <si>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</si>
  <si>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1.1</t>
    <phoneticPr fontId="21" type="noConversion"/>
  </si>
  <si>
    <t>Level of capacity at the subnational level increased</t>
    <phoneticPr fontId="21" type="noConversion"/>
  </si>
  <si>
    <t>Capacity to autonomously plan adaptation projects at the sub-national level is limited</t>
    <phoneticPr fontId="21" type="noConversion"/>
  </si>
  <si>
    <t>Traning needs assessed and training materials prepared accordingly</t>
  </si>
  <si>
    <t>5 New adaptation projects prepared by sub-national staff</t>
    <phoneticPr fontId="21" type="noConversion"/>
  </si>
  <si>
    <t>Output 1.1.1</t>
    <phoneticPr fontId="21" type="noConversion"/>
  </si>
  <si>
    <t>Number of government staff trained, disaggregated by sex</t>
    <phoneticPr fontId="21" type="noConversion"/>
  </si>
  <si>
    <t>There is constrained capacity for government staff to plan for new resilient infrastructure</t>
    <phoneticPr fontId="21" type="noConversion"/>
  </si>
  <si>
    <t>The training needs assessment (TNA) has been conducted to select the trainee group.</t>
    <phoneticPr fontId="21" type="noConversion"/>
  </si>
  <si>
    <t>40 government staff trained, 15 of whom are female</t>
    <phoneticPr fontId="21" type="noConversion"/>
  </si>
  <si>
    <t>Outcome 1.2</t>
    <phoneticPr fontId="21" type="noConversion"/>
  </si>
  <si>
    <t>Comprehensive adaptation action plans in place for Sayphouthong and Sethamouak Towns</t>
    <phoneticPr fontId="21" type="noConversion"/>
  </si>
  <si>
    <t>Two town-level master plans prepared and under government review</t>
  </si>
  <si>
    <t>Sayphouthong and Sethamouak Towns have comprehensive adaptation action plans in place that consider infrastructure, as well as economic, social and environmental adaptation actions beyond the life of this project.</t>
    <phoneticPr fontId="21" type="noConversion"/>
  </si>
  <si>
    <t>Output 1.2.1</t>
    <phoneticPr fontId="21" type="noConversion"/>
  </si>
  <si>
    <t>No. of staff trained disaggregated by sex</t>
    <phoneticPr fontId="21" type="noConversion"/>
  </si>
  <si>
    <t>There is very limited capacity at all levels to plan for climate change adaptation actions</t>
    <phoneticPr fontId="21" type="noConversion"/>
  </si>
  <si>
    <t>60 staff, 20 of whom female, trained</t>
    <phoneticPr fontId="21" type="noConversion"/>
  </si>
  <si>
    <t>Output 1.3.1</t>
    <phoneticPr fontId="21" type="noConversion"/>
  </si>
  <si>
    <t>Developed adaptation plans</t>
    <phoneticPr fontId="21" type="noConversion"/>
  </si>
  <si>
    <t>Two town-level master plans are prepared and under government review</t>
  </si>
  <si>
    <t>60 staff trained, 20 of whom female. 2 masterplans developed. The master plans will include specific provisions for the development and climate change resilience of women.</t>
    <phoneticPr fontId="21" type="noConversion"/>
  </si>
  <si>
    <t>The target population has access to clean, year-round water supply, which is able to withstand current and anticipated future climate extremes</t>
    <phoneticPr fontId="21" type="noConversion"/>
  </si>
  <si>
    <t>Relevant activities are in progress</t>
  </si>
  <si>
    <t>Output 2.1</t>
    <phoneticPr fontId="21" type="noConversion"/>
  </si>
  <si>
    <t>Physical infrastructures and connections in place</t>
    <phoneticPr fontId="21" type="noConversion"/>
  </si>
  <si>
    <t>The activity is in progress</t>
  </si>
  <si>
    <t>2 water supply systems constructed that are able to continue functionality in present and anticipated future climate conditions</t>
    <phoneticPr fontId="21" type="noConversion"/>
  </si>
  <si>
    <t>Outcome 3</t>
    <phoneticPr fontId="21" type="noConversion"/>
  </si>
  <si>
    <t>Level of awareness at the local and national level of climate change adaptation actions and potential for replication</t>
    <phoneticPr fontId="21" type="noConversion"/>
  </si>
  <si>
    <t>Awareness of the need to take adaptation actions and the potential for replication remains very low aside from specialists in climate change adaptation</t>
    <phoneticPr fontId="21" type="noConversion"/>
  </si>
  <si>
    <t>Ongoing</t>
  </si>
  <si>
    <t>Output 3.1</t>
    <phoneticPr fontId="21" type="noConversion"/>
  </si>
  <si>
    <t>No. of knowledge products generated by the project (knowledge products could be newspaper articles, published case studies and tools or guidelines)</t>
    <phoneticPr fontId="21" type="noConversion"/>
  </si>
  <si>
    <t>Project brochure produced and disseminated; Keys vulnerabilities assessment guidelines of Sethamouak and Sayphouthong towns produced; Guidelines on resilient infrastructure design produced and Manual on urban planning for small town developed.</t>
  </si>
  <si>
    <t>At least 20
knowledge products
generated by the
project by its end
(see indicators
column)</t>
    <phoneticPr fontId="21" type="noConversion"/>
  </si>
  <si>
    <t>Output 3.2</t>
    <phoneticPr fontId="21" type="noConversion"/>
  </si>
  <si>
    <t>NAP and post-Paris climate policies and reporting reflect urban adaptation and basic service provision priorities, and issues relating to women</t>
    <phoneticPr fontId="21" type="noConversion"/>
  </si>
  <si>
    <t>National Climate change related policies show some consideration of urban infrastructure adaptation</t>
    <phoneticPr fontId="21" type="noConversion"/>
  </si>
  <si>
    <t>NAP and all post Paris climate policy
thoroughly reflects
urban and basic
service adaptation
priorities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</si>
  <si>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</si>
  <si>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</si>
  <si>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</si>
  <si>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</si>
  <si>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</si>
  <si>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Although communication with the government has been fluid, COVID-19 outbreak in the country has challenged project implementation. 
Lessons learned: keeping government partners informed and engaged is critical throughout the project life-cycle; adaptation and flexibility are key to overcome the challenges posed by uncertain pandemic situation.</t>
  </si>
  <si>
    <t>Were there any delays in implementation?  If so, include any causes of delays. What measures have been taken to reduce delays?</t>
  </si>
  <si>
    <t xml:space="preserve">There have been some delays in implementation. The causes are 1) the unexpected outbreak in the country that drove part of the workforce of IE to COVID-response; 2) the lockdown and quarantine measures in the country for over 24 months added difficulty to communication and activity implementation. </t>
  </si>
  <si>
    <t>Describe any changes undertaken to improve results on the ground or any changes made to project outputs (i.e. changes to project design)*</t>
  </si>
  <si>
    <t>-</t>
  </si>
  <si>
    <t xml:space="preserve">Have the environmental and social safeguard measures that were taken been effective in avoiding unwanted negative impacts? </t>
  </si>
  <si>
    <t>Yes, environmental and social safeguards have been effective in avoiding unwanted negative impacts.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</si>
  <si>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</si>
  <si>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Gender considerations have been applied through encouraging EE and government partners to promote the attendance of female representatives in meetings. However, it remains a challenge to engage women at sub-national government level, for example, due to a lack of female staff.</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</si>
  <si>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</si>
  <si>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</si>
  <si>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</si>
  <si>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</si>
  <si>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</si>
  <si>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</si>
  <si>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</si>
  <si>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</si>
  <si>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</si>
  <si>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</si>
  <si>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</si>
  <si>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</si>
  <si>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</si>
  <si>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</si>
  <si>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</si>
  <si>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</si>
  <si>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</si>
  <si>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</si>
  <si>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</si>
  <si>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</si>
  <si>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</si>
  <si>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</si>
  <si>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</si>
  <si>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</si>
  <si>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</si>
  <si>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</si>
  <si>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</si>
  <si>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</si>
  <si>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Conduct training.</t>
  </si>
  <si>
    <t>Submit two master-plans for review.</t>
  </si>
  <si>
    <t>Start construction.</t>
  </si>
  <si>
    <t>Develop local language guidance and tools.</t>
  </si>
  <si>
    <t>Review two master-plans.</t>
  </si>
  <si>
    <t>Output 1.3.1 - Two master plans developed, using knowledge generated by the project, to both
provide sustainable adaptation benefits to the infrastructure designed under this project and to enable the government to better plan for adaptation in other infrastructure, beyond that in the project area. The master plans will include specific provisions for the development and climate change resilience of women.</t>
  </si>
  <si>
    <t>Output 2.1 - New resilient infrastructure constructed in response to climate change impacts, including variability.</t>
  </si>
  <si>
    <t>Output 3.1 - Project activities and results are captured and disseminated through appropriate
information for the beneficiaries, partners and stakeholders and the public in general</t>
  </si>
  <si>
    <r>
      <t>Output 3.2 - Climate policy - especially the</t>
    </r>
    <r>
      <rPr>
        <sz val="11"/>
        <color indexed="8"/>
        <rFont val="宋体"/>
        <charset val="134"/>
      </rPr>
      <t xml:space="preserve"> </t>
    </r>
    <r>
      <rPr>
        <sz val="11"/>
        <color indexed="8"/>
        <rFont val="Times New Roman"/>
        <family val="1"/>
      </rPr>
      <t>National Adaptation</t>
    </r>
    <r>
      <rPr>
        <sz val="11"/>
        <color indexed="8"/>
        <rFont val="宋体"/>
        <charset val="134"/>
      </rPr>
      <t xml:space="preserve"> </t>
    </r>
    <r>
      <rPr>
        <sz val="11"/>
        <color indexed="8"/>
        <rFont val="Times New Roman"/>
        <family val="1"/>
      </rPr>
      <t>Plan and post-Paris agreement reporting - influenced to reflect</t>
    </r>
    <r>
      <rPr>
        <sz val="11"/>
        <color indexed="8"/>
        <rFont val="宋体"/>
        <charset val="134"/>
      </rPr>
      <t xml:space="preserve"> </t>
    </r>
    <r>
      <rPr>
        <sz val="11"/>
        <color indexed="8"/>
        <rFont val="Times New Roman"/>
        <family val="1"/>
      </rPr>
      <t>the challenges of climate change</t>
    </r>
    <r>
      <rPr>
        <sz val="11"/>
        <color indexed="8"/>
        <rFont val="宋体"/>
        <charset val="134"/>
      </rPr>
      <t xml:space="preserve"> </t>
    </r>
    <r>
      <rPr>
        <sz val="11"/>
        <color indexed="8"/>
        <rFont val="Times New Roman"/>
        <family val="1"/>
      </rPr>
      <t>adaptation in basic</t>
    </r>
    <r>
      <rPr>
        <sz val="11"/>
        <color indexed="8"/>
        <rFont val="宋体"/>
        <charset val="134"/>
      </rPr>
      <t xml:space="preserve"> </t>
    </r>
    <r>
      <rPr>
        <sz val="11"/>
        <color indexed="8"/>
        <rFont val="Times New Roman"/>
        <family val="1"/>
      </rPr>
      <t>service and protective infrastructure,</t>
    </r>
    <r>
      <rPr>
        <sz val="11"/>
        <color indexed="8"/>
        <rFont val="宋体"/>
        <charset val="134"/>
      </rPr>
      <t xml:space="preserve"> </t>
    </r>
    <r>
      <rPr>
        <sz val="11"/>
        <color indexed="8"/>
        <rFont val="Times New Roman"/>
        <family val="1"/>
      </rPr>
      <t>including the provision</t>
    </r>
    <r>
      <rPr>
        <sz val="11"/>
        <color indexed="8"/>
        <rFont val="宋体"/>
        <charset val="134"/>
      </rPr>
      <t xml:space="preserve"> </t>
    </r>
    <r>
      <rPr>
        <sz val="11"/>
        <color indexed="8"/>
        <rFont val="Times New Roman"/>
        <family val="1"/>
      </rPr>
      <t>of infrastructure in a way that benefits</t>
    </r>
    <r>
      <rPr>
        <sz val="11"/>
        <color indexed="8"/>
        <rFont val="宋体"/>
        <charset val="134"/>
      </rPr>
      <t xml:space="preserve"> </t>
    </r>
    <r>
      <rPr>
        <sz val="11"/>
        <color indexed="8"/>
        <rFont val="Times New Roman"/>
        <family val="1"/>
      </rPr>
      <t>women</t>
    </r>
  </si>
  <si>
    <t>Programme Cycle Management Costs</t>
  </si>
  <si>
    <t>Financial information PPR 2:  cumulative from project start to [05 June 2021]</t>
  </si>
  <si>
    <t>Programme Execution</t>
  </si>
  <si>
    <r>
      <rPr>
        <sz val="11"/>
        <color rgb="FFFF0000"/>
        <rFont val="Times New Roman"/>
        <family val="1"/>
      </rPr>
      <t xml:space="preserve">(i) IE's total receipt from AF is USD 804,392.
</t>
    </r>
    <r>
      <rPr>
        <sz val="11"/>
        <rFont val="Times New Roman"/>
        <family val="1"/>
      </rPr>
      <t xml:space="preserve">
(ii) USD 588,910 has been disbursed </t>
    </r>
    <r>
      <rPr>
        <sz val="11"/>
        <color rgb="FFFF0000"/>
        <rFont val="Times New Roman"/>
        <family val="1"/>
      </rPr>
      <t xml:space="preserve">to EE </t>
    </r>
    <r>
      <rPr>
        <sz val="11"/>
        <rFont val="Times New Roman"/>
        <family val="1"/>
      </rPr>
      <t xml:space="preserve">for project activities </t>
    </r>
    <r>
      <rPr>
        <sz val="11"/>
        <color rgb="FFFF0000"/>
        <rFont val="Times New Roman"/>
        <family val="1"/>
      </rPr>
      <t xml:space="preserve">under </t>
    </r>
    <r>
      <rPr>
        <sz val="11"/>
        <rFont val="Times New Roman"/>
        <family val="1"/>
      </rPr>
      <t xml:space="preserve">two Agreements of Cooperation of the amount USD 4,587,500 </t>
    </r>
    <r>
      <rPr>
        <sz val="11"/>
        <color rgb="FFFF0000"/>
        <rFont val="Times New Roman"/>
        <family val="1"/>
      </rPr>
      <t xml:space="preserve">that </t>
    </r>
    <r>
      <rPr>
        <sz val="11"/>
        <rFont val="Times New Roman"/>
        <family val="1"/>
      </rPr>
      <t xml:space="preserve">have been signed with EE (NPSE-Savannakhet). 
(iii) </t>
    </r>
    <r>
      <rPr>
        <sz val="11"/>
        <color rgb="FFFF0000"/>
        <rFont val="Times New Roman"/>
        <family val="1"/>
      </rPr>
      <t xml:space="preserve">Out of USD 588,910, EE </t>
    </r>
    <r>
      <rPr>
        <sz val="11"/>
        <rFont val="Times New Roman"/>
        <family val="1"/>
      </rPr>
      <t xml:space="preserve">reported expenditure of project activities = USD 105,000.
(iv) In addition, Programme Execution  = USD 15,840.92, and Programme Cycle Management Costs = USD 43,402.56. The total of those two = USD 59,243.48.
(v) Total expenditure = USD 164,243.48. </t>
    </r>
    <r>
      <rPr>
        <sz val="11"/>
        <color rgb="FFFF0000"/>
        <rFont val="Times New Roman"/>
        <family val="1"/>
      </rPr>
      <t>(iii+iv)</t>
    </r>
    <r>
      <rPr>
        <sz val="11"/>
        <rFont val="Times New Roman"/>
        <family val="1"/>
      </rPr>
      <t xml:space="preserve">
(vi) Estimated cumulative total disbursement is USD 588,910 (the disbursment for project activities) + USD 15,840.92 (Programme Execution) = USD</t>
    </r>
    <r>
      <rPr>
        <sz val="11"/>
        <color rgb="FFFF0000"/>
        <rFont val="Times New Roman"/>
        <family val="1"/>
      </rPr>
      <t xml:space="preserve"> 604,750.92. As discussed, Programme Cycle Management Costs (USD 43,402.56) is not included. </t>
    </r>
    <r>
      <rPr>
        <sz val="11"/>
        <rFont val="Times New Roman"/>
        <family val="1"/>
      </rPr>
      <t xml:space="preserve">Kindly note that the cell EF-9 does not allow the decimals so there is </t>
    </r>
    <r>
      <rPr>
        <sz val="11"/>
        <color rgb="FFFF0000"/>
        <rFont val="Times New Roman"/>
        <family val="1"/>
      </rPr>
      <t>a discrepancy of USD 0.92.</t>
    </r>
  </si>
  <si>
    <r>
      <rPr>
        <b/>
        <sz val="11"/>
        <rFont val="Times New Roman"/>
        <family val="1"/>
      </rPr>
      <t>(i)</t>
    </r>
    <r>
      <rPr>
        <sz val="11"/>
        <rFont val="Times New Roman"/>
        <family val="1"/>
      </rPr>
      <t xml:space="preserve"> There were no further disbursements made to the EE in Y2 so the cumulative disbursement remains the same (=USD 588,910). 
(ii) Reported Y2 Expenditure of project activities = USD 438,750.
(iii) In addition, Programme Execution = USD 12,411, and Programme Cycle Management Costs =USD 574. Total expenditure of those two = USD 12,985.
(vi) Estimated cumulative total disbursement is USD 648,153.48 (the toral amount of Y1) + USD 12,411(= Y2 Programme Execution) = USD </t>
    </r>
    <r>
      <rPr>
        <sz val="11"/>
        <color rgb="FFFF0000"/>
        <rFont val="Times New Roman"/>
        <family val="1"/>
      </rPr>
      <t>617,161.92. As discussed, Programme Cycle Management Costs (USD 43,402.56) is not included. Kindly note that the cell MN-9 does not allow the decimals so there is a discrepancy of USD 0.92.</t>
    </r>
    <r>
      <rPr>
        <sz val="11"/>
        <rFont val="Times New Roman"/>
        <family val="1"/>
      </rPr>
      <t xml:space="preserve">
(v) Total cumulative expenditure </t>
    </r>
    <r>
      <rPr>
        <sz val="11"/>
        <color rgb="FFFF0000"/>
        <rFont val="Times New Roman"/>
        <family val="1"/>
      </rPr>
      <t xml:space="preserve">including Programme Cycle Management Costs </t>
    </r>
    <r>
      <rPr>
        <sz val="11"/>
        <rFont val="Times New Roman"/>
        <family val="1"/>
      </rPr>
      <t xml:space="preserve">is USD 661,138.48 against a total receipt of USD 804,392 which represents a funds utilization rate of 82.2%. 
(vi) The EE has requested for activities under project components USD 1,720,798 for immediate disbursement and an additional USD 1,819,093 will also be requested soon.to expedite delivery of the project. The two amounts equal to USD 3,539,891. Please note that the above amounts do not include Programme Execution and Programme Cycle Management Costs. Hence, the release of 2nd and 3rd tranches is requested.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</si>
</sst>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_);[Red]\(\$#,##0\)"/>
    <numFmt numFmtId="166" formatCode="dd\-mmm\-yyyy"/>
    <numFmt numFmtId="168" formatCode="&quot;$&quot;#,##0.00"/>
    <numFmt numFmtId="169" formatCode="_ * #,##0.0_ ;_ * \-#,##0.0_ ;_ * &quot;-&quot;??_ ;_ @_ "/>
    <numFmt numFmtId="170" formatCode="_ * #,##0_ ;_ * \-#,##0_ ;_ * &quot;-&quot;??_ ;_ @_ "/>
    <numFmt numFmtId="171" formatCode="[$USD]\ #,##0"/>
    <numFmt numFmtId="172" formatCode="[$USD]\ #,##0.00"/>
  </numFmts>
  <fonts count="7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b/>
      <i/>
      <sz val="11"/>
      <name val="Times New Roman"/>
      <family val="1"/>
    </font>
    <font>
      <b/>
      <i/>
      <sz val="11"/>
      <color indexed="8"/>
      <name val="Times New Roman"/>
      <family val="1"/>
    </font>
    <font>
      <i/>
      <sz val="9"/>
      <color indexed="8"/>
      <name val="Times New Roman"/>
      <family val="1"/>
    </font>
    <font>
      <b/>
      <sz val="10"/>
      <name val="Times New Roman"/>
      <family val="1"/>
    </font>
    <font>
      <b/>
      <i/>
      <sz val="9"/>
      <name val="Times New Roman"/>
      <family val="1"/>
    </font>
    <font>
      <i/>
      <sz val="10"/>
      <name val="Times New Roman"/>
      <family val="1"/>
    </font>
    <font>
      <sz val="9"/>
      <name val="宋体"/>
      <charset val="134"/>
    </font>
    <font>
      <sz val="11"/>
      <color indexed="8"/>
      <name val="宋体"/>
      <charset val="134"/>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1"/>
      <color rgb="FFFF0000"/>
      <name val="Times New Roman"/>
      <family val="1"/>
    </font>
    <font>
      <b/>
      <sz val="11"/>
      <color theme="1"/>
      <name val="Calibri"/>
      <family val="2"/>
      <scheme val="minor"/>
    </font>
    <font>
      <b/>
      <sz val="16"/>
      <color theme="1"/>
      <name val="Times New Roman"/>
      <family val="1"/>
    </font>
    <font>
      <sz val="11"/>
      <color rgb="FFFF0000"/>
      <name val="Calibri"/>
      <family val="2"/>
      <scheme val="minor"/>
    </font>
    <font>
      <sz val="9"/>
      <color rgb="FFFF0000"/>
      <name val="Calibri"/>
      <family val="2"/>
      <scheme val="minor"/>
    </font>
    <font>
      <b/>
      <sz val="11"/>
      <color rgb="FFFF0000"/>
      <name val="Times New Roman"/>
      <family val="1"/>
    </font>
    <font>
      <b/>
      <sz val="9"/>
      <name val="Calibri"/>
      <family val="2"/>
      <scheme val="minor"/>
    </font>
    <font>
      <sz val="10"/>
      <color rgb="FF000000"/>
      <name val="Times New Roman"/>
      <family val="1"/>
    </font>
    <font>
      <i/>
      <sz val="11"/>
      <color theme="1"/>
      <name val="Times New Roman"/>
      <family val="1"/>
    </font>
    <font>
      <sz val="10"/>
      <color theme="1"/>
      <name val="Times New Roman"/>
      <family val="1"/>
    </font>
    <font>
      <b/>
      <sz val="11"/>
      <color rgb="FFFFFFFF"/>
      <name val="Times New Roman"/>
      <family val="1"/>
    </font>
    <font>
      <b/>
      <sz val="11"/>
      <color theme="0"/>
      <name val="Times New Roman"/>
      <family val="1"/>
    </font>
    <font>
      <sz val="11"/>
      <name val="Calibri"/>
      <family val="2"/>
      <scheme val="minor"/>
    </font>
    <font>
      <b/>
      <sz val="16"/>
      <color theme="1"/>
      <name val="Calibri"/>
      <family val="2"/>
      <scheme val="minor"/>
    </font>
    <font>
      <sz val="18"/>
      <color theme="1"/>
      <name val="Calibri"/>
      <family val="2"/>
      <scheme val="minor"/>
    </font>
    <font>
      <sz val="12"/>
      <color rgb="FF000000"/>
      <name val="Calibri"/>
      <family val="2"/>
      <scheme val="minor"/>
    </font>
    <font>
      <b/>
      <sz val="14"/>
      <name val="Times New Roman"/>
      <family val="1"/>
    </font>
    <font>
      <sz val="12"/>
      <name val="Calibri"/>
      <family val="2"/>
      <scheme val="minor"/>
    </font>
    <font>
      <b/>
      <sz val="12"/>
      <name val="Calibri"/>
      <family val="2"/>
      <scheme val="minor"/>
    </font>
    <font>
      <sz val="12"/>
      <color theme="1"/>
      <name val="Calibri"/>
      <family val="2"/>
      <scheme val="minor"/>
    </font>
    <font>
      <sz val="12"/>
      <color indexed="8"/>
      <name val="Calibri"/>
      <family val="2"/>
      <scheme val="minor"/>
    </font>
    <font>
      <b/>
      <sz val="12"/>
      <color indexed="8"/>
      <name val="Calibri"/>
      <family val="2"/>
      <scheme val="minor"/>
    </font>
    <font>
      <u/>
      <sz val="11"/>
      <color theme="10"/>
      <name val="Calibri"/>
      <family val="2"/>
      <scheme val="minor"/>
    </font>
    <font>
      <b/>
      <u/>
      <sz val="11"/>
      <color indexed="8"/>
      <name val="Calibri"/>
      <family val="2"/>
      <scheme val="minor"/>
    </font>
    <font>
      <i/>
      <sz val="9"/>
      <color indexed="8"/>
      <name val="Calibri"/>
      <family val="2"/>
      <scheme val="minor"/>
    </font>
    <font>
      <i/>
      <sz val="11"/>
      <color indexed="8"/>
      <name val="Calibri"/>
      <family val="2"/>
      <scheme val="minor"/>
    </font>
    <font>
      <sz val="10"/>
      <color theme="1"/>
      <name val="Arial"/>
      <family val="2"/>
    </font>
    <font>
      <sz val="11"/>
      <color rgb="FF000000"/>
      <name val="Calibri"/>
      <family val="2"/>
      <scheme val="minor"/>
    </font>
    <font>
      <sz val="11"/>
      <color rgb="FF222222"/>
      <name val="Calibri"/>
      <family val="2"/>
      <scheme val="minor"/>
    </font>
    <font>
      <sz val="8"/>
      <color rgb="FF000000"/>
      <name val="Segoe UI"/>
      <family val="2"/>
    </font>
  </fonts>
  <fills count="17">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59999389629810485"/>
        <bgColor indexed="64"/>
      </patternFill>
    </fill>
    <fill>
      <patternFill patternType="solid">
        <fgColor theme="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theme="6" tint="0.59996337778862885"/>
        <bgColor indexed="64"/>
      </patternFill>
    </fill>
    <fill>
      <patternFill patternType="solid">
        <fgColor rgb="FFFFFF00"/>
        <bgColor indexed="64"/>
      </patternFill>
    </fill>
    <fill>
      <patternFill patternType="solid">
        <fgColor theme="6" tint="-0.249977111117893"/>
        <bgColor indexed="64"/>
      </patternFill>
    </fill>
    <fill>
      <patternFill patternType="solid">
        <fgColor rgb="FFFFCCFF"/>
        <bgColor indexed="64"/>
      </patternFill>
    </fill>
    <fill>
      <patternFill patternType="solid">
        <fgColor theme="0" tint="-0.249977111117893"/>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medium">
        <color indexed="64"/>
      </top>
      <bottom style="medium">
        <color indexed="64"/>
      </bottom>
      <diagonal/>
    </border>
    <border>
      <left/>
      <right style="medium">
        <color rgb="FF000000"/>
      </right>
      <top style="medium">
        <color indexed="64"/>
      </top>
      <bottom style="medium">
        <color indexed="64"/>
      </bottom>
      <diagonal/>
    </border>
  </borders>
  <cellStyleXfs count="6">
    <xf numFmtId="0" fontId="0" fillId="0" borderId="0"/>
    <xf numFmtId="0" fontId="24" fillId="2" borderId="0" applyNumberFormat="0" applyBorder="0" applyAlignment="0" applyProtection="0"/>
    <xf numFmtId="164" fontId="23" fillId="0" borderId="0" applyFont="0" applyFill="0" applyBorder="0" applyAlignment="0" applyProtection="0">
      <alignment vertical="center"/>
    </xf>
    <xf numFmtId="0" fontId="25" fillId="3" borderId="0" applyNumberFormat="0" applyBorder="0" applyAlignment="0" applyProtection="0"/>
    <xf numFmtId="0" fontId="26" fillId="0" borderId="0" applyNumberFormat="0" applyFill="0" applyBorder="0" applyAlignment="0" applyProtection="0">
      <alignment vertical="top"/>
      <protection locked="0"/>
    </xf>
    <xf numFmtId="0" fontId="27" fillId="4" borderId="0" applyNumberFormat="0" applyBorder="0" applyAlignment="0" applyProtection="0"/>
  </cellStyleXfs>
  <cellXfs count="905">
    <xf numFmtId="0" fontId="0" fillId="0" borderId="0" xfId="0"/>
    <xf numFmtId="0" fontId="28"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1" fontId="1" fillId="5" borderId="3" xfId="0" applyNumberFormat="1" applyFont="1" applyFill="1" applyBorder="1" applyAlignment="1" applyProtection="1">
      <alignment horizontal="left"/>
      <protection locked="0"/>
    </xf>
    <xf numFmtId="0" fontId="1" fillId="5" borderId="3" xfId="0" applyFont="1" applyFill="1" applyBorder="1" applyProtection="1">
      <protection locked="0"/>
    </xf>
    <xf numFmtId="0" fontId="1" fillId="5" borderId="1" xfId="0" applyFont="1" applyFill="1" applyBorder="1" applyAlignment="1" applyProtection="1">
      <alignment vertical="top" wrapText="1"/>
      <protection locked="0"/>
    </xf>
    <xf numFmtId="0" fontId="1" fillId="5" borderId="2" xfId="0" applyFont="1" applyFill="1" applyBorder="1" applyProtection="1">
      <protection locked="0"/>
    </xf>
    <xf numFmtId="166" fontId="1" fillId="5" borderId="4" xfId="0" applyNumberFormat="1" applyFont="1" applyFill="1" applyBorder="1" applyAlignment="1" applyProtection="1">
      <alignment horizontal="left"/>
      <protection locked="0"/>
    </xf>
    <xf numFmtId="0" fontId="28" fillId="0" borderId="0" xfId="0" applyFont="1" applyAlignment="1">
      <alignment horizontal="left" vertical="center"/>
    </xf>
    <xf numFmtId="0" fontId="1" fillId="5" borderId="5" xfId="0" applyFont="1" applyFill="1" applyBorder="1" applyAlignment="1">
      <alignment vertical="top" wrapText="1"/>
    </xf>
    <xf numFmtId="0" fontId="1" fillId="5" borderId="6" xfId="0" applyFont="1" applyFill="1" applyBorder="1" applyAlignment="1">
      <alignment vertical="top" wrapText="1"/>
    </xf>
    <xf numFmtId="0" fontId="1" fillId="5" borderId="7" xfId="0" applyFont="1" applyFill="1" applyBorder="1" applyAlignment="1">
      <alignment vertical="top" wrapText="1"/>
    </xf>
    <xf numFmtId="0" fontId="28" fillId="0" borderId="0" xfId="0" applyFont="1" applyAlignment="1">
      <alignment wrapText="1"/>
    </xf>
    <xf numFmtId="0" fontId="1" fillId="5" borderId="2" xfId="0" applyFont="1" applyFill="1" applyBorder="1" applyAlignment="1">
      <alignment horizontal="left" vertical="top" wrapText="1"/>
    </xf>
    <xf numFmtId="0" fontId="1" fillId="5" borderId="3" xfId="0" applyFont="1" applyFill="1" applyBorder="1" applyAlignment="1">
      <alignment horizontal="left" vertical="top" wrapText="1"/>
    </xf>
    <xf numFmtId="0" fontId="1" fillId="5" borderId="4" xfId="0" applyFont="1" applyFill="1" applyBorder="1" applyAlignment="1">
      <alignment horizontal="left" vertical="top" wrapText="1"/>
    </xf>
    <xf numFmtId="0" fontId="1" fillId="5" borderId="8" xfId="0" applyFont="1" applyFill="1" applyBorder="1" applyAlignment="1">
      <alignment vertical="top" wrapText="1"/>
    </xf>
    <xf numFmtId="0" fontId="1" fillId="5" borderId="9" xfId="0" applyFont="1" applyFill="1" applyBorder="1" applyAlignment="1">
      <alignment vertical="top" wrapText="1"/>
    </xf>
    <xf numFmtId="0" fontId="14" fillId="5" borderId="1" xfId="0" applyFont="1" applyFill="1" applyBorder="1" applyAlignment="1">
      <alignment vertical="top" wrapText="1"/>
    </xf>
    <xf numFmtId="0" fontId="14" fillId="5" borderId="1" xfId="0" applyFont="1" applyFill="1" applyBorder="1" applyAlignment="1">
      <alignment horizontal="center" vertical="top" wrapText="1"/>
    </xf>
    <xf numFmtId="0" fontId="13" fillId="5" borderId="13" xfId="0" applyFont="1" applyFill="1" applyBorder="1" applyAlignment="1">
      <alignment vertical="top" wrapText="1"/>
    </xf>
    <xf numFmtId="0" fontId="13" fillId="5" borderId="3" xfId="0" applyFont="1" applyFill="1" applyBorder="1" applyAlignment="1">
      <alignment vertical="top" wrapText="1"/>
    </xf>
    <xf numFmtId="0" fontId="13" fillId="5" borderId="4" xfId="0" applyFont="1" applyFill="1" applyBorder="1" applyAlignment="1">
      <alignment vertical="top" wrapText="1"/>
    </xf>
    <xf numFmtId="0" fontId="1" fillId="6" borderId="14" xfId="0" applyFont="1" applyFill="1" applyBorder="1"/>
    <xf numFmtId="0" fontId="1" fillId="6" borderId="15" xfId="0" applyFont="1" applyFill="1" applyBorder="1" applyAlignment="1">
      <alignment horizontal="left" vertical="center"/>
    </xf>
    <xf numFmtId="0" fontId="1" fillId="6" borderId="15" xfId="0" applyFont="1" applyFill="1" applyBorder="1"/>
    <xf numFmtId="0" fontId="1" fillId="6" borderId="16" xfId="0" applyFont="1" applyFill="1" applyBorder="1"/>
    <xf numFmtId="0" fontId="1" fillId="6" borderId="17" xfId="0" applyFont="1" applyFill="1" applyBorder="1"/>
    <xf numFmtId="0" fontId="1" fillId="6" borderId="18" xfId="0" applyFont="1" applyFill="1" applyBorder="1"/>
    <xf numFmtId="0" fontId="1" fillId="6" borderId="0" xfId="0" applyFont="1" applyFill="1" applyAlignment="1">
      <alignment horizontal="left" vertical="center"/>
    </xf>
    <xf numFmtId="0" fontId="1" fillId="6" borderId="0" xfId="0" applyFont="1" applyFill="1"/>
    <xf numFmtId="0" fontId="2" fillId="6" borderId="0" xfId="0" applyFont="1" applyFill="1" applyAlignment="1">
      <alignment vertical="top" wrapText="1"/>
    </xf>
    <xf numFmtId="0" fontId="1" fillId="6" borderId="17" xfId="0" applyFont="1" applyFill="1" applyBorder="1" applyAlignment="1">
      <alignment horizontal="left" vertical="center"/>
    </xf>
    <xf numFmtId="0" fontId="1" fillId="6" borderId="18" xfId="0" applyFont="1" applyFill="1" applyBorder="1" applyAlignment="1">
      <alignment horizontal="left" vertical="center"/>
    </xf>
    <xf numFmtId="0" fontId="1" fillId="6" borderId="0" xfId="0" applyFont="1" applyFill="1" applyAlignment="1">
      <alignment horizontal="left" vertical="center" wrapText="1"/>
    </xf>
    <xf numFmtId="0" fontId="11" fillId="6" borderId="0" xfId="0" applyFont="1" applyFill="1" applyAlignment="1">
      <alignment horizontal="left" vertical="center"/>
    </xf>
    <xf numFmtId="0" fontId="9" fillId="6" borderId="0" xfId="0" applyFont="1" applyFill="1" applyAlignment="1">
      <alignment vertical="top" wrapText="1"/>
    </xf>
    <xf numFmtId="0" fontId="1" fillId="6" borderId="19" xfId="0" applyFont="1" applyFill="1" applyBorder="1"/>
    <xf numFmtId="0" fontId="1" fillId="6" borderId="20" xfId="0" applyFont="1" applyFill="1" applyBorder="1" applyAlignment="1">
      <alignment horizontal="left" vertical="center" wrapText="1"/>
    </xf>
    <xf numFmtId="0" fontId="1" fillId="6" borderId="20" xfId="0" applyFont="1" applyFill="1" applyBorder="1" applyAlignment="1">
      <alignment vertical="top" wrapText="1"/>
    </xf>
    <xf numFmtId="0" fontId="1" fillId="6" borderId="21" xfId="0" applyFont="1" applyFill="1" applyBorder="1"/>
    <xf numFmtId="0" fontId="13" fillId="6" borderId="18" xfId="0" applyFont="1" applyFill="1" applyBorder="1" applyAlignment="1">
      <alignment vertical="top" wrapText="1"/>
    </xf>
    <xf numFmtId="0" fontId="13" fillId="6" borderId="17" xfId="0" applyFont="1" applyFill="1" applyBorder="1" applyAlignment="1">
      <alignment vertical="top" wrapText="1"/>
    </xf>
    <xf numFmtId="0" fontId="13" fillId="6" borderId="0" xfId="0" applyFont="1" applyFill="1"/>
    <xf numFmtId="0" fontId="13" fillId="6" borderId="0" xfId="0" applyFont="1" applyFill="1" applyAlignment="1">
      <alignment vertical="top" wrapText="1"/>
    </xf>
    <xf numFmtId="0" fontId="14" fillId="6" borderId="0" xfId="0" applyFont="1" applyFill="1" applyAlignment="1">
      <alignment vertical="top" wrapText="1"/>
    </xf>
    <xf numFmtId="0" fontId="6" fillId="6" borderId="21" xfId="0" applyFont="1" applyFill="1" applyBorder="1" applyAlignment="1">
      <alignment vertical="top" wrapText="1"/>
    </xf>
    <xf numFmtId="0" fontId="28" fillId="6" borderId="14" xfId="0" applyFont="1" applyFill="1" applyBorder="1" applyAlignment="1">
      <alignment horizontal="left" vertical="center"/>
    </xf>
    <xf numFmtId="0" fontId="28" fillId="6" borderId="15" xfId="0" applyFont="1" applyFill="1" applyBorder="1" applyAlignment="1">
      <alignment horizontal="left" vertical="center"/>
    </xf>
    <xf numFmtId="0" fontId="28" fillId="6" borderId="15" xfId="0" applyFont="1" applyFill="1" applyBorder="1"/>
    <xf numFmtId="0" fontId="28" fillId="6" borderId="16" xfId="0" applyFont="1" applyFill="1" applyBorder="1"/>
    <xf numFmtId="0" fontId="28" fillId="6" borderId="17" xfId="0" applyFont="1" applyFill="1" applyBorder="1" applyAlignment="1">
      <alignment horizontal="left" vertical="center"/>
    </xf>
    <xf numFmtId="0" fontId="1" fillId="6" borderId="18" xfId="0" applyFont="1" applyFill="1" applyBorder="1" applyAlignment="1">
      <alignment vertical="top" wrapText="1"/>
    </xf>
    <xf numFmtId="0" fontId="1" fillId="6" borderId="17" xfId="0" applyFont="1" applyFill="1" applyBorder="1" applyAlignment="1">
      <alignment horizontal="left" vertical="center" wrapText="1"/>
    </xf>
    <xf numFmtId="0" fontId="1" fillId="6" borderId="0" xfId="0" applyFont="1" applyFill="1" applyAlignment="1">
      <alignment vertical="top" wrapText="1"/>
    </xf>
    <xf numFmtId="0" fontId="1" fillId="6" borderId="19" xfId="0" applyFont="1" applyFill="1" applyBorder="1" applyAlignment="1">
      <alignment horizontal="left" vertical="center" wrapText="1"/>
    </xf>
    <xf numFmtId="0" fontId="2" fillId="6" borderId="20" xfId="0" applyFont="1" applyFill="1" applyBorder="1" applyAlignment="1">
      <alignment vertical="top" wrapText="1"/>
    </xf>
    <xf numFmtId="0" fontId="1" fillId="6" borderId="21" xfId="0" applyFont="1" applyFill="1" applyBorder="1" applyAlignment="1">
      <alignment vertical="top" wrapText="1"/>
    </xf>
    <xf numFmtId="0" fontId="28" fillId="6" borderId="0" xfId="0" applyFont="1" applyFill="1"/>
    <xf numFmtId="0" fontId="28" fillId="6" borderId="18" xfId="0" applyFont="1" applyFill="1" applyBorder="1"/>
    <xf numFmtId="0" fontId="2" fillId="6" borderId="0" xfId="0" applyFont="1" applyFill="1" applyAlignment="1">
      <alignment horizontal="right" vertical="center"/>
    </xf>
    <xf numFmtId="0" fontId="2" fillId="6" borderId="0" xfId="0" applyFont="1" applyFill="1" applyAlignment="1">
      <alignment horizontal="right" vertical="top"/>
    </xf>
    <xf numFmtId="0" fontId="2" fillId="6" borderId="0" xfId="0" applyFont="1" applyFill="1" applyAlignment="1">
      <alignment horizontal="right"/>
    </xf>
    <xf numFmtId="0" fontId="5" fillId="6" borderId="18" xfId="0" applyFont="1" applyFill="1" applyBorder="1"/>
    <xf numFmtId="0" fontId="1" fillId="6" borderId="0" xfId="0" applyFont="1" applyFill="1" applyAlignment="1">
      <alignment horizontal="center"/>
    </xf>
    <xf numFmtId="0" fontId="2" fillId="6" borderId="0" xfId="0" applyFont="1" applyFill="1"/>
    <xf numFmtId="0" fontId="1" fillId="6" borderId="0" xfId="0" applyFont="1" applyFill="1" applyAlignment="1">
      <alignment horizontal="right"/>
    </xf>
    <xf numFmtId="0" fontId="1" fillId="6" borderId="20" xfId="0" applyFont="1" applyFill="1" applyBorder="1"/>
    <xf numFmtId="0" fontId="29" fillId="0" borderId="1" xfId="0" applyFont="1" applyBorder="1" applyAlignment="1">
      <alignment horizontal="center" readingOrder="1"/>
    </xf>
    <xf numFmtId="0" fontId="0" fillId="6" borderId="14" xfId="0" applyFill="1" applyBorder="1"/>
    <xf numFmtId="0" fontId="0" fillId="6" borderId="15" xfId="0" applyFill="1" applyBorder="1"/>
    <xf numFmtId="0" fontId="0" fillId="6" borderId="16" xfId="0" applyFill="1" applyBorder="1"/>
    <xf numFmtId="0" fontId="0" fillId="6" borderId="17" xfId="0" applyFill="1" applyBorder="1"/>
    <xf numFmtId="0" fontId="0" fillId="6" borderId="0" xfId="0" applyFill="1"/>
    <xf numFmtId="0" fontId="12" fillId="6" borderId="18" xfId="0" applyFont="1" applyFill="1" applyBorder="1"/>
    <xf numFmtId="0" fontId="0" fillId="6" borderId="18" xfId="0" applyFill="1" applyBorder="1"/>
    <xf numFmtId="0" fontId="30" fillId="6" borderId="14" xfId="0" applyFont="1" applyFill="1" applyBorder="1" applyAlignment="1">
      <alignment vertical="center"/>
    </xf>
    <xf numFmtId="0" fontId="30" fillId="6" borderId="17" xfId="0" applyFont="1" applyFill="1" applyBorder="1" applyAlignment="1">
      <alignment vertical="center"/>
    </xf>
    <xf numFmtId="0" fontId="30" fillId="6" borderId="0" xfId="0" applyFont="1" applyFill="1" applyAlignment="1">
      <alignment vertical="center"/>
    </xf>
    <xf numFmtId="0" fontId="2" fillId="5" borderId="1"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1" fillId="6" borderId="19" xfId="0" applyFont="1" applyFill="1" applyBorder="1" applyAlignment="1">
      <alignment vertical="center"/>
    </xf>
    <xf numFmtId="0" fontId="1" fillId="6" borderId="20" xfId="0" applyFont="1" applyFill="1" applyBorder="1" applyAlignment="1">
      <alignment vertical="center"/>
    </xf>
    <xf numFmtId="0" fontId="1" fillId="6" borderId="21" xfId="0" applyFont="1" applyFill="1" applyBorder="1" applyAlignment="1">
      <alignment vertical="center"/>
    </xf>
    <xf numFmtId="0" fontId="2" fillId="6" borderId="0" xfId="0" applyFont="1" applyFill="1" applyAlignment="1">
      <alignment horizontal="left" vertical="center" wrapText="1"/>
    </xf>
    <xf numFmtId="0" fontId="10" fillId="6" borderId="0" xfId="0" applyFont="1" applyFill="1" applyAlignment="1">
      <alignment horizontal="left" vertical="center" wrapText="1"/>
    </xf>
    <xf numFmtId="0" fontId="2" fillId="6" borderId="18" xfId="0" applyFont="1" applyFill="1" applyBorder="1" applyAlignment="1">
      <alignment horizontal="left" vertical="center" wrapText="1"/>
    </xf>
    <xf numFmtId="0" fontId="2" fillId="6" borderId="0" xfId="0" applyFont="1" applyFill="1" applyAlignment="1">
      <alignment horizontal="center" vertical="center" wrapText="1"/>
    </xf>
    <xf numFmtId="0" fontId="1" fillId="5" borderId="23" xfId="0" applyFont="1" applyFill="1" applyBorder="1" applyAlignment="1">
      <alignment vertical="top" wrapText="1"/>
    </xf>
    <xf numFmtId="0" fontId="1" fillId="5" borderId="24" xfId="0" applyFont="1" applyFill="1" applyBorder="1" applyAlignment="1">
      <alignment vertical="top" wrapText="1"/>
    </xf>
    <xf numFmtId="0" fontId="0" fillId="6" borderId="20" xfId="0" applyFill="1" applyBorder="1"/>
    <xf numFmtId="0" fontId="0" fillId="5" borderId="1" xfId="0" applyFill="1" applyBorder="1"/>
    <xf numFmtId="0" fontId="0" fillId="6" borderId="0" xfId="0" applyFill="1" applyAlignment="1">
      <alignment horizontal="left" vertical="center"/>
    </xf>
    <xf numFmtId="0" fontId="1" fillId="7" borderId="0" xfId="0" applyFont="1" applyFill="1" applyAlignment="1">
      <alignment horizontal="right" vertical="center"/>
    </xf>
    <xf numFmtId="0" fontId="1" fillId="6" borderId="0" xfId="0" applyFont="1" applyFill="1" applyAlignment="1">
      <alignment horizontal="right" vertical="center"/>
    </xf>
    <xf numFmtId="0" fontId="1" fillId="7" borderId="1" xfId="0" applyFont="1" applyFill="1" applyBorder="1" applyAlignment="1">
      <alignment horizontal="left" vertical="center"/>
    </xf>
    <xf numFmtId="0" fontId="28" fillId="6" borderId="14" xfId="0" applyFont="1" applyFill="1" applyBorder="1"/>
    <xf numFmtId="0" fontId="28" fillId="6" borderId="17" xfId="0" applyFont="1" applyFill="1" applyBorder="1"/>
    <xf numFmtId="0" fontId="31" fillId="6" borderId="0" xfId="0" applyFont="1" applyFill="1"/>
    <xf numFmtId="0" fontId="32" fillId="6" borderId="0" xfId="0" applyFont="1" applyFill="1"/>
    <xf numFmtId="0" fontId="31" fillId="0" borderId="25" xfId="0" applyFont="1" applyBorder="1" applyAlignment="1">
      <alignment vertical="top" wrapText="1"/>
    </xf>
    <xf numFmtId="0" fontId="31" fillId="0" borderId="26" xfId="0" applyFont="1" applyBorder="1" applyAlignment="1">
      <alignment vertical="top" wrapText="1"/>
    </xf>
    <xf numFmtId="0" fontId="31" fillId="0" borderId="1" xfId="0" applyFont="1" applyBorder="1" applyAlignment="1">
      <alignment vertical="top" wrapText="1"/>
    </xf>
    <xf numFmtId="0" fontId="31" fillId="0" borderId="1" xfId="0" applyFont="1" applyBorder="1"/>
    <xf numFmtId="0" fontId="28" fillId="0" borderId="1" xfId="0" applyFont="1" applyBorder="1" applyAlignment="1">
      <alignment vertical="top" wrapText="1"/>
    </xf>
    <xf numFmtId="0" fontId="28" fillId="6" borderId="20" xfId="0" applyFont="1" applyFill="1" applyBorder="1"/>
    <xf numFmtId="0" fontId="33" fillId="0" borderId="1" xfId="0" applyFont="1" applyBorder="1" applyAlignment="1">
      <alignment horizontal="center" vertical="top" wrapText="1"/>
    </xf>
    <xf numFmtId="0" fontId="33" fillId="0" borderId="27" xfId="0" applyFont="1" applyBorder="1" applyAlignment="1">
      <alignment horizontal="center" vertical="top" wrapText="1"/>
    </xf>
    <xf numFmtId="0" fontId="33" fillId="0" borderId="1" xfId="0" applyFont="1" applyBorder="1" applyAlignment="1">
      <alignment horizontal="center" vertical="top"/>
    </xf>
    <xf numFmtId="0" fontId="1" fillId="5" borderId="2" xfId="0" applyFont="1" applyFill="1" applyBorder="1" applyAlignment="1">
      <alignment vertical="top" wrapText="1"/>
    </xf>
    <xf numFmtId="0" fontId="1" fillId="5" borderId="3" xfId="0" applyFont="1" applyFill="1" applyBorder="1" applyAlignment="1">
      <alignment vertical="top" wrapText="1"/>
    </xf>
    <xf numFmtId="0" fontId="28" fillId="0" borderId="0" xfId="0" applyFont="1" applyAlignment="1">
      <alignment horizontal="right"/>
    </xf>
    <xf numFmtId="0" fontId="28" fillId="6" borderId="14" xfId="0" applyFont="1" applyFill="1" applyBorder="1" applyAlignment="1">
      <alignment horizontal="right"/>
    </xf>
    <xf numFmtId="0" fontId="28" fillId="6" borderId="15" xfId="0" applyFont="1" applyFill="1" applyBorder="1" applyAlignment="1">
      <alignment horizontal="right"/>
    </xf>
    <xf numFmtId="0" fontId="28" fillId="6" borderId="17" xfId="0" applyFont="1" applyFill="1" applyBorder="1" applyAlignment="1">
      <alignment horizontal="right"/>
    </xf>
    <xf numFmtId="0" fontId="28" fillId="6" borderId="0" xfId="0" applyFont="1" applyFill="1" applyAlignment="1">
      <alignment horizontal="right"/>
    </xf>
    <xf numFmtId="0" fontId="1" fillId="6" borderId="17" xfId="0" applyFont="1" applyFill="1" applyBorder="1" applyAlignment="1">
      <alignment horizontal="right"/>
    </xf>
    <xf numFmtId="0" fontId="1" fillId="6" borderId="17" xfId="0" applyFont="1" applyFill="1" applyBorder="1" applyAlignment="1">
      <alignment horizontal="right" vertical="top" wrapText="1"/>
    </xf>
    <xf numFmtId="0" fontId="34" fillId="6" borderId="0" xfId="0" applyFont="1" applyFill="1" applyAlignment="1">
      <alignment horizontal="right"/>
    </xf>
    <xf numFmtId="0" fontId="4" fillId="6" borderId="0" xfId="0" applyFont="1" applyFill="1" applyAlignment="1">
      <alignment horizontal="right"/>
    </xf>
    <xf numFmtId="0" fontId="1" fillId="6" borderId="19" xfId="0" applyFont="1" applyFill="1" applyBorder="1" applyAlignment="1">
      <alignment horizontal="right"/>
    </xf>
    <xf numFmtId="0" fontId="1" fillId="6" borderId="20" xfId="0" applyFont="1" applyFill="1" applyBorder="1" applyAlignment="1">
      <alignment horizontal="right"/>
    </xf>
    <xf numFmtId="0" fontId="1" fillId="5" borderId="28" xfId="0" applyFont="1" applyFill="1" applyBorder="1" applyAlignment="1">
      <alignment vertical="top" wrapText="1"/>
    </xf>
    <xf numFmtId="0" fontId="1" fillId="5" borderId="29" xfId="0" applyFont="1" applyFill="1" applyBorder="1" applyAlignment="1">
      <alignment vertical="top" wrapText="1"/>
    </xf>
    <xf numFmtId="0" fontId="1" fillId="5" borderId="30" xfId="0" applyFont="1" applyFill="1" applyBorder="1" applyAlignment="1">
      <alignment vertical="top" wrapText="1"/>
    </xf>
    <xf numFmtId="0" fontId="1" fillId="5" borderId="31" xfId="0" applyFont="1" applyFill="1" applyBorder="1" applyAlignment="1">
      <alignment vertical="top" wrapText="1"/>
    </xf>
    <xf numFmtId="0" fontId="1" fillId="5" borderId="1" xfId="0" applyFont="1" applyFill="1" applyBorder="1" applyAlignment="1">
      <alignment vertical="top" wrapText="1"/>
    </xf>
    <xf numFmtId="0" fontId="1" fillId="5" borderId="32" xfId="0" applyFont="1" applyFill="1" applyBorder="1" applyAlignment="1">
      <alignment vertical="top" wrapText="1"/>
    </xf>
    <xf numFmtId="0" fontId="1" fillId="5" borderId="33" xfId="0" applyFont="1" applyFill="1" applyBorder="1" applyAlignment="1">
      <alignment vertical="top" wrapText="1"/>
    </xf>
    <xf numFmtId="0" fontId="2" fillId="5" borderId="34" xfId="0" applyFont="1" applyFill="1" applyBorder="1" applyAlignment="1">
      <alignment horizontal="right" vertical="center" wrapText="1"/>
    </xf>
    <xf numFmtId="0" fontId="2" fillId="5" borderId="35" xfId="0" applyFont="1" applyFill="1" applyBorder="1" applyAlignment="1">
      <alignment horizontal="center" vertical="center" wrapText="1"/>
    </xf>
    <xf numFmtId="0" fontId="2" fillId="5" borderId="36" xfId="0" applyFont="1" applyFill="1" applyBorder="1" applyAlignment="1">
      <alignment horizontal="center" vertical="center" wrapText="1"/>
    </xf>
    <xf numFmtId="0" fontId="2" fillId="5" borderId="33" xfId="0" applyFont="1" applyFill="1" applyBorder="1" applyAlignment="1">
      <alignment horizontal="center" vertical="center" wrapText="1"/>
    </xf>
    <xf numFmtId="0" fontId="4" fillId="6" borderId="0" xfId="0" applyFont="1" applyFill="1"/>
    <xf numFmtId="0" fontId="1" fillId="6" borderId="0" xfId="0" applyFont="1" applyFill="1" applyAlignment="1">
      <alignment horizontal="left" vertical="top" wrapText="1"/>
    </xf>
    <xf numFmtId="0" fontId="34" fillId="6" borderId="1" xfId="0" applyFont="1" applyFill="1" applyBorder="1" applyAlignment="1">
      <alignment horizontal="center" vertical="center" wrapText="1"/>
    </xf>
    <xf numFmtId="0" fontId="28" fillId="6" borderId="19" xfId="0" applyFont="1" applyFill="1" applyBorder="1"/>
    <xf numFmtId="0" fontId="28" fillId="6" borderId="21" xfId="0" applyFont="1" applyFill="1" applyBorder="1"/>
    <xf numFmtId="0" fontId="35" fillId="9" borderId="38" xfId="0" applyFont="1" applyFill="1" applyBorder="1" applyAlignment="1">
      <alignment horizontal="left" vertical="center" wrapText="1"/>
    </xf>
    <xf numFmtId="0" fontId="35" fillId="9" borderId="39" xfId="0" applyFont="1" applyFill="1" applyBorder="1" applyAlignment="1">
      <alignment horizontal="left" vertical="center" wrapText="1"/>
    </xf>
    <xf numFmtId="0" fontId="35" fillId="9" borderId="9" xfId="0" applyFont="1" applyFill="1" applyBorder="1" applyAlignment="1">
      <alignment horizontal="left" vertical="center" wrapText="1"/>
    </xf>
    <xf numFmtId="0" fontId="36" fillId="0" borderId="10" xfId="0" applyFont="1" applyBorder="1" applyAlignment="1">
      <alignment horizontal="left" vertical="center"/>
    </xf>
    <xf numFmtId="0" fontId="36" fillId="0" borderId="40" xfId="0" applyFont="1" applyBorder="1" applyAlignment="1">
      <alignment horizontal="left" vertical="center"/>
    </xf>
    <xf numFmtId="0" fontId="37" fillId="10" borderId="39" xfId="5" applyFont="1" applyFill="1" applyBorder="1" applyAlignment="1" applyProtection="1">
      <alignment horizontal="center" vertical="center"/>
      <protection locked="0"/>
    </xf>
    <xf numFmtId="0" fontId="37" fillId="10" borderId="7" xfId="5" applyFont="1" applyFill="1" applyBorder="1" applyAlignment="1" applyProtection="1">
      <alignment horizontal="center" vertical="center"/>
      <protection locked="0"/>
    </xf>
    <xf numFmtId="0" fontId="38" fillId="0" borderId="39" xfId="0" applyFont="1" applyBorder="1" applyAlignment="1">
      <alignment horizontal="left" vertical="center"/>
    </xf>
    <xf numFmtId="10" fontId="37" fillId="4" borderId="39" xfId="5" applyNumberFormat="1" applyFont="1" applyBorder="1" applyAlignment="1" applyProtection="1">
      <alignment horizontal="center" vertical="center"/>
      <protection locked="0"/>
    </xf>
    <xf numFmtId="10" fontId="37" fillId="4" borderId="7" xfId="5" applyNumberFormat="1" applyFont="1" applyBorder="1" applyAlignment="1" applyProtection="1">
      <alignment horizontal="center" vertical="center"/>
      <protection locked="0"/>
    </xf>
    <xf numFmtId="0" fontId="38" fillId="0" borderId="38" xfId="0" applyFont="1" applyBorder="1" applyAlignment="1">
      <alignment horizontal="left" vertical="center"/>
    </xf>
    <xf numFmtId="10" fontId="37" fillId="10" borderId="39" xfId="5" applyNumberFormat="1" applyFont="1" applyFill="1" applyBorder="1" applyAlignment="1" applyProtection="1">
      <alignment horizontal="center" vertical="center"/>
      <protection locked="0"/>
    </xf>
    <xf numFmtId="10" fontId="37" fillId="10" borderId="7" xfId="5" applyNumberFormat="1" applyFont="1" applyFill="1" applyBorder="1" applyAlignment="1" applyProtection="1">
      <alignment horizontal="center" vertical="center"/>
      <protection locked="0"/>
    </xf>
    <xf numFmtId="0" fontId="35" fillId="9" borderId="41" xfId="0" applyFont="1" applyFill="1" applyBorder="1" applyAlignment="1">
      <alignment horizontal="center" vertical="center" wrapText="1"/>
    </xf>
    <xf numFmtId="0" fontId="35" fillId="9" borderId="42" xfId="0" applyFont="1" applyFill="1" applyBorder="1" applyAlignment="1">
      <alignment horizontal="center" vertical="center" wrapText="1"/>
    </xf>
    <xf numFmtId="0" fontId="36" fillId="0" borderId="39" xfId="0" applyFont="1" applyBorder="1" applyAlignment="1">
      <alignment vertical="center" wrapText="1"/>
    </xf>
    <xf numFmtId="0" fontId="39" fillId="5" borderId="39" xfId="0" applyFont="1" applyFill="1" applyBorder="1" applyAlignment="1">
      <alignment vertical="center" wrapText="1"/>
    </xf>
    <xf numFmtId="0" fontId="35" fillId="9" borderId="43" xfId="0" applyFont="1" applyFill="1" applyBorder="1" applyAlignment="1">
      <alignment horizontal="center" vertical="center" wrapText="1"/>
    </xf>
    <xf numFmtId="0" fontId="35" fillId="9" borderId="39" xfId="0" applyFont="1" applyFill="1" applyBorder="1" applyAlignment="1">
      <alignment horizontal="center" vertical="center" wrapText="1"/>
    </xf>
    <xf numFmtId="0" fontId="35" fillId="9" borderId="7" xfId="0" applyFont="1" applyFill="1" applyBorder="1" applyAlignment="1">
      <alignment horizontal="center" vertical="center" wrapText="1"/>
    </xf>
    <xf numFmtId="0" fontId="40" fillId="4" borderId="43" xfId="5" applyFont="1" applyBorder="1" applyAlignment="1" applyProtection="1">
      <alignment vertical="center" wrapText="1"/>
      <protection locked="0"/>
    </xf>
    <xf numFmtId="0" fontId="40" fillId="4" borderId="39" xfId="5" applyFont="1" applyBorder="1" applyAlignment="1" applyProtection="1">
      <alignment horizontal="center" vertical="center"/>
      <protection locked="0"/>
    </xf>
    <xf numFmtId="0" fontId="40" fillId="4" borderId="7" xfId="5" applyFont="1" applyBorder="1" applyAlignment="1" applyProtection="1">
      <alignment horizontal="center" vertical="center"/>
      <protection locked="0"/>
    </xf>
    <xf numFmtId="0" fontId="40" fillId="10" borderId="39" xfId="5" applyFont="1" applyFill="1" applyBorder="1" applyAlignment="1" applyProtection="1">
      <alignment horizontal="center" vertical="center"/>
      <protection locked="0"/>
    </xf>
    <xf numFmtId="0" fontId="40" fillId="10" borderId="43" xfId="5" applyFont="1" applyFill="1" applyBorder="1" applyAlignment="1" applyProtection="1">
      <alignment vertical="center" wrapText="1"/>
      <protection locked="0"/>
    </xf>
    <xf numFmtId="0" fontId="40" fillId="10" borderId="7" xfId="5" applyFont="1" applyFill="1" applyBorder="1" applyAlignment="1" applyProtection="1">
      <alignment horizontal="center" vertical="center"/>
      <protection locked="0"/>
    </xf>
    <xf numFmtId="0" fontId="40" fillId="4" borderId="7" xfId="5" applyFont="1" applyBorder="1" applyAlignment="1" applyProtection="1">
      <alignment vertical="center"/>
      <protection locked="0"/>
    </xf>
    <xf numFmtId="0" fontId="40" fillId="10" borderId="7" xfId="5" applyFont="1" applyFill="1" applyBorder="1" applyAlignment="1" applyProtection="1">
      <alignment vertical="center"/>
      <protection locked="0"/>
    </xf>
    <xf numFmtId="0" fontId="40" fillId="4" borderId="32" xfId="5" applyFont="1" applyBorder="1" applyAlignment="1" applyProtection="1">
      <alignment vertical="center"/>
      <protection locked="0"/>
    </xf>
    <xf numFmtId="0" fontId="40" fillId="10" borderId="32" xfId="5" applyFont="1" applyFill="1" applyBorder="1" applyAlignment="1" applyProtection="1">
      <alignment vertical="center"/>
      <protection locked="0"/>
    </xf>
    <xf numFmtId="0" fontId="35" fillId="9" borderId="41" xfId="0" applyFont="1" applyFill="1" applyBorder="1" applyAlignment="1">
      <alignment horizontal="center" vertical="center"/>
    </xf>
    <xf numFmtId="0" fontId="35" fillId="9" borderId="9" xfId="0" applyFont="1" applyFill="1" applyBorder="1" applyAlignment="1">
      <alignment horizontal="center" vertical="center"/>
    </xf>
    <xf numFmtId="0" fontId="35" fillId="9" borderId="38" xfId="0" applyFont="1" applyFill="1" applyBorder="1" applyAlignment="1">
      <alignment horizontal="center" vertical="center" wrapText="1"/>
    </xf>
    <xf numFmtId="0" fontId="35" fillId="9" borderId="44" xfId="0" applyFont="1" applyFill="1" applyBorder="1" applyAlignment="1">
      <alignment horizontal="center" vertical="center" wrapText="1"/>
    </xf>
    <xf numFmtId="0" fontId="35" fillId="9" borderId="24" xfId="0" applyFont="1" applyFill="1" applyBorder="1" applyAlignment="1">
      <alignment horizontal="center" vertical="center" wrapText="1"/>
    </xf>
    <xf numFmtId="0" fontId="35" fillId="9" borderId="45" xfId="0" applyFont="1" applyFill="1" applyBorder="1" applyAlignment="1">
      <alignment horizontal="center" vertical="center" wrapText="1"/>
    </xf>
    <xf numFmtId="0" fontId="40" fillId="4" borderId="24" xfId="5" applyFont="1" applyBorder="1" applyAlignment="1" applyProtection="1">
      <alignment vertical="center" wrapText="1"/>
      <protection locked="0"/>
    </xf>
    <xf numFmtId="0" fontId="40" fillId="4" borderId="45" xfId="5" applyFont="1" applyBorder="1" applyAlignment="1" applyProtection="1">
      <alignment horizontal="center" vertical="center"/>
      <protection locked="0"/>
    </xf>
    <xf numFmtId="0" fontId="40" fillId="10" borderId="24" xfId="5" applyFont="1" applyFill="1" applyBorder="1" applyAlignment="1" applyProtection="1">
      <alignment vertical="center" wrapText="1"/>
      <protection locked="0"/>
    </xf>
    <xf numFmtId="0" fontId="40" fillId="10" borderId="45" xfId="5" applyFont="1" applyFill="1" applyBorder="1" applyAlignment="1" applyProtection="1">
      <alignment horizontal="center" vertical="center"/>
      <protection locked="0"/>
    </xf>
    <xf numFmtId="0" fontId="35" fillId="9" borderId="6" xfId="0" applyFont="1" applyFill="1" applyBorder="1" applyAlignment="1">
      <alignment horizontal="center" vertical="center" wrapText="1"/>
    </xf>
    <xf numFmtId="0" fontId="35" fillId="9" borderId="23" xfId="0" applyFont="1" applyFill="1" applyBorder="1" applyAlignment="1">
      <alignment horizontal="center" vertical="center"/>
    </xf>
    <xf numFmtId="0" fontId="35" fillId="9" borderId="42" xfId="0" applyFont="1" applyFill="1" applyBorder="1" applyAlignment="1">
      <alignment horizontal="center" vertical="center"/>
    </xf>
    <xf numFmtId="0" fontId="35" fillId="9" borderId="37" xfId="0" applyFont="1" applyFill="1" applyBorder="1" applyAlignment="1">
      <alignment horizontal="center" vertical="center"/>
    </xf>
    <xf numFmtId="0" fontId="35" fillId="9" borderId="10" xfId="0" applyFont="1" applyFill="1" applyBorder="1" applyAlignment="1">
      <alignment horizontal="center" vertical="center" wrapText="1"/>
    </xf>
    <xf numFmtId="0" fontId="35" fillId="9" borderId="24" xfId="0" applyFont="1" applyFill="1" applyBorder="1" applyAlignment="1">
      <alignment horizontal="center" vertical="center"/>
    </xf>
    <xf numFmtId="0" fontId="35" fillId="9" borderId="39" xfId="0" applyFont="1" applyFill="1" applyBorder="1" applyAlignment="1">
      <alignment horizontal="center" wrapText="1"/>
    </xf>
    <xf numFmtId="0" fontId="35" fillId="9" borderId="7" xfId="0" applyFont="1" applyFill="1" applyBorder="1" applyAlignment="1">
      <alignment horizontal="center" wrapText="1"/>
    </xf>
    <xf numFmtId="0" fontId="35" fillId="9" borderId="38" xfId="0" applyFont="1" applyFill="1" applyBorder="1" applyAlignment="1">
      <alignment horizontal="center" wrapText="1"/>
    </xf>
    <xf numFmtId="0" fontId="40" fillId="4" borderId="39" xfId="5" applyFont="1" applyBorder="1" applyAlignment="1" applyProtection="1">
      <alignment horizontal="center" vertical="center" wrapText="1"/>
      <protection locked="0"/>
    </xf>
    <xf numFmtId="0" fontId="40" fillId="10" borderId="39" xfId="5" applyFont="1" applyFill="1" applyBorder="1" applyAlignment="1" applyProtection="1">
      <alignment horizontal="center" vertical="center" wrapText="1"/>
      <protection locked="0"/>
    </xf>
    <xf numFmtId="0" fontId="41"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6" borderId="0" xfId="0" applyFill="1" applyAlignment="1">
      <alignment horizontal="left" vertical="top"/>
    </xf>
    <xf numFmtId="0" fontId="0" fillId="6" borderId="21" xfId="0" applyFill="1" applyBorder="1" applyAlignment="1">
      <alignment horizontal="left" vertical="top"/>
    </xf>
    <xf numFmtId="0" fontId="0" fillId="6" borderId="20" xfId="0" applyFill="1" applyBorder="1" applyAlignment="1">
      <alignment horizontal="left" vertical="top"/>
    </xf>
    <xf numFmtId="0" fontId="0" fillId="6" borderId="19" xfId="0" applyFill="1" applyBorder="1" applyAlignment="1">
      <alignment horizontal="left" vertical="top"/>
    </xf>
    <xf numFmtId="0" fontId="0" fillId="6" borderId="18" xfId="0" applyFill="1" applyBorder="1" applyAlignment="1">
      <alignment horizontal="left" vertical="top"/>
    </xf>
    <xf numFmtId="0" fontId="0" fillId="6" borderId="17" xfId="0" applyFill="1" applyBorder="1" applyAlignment="1">
      <alignment horizontal="left" vertical="top"/>
    </xf>
    <xf numFmtId="0" fontId="0" fillId="12" borderId="18" xfId="0" applyFill="1" applyBorder="1" applyAlignment="1">
      <alignment horizontal="left" vertical="top"/>
    </xf>
    <xf numFmtId="0" fontId="0" fillId="12" borderId="0" xfId="0" applyFill="1" applyAlignment="1">
      <alignment horizontal="left" vertical="top"/>
    </xf>
    <xf numFmtId="0" fontId="28" fillId="6" borderId="0" xfId="0" applyFont="1" applyFill="1" applyAlignment="1">
      <alignment horizontal="left" vertical="top" wrapText="1"/>
    </xf>
    <xf numFmtId="0" fontId="34" fillId="12" borderId="0" xfId="0" applyFont="1" applyFill="1" applyAlignment="1">
      <alignment horizontal="left" vertical="top"/>
    </xf>
    <xf numFmtId="0" fontId="0" fillId="0" borderId="0" xfId="0" applyAlignment="1">
      <alignment horizontal="left" vertical="top" wrapText="1"/>
    </xf>
    <xf numFmtId="0" fontId="0" fillId="6" borderId="0" xfId="0" applyFill="1" applyAlignment="1">
      <alignment horizontal="left" vertical="top" wrapText="1"/>
    </xf>
    <xf numFmtId="0" fontId="0" fillId="12" borderId="18" xfId="0" applyFill="1" applyBorder="1" applyAlignment="1">
      <alignment horizontal="left" vertical="top" wrapText="1"/>
    </xf>
    <xf numFmtId="0" fontId="0" fillId="12" borderId="0" xfId="0" applyFill="1" applyAlignment="1">
      <alignment horizontal="left" vertical="top" wrapText="1"/>
    </xf>
    <xf numFmtId="0" fontId="0" fillId="0" borderId="46" xfId="0" applyBorder="1" applyAlignment="1">
      <alignment horizontal="left" vertical="top" wrapText="1"/>
    </xf>
    <xf numFmtId="0" fontId="0" fillId="0" borderId="12" xfId="0" applyBorder="1" applyAlignment="1">
      <alignment horizontal="left" vertical="top" wrapText="1"/>
    </xf>
    <xf numFmtId="0" fontId="0" fillId="0" borderId="12" xfId="0" applyBorder="1" applyAlignment="1">
      <alignment horizontal="left" vertical="top"/>
    </xf>
    <xf numFmtId="0" fontId="0" fillId="0" borderId="11" xfId="0" applyBorder="1" applyAlignment="1">
      <alignment horizontal="left" vertical="center" wrapText="1"/>
    </xf>
    <xf numFmtId="0" fontId="28" fillId="0" borderId="7" xfId="0" applyFont="1" applyBorder="1" applyAlignment="1">
      <alignment horizontal="left" vertical="top" wrapText="1"/>
    </xf>
    <xf numFmtId="0" fontId="28" fillId="0" borderId="39" xfId="0" applyFont="1" applyBorder="1" applyAlignment="1">
      <alignment horizontal="left" vertical="top" wrapText="1"/>
    </xf>
    <xf numFmtId="0" fontId="28" fillId="0" borderId="39" xfId="0" applyFont="1" applyBorder="1" applyAlignment="1">
      <alignment horizontal="left" vertical="top"/>
    </xf>
    <xf numFmtId="0" fontId="28" fillId="0" borderId="6" xfId="0" applyFont="1" applyBorder="1" applyAlignment="1">
      <alignment horizontal="left" vertical="center" wrapText="1"/>
    </xf>
    <xf numFmtId="0" fontId="42" fillId="0" borderId="0" xfId="0" applyFont="1" applyAlignment="1">
      <alignment horizontal="left" vertical="top"/>
    </xf>
    <xf numFmtId="0" fontId="42" fillId="0" borderId="0" xfId="0" applyFont="1" applyAlignment="1">
      <alignment horizontal="left" vertical="top" wrapText="1"/>
    </xf>
    <xf numFmtId="0" fontId="42" fillId="6" borderId="0" xfId="0" applyFont="1" applyFill="1" applyAlignment="1">
      <alignment horizontal="left" vertical="top" wrapText="1"/>
    </xf>
    <xf numFmtId="0" fontId="42" fillId="12" borderId="18" xfId="0" applyFont="1" applyFill="1" applyBorder="1" applyAlignment="1">
      <alignment horizontal="left" vertical="top" wrapText="1"/>
    </xf>
    <xf numFmtId="0" fontId="42" fillId="12" borderId="0" xfId="0" applyFont="1" applyFill="1" applyAlignment="1">
      <alignment horizontal="left" vertical="top" wrapText="1"/>
    </xf>
    <xf numFmtId="0" fontId="34" fillId="0" borderId="9"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8" xfId="0" applyFont="1" applyBorder="1" applyAlignment="1">
      <alignment horizontal="left" vertical="center" wrapText="1"/>
    </xf>
    <xf numFmtId="0" fontId="42" fillId="6" borderId="17" xfId="0" applyFont="1" applyFill="1" applyBorder="1" applyAlignment="1">
      <alignment horizontal="left" vertical="top"/>
    </xf>
    <xf numFmtId="0" fontId="28" fillId="12" borderId="0" xfId="0" applyFont="1" applyFill="1" applyAlignment="1">
      <alignment horizontal="left" vertical="top" wrapText="1"/>
    </xf>
    <xf numFmtId="0" fontId="0" fillId="12" borderId="18" xfId="0" applyFill="1" applyBorder="1" applyAlignment="1">
      <alignment horizontal="left" vertical="center"/>
    </xf>
    <xf numFmtId="0" fontId="0" fillId="12" borderId="0" xfId="0" applyFill="1" applyAlignment="1">
      <alignment horizontal="left" vertical="center"/>
    </xf>
    <xf numFmtId="0" fontId="0" fillId="6" borderId="17" xfId="0" applyFill="1" applyBorder="1" applyAlignment="1">
      <alignment horizontal="left" vertical="center"/>
    </xf>
    <xf numFmtId="0" fontId="34" fillId="12" borderId="0" xfId="0" applyFont="1" applyFill="1" applyAlignment="1">
      <alignment horizontal="left" vertical="top" wrapText="1"/>
    </xf>
    <xf numFmtId="0" fontId="42" fillId="6" borderId="0" xfId="0" applyFont="1" applyFill="1" applyAlignment="1">
      <alignment horizontal="left" vertical="top"/>
    </xf>
    <xf numFmtId="0" fontId="42" fillId="12" borderId="18" xfId="0" applyFont="1" applyFill="1" applyBorder="1" applyAlignment="1">
      <alignment horizontal="left" vertical="top"/>
    </xf>
    <xf numFmtId="0" fontId="42" fillId="12" borderId="0" xfId="0" applyFont="1" applyFill="1" applyAlignment="1">
      <alignment horizontal="left" vertical="top"/>
    </xf>
    <xf numFmtId="0" fontId="28" fillId="0" borderId="0" xfId="0" applyFont="1" applyAlignment="1">
      <alignment horizontal="left" vertical="top"/>
    </xf>
    <xf numFmtId="0" fontId="28" fillId="6" borderId="0" xfId="0" applyFont="1" applyFill="1" applyAlignment="1">
      <alignment horizontal="left" vertical="top"/>
    </xf>
    <xf numFmtId="0" fontId="28" fillId="12" borderId="18" xfId="0" applyFont="1" applyFill="1" applyBorder="1" applyAlignment="1">
      <alignment horizontal="left" vertical="top"/>
    </xf>
    <xf numFmtId="0" fontId="28" fillId="12" borderId="0" xfId="0" applyFont="1" applyFill="1" applyAlignment="1">
      <alignment horizontal="left" vertical="top"/>
    </xf>
    <xf numFmtId="0" fontId="28" fillId="6" borderId="17" xfId="0" applyFont="1" applyFill="1" applyBorder="1" applyAlignment="1">
      <alignment horizontal="left" vertical="top"/>
    </xf>
    <xf numFmtId="0" fontId="28" fillId="0" borderId="46" xfId="0" applyFont="1" applyBorder="1" applyAlignment="1">
      <alignment horizontal="left" vertical="top" wrapText="1"/>
    </xf>
    <xf numFmtId="0" fontId="28" fillId="0" borderId="39" xfId="0" applyFont="1" applyBorder="1" applyAlignment="1">
      <alignment horizontal="left" vertical="center" wrapText="1"/>
    </xf>
    <xf numFmtId="0" fontId="34" fillId="0" borderId="8" xfId="0" applyFont="1" applyBorder="1" applyAlignment="1">
      <alignment horizontal="left" vertical="top" wrapText="1"/>
    </xf>
    <xf numFmtId="0" fontId="34" fillId="0" borderId="34" xfId="0" applyFont="1" applyBorder="1" applyAlignment="1">
      <alignment horizontal="left" vertical="center" wrapText="1"/>
    </xf>
    <xf numFmtId="0" fontId="0" fillId="12" borderId="18" xfId="0" applyFill="1" applyBorder="1"/>
    <xf numFmtId="0" fontId="0" fillId="12" borderId="0" xfId="0" applyFill="1"/>
    <xf numFmtId="0" fontId="0" fillId="12" borderId="16" xfId="0" applyFill="1" applyBorder="1" applyAlignment="1">
      <alignment horizontal="left" vertical="top"/>
    </xf>
    <xf numFmtId="0" fontId="0" fillId="12" borderId="15" xfId="0" applyFill="1" applyBorder="1" applyAlignment="1">
      <alignment horizontal="left" vertical="top"/>
    </xf>
    <xf numFmtId="0" fontId="0" fillId="6" borderId="14" xfId="0" applyFill="1" applyBorder="1" applyAlignment="1">
      <alignment horizontal="left" vertical="top"/>
    </xf>
    <xf numFmtId="0" fontId="28" fillId="6" borderId="21" xfId="0" applyFont="1" applyFill="1" applyBorder="1" applyAlignment="1">
      <alignment horizontal="left" vertical="top"/>
    </xf>
    <xf numFmtId="0" fontId="28" fillId="6" borderId="20" xfId="0" applyFont="1" applyFill="1" applyBorder="1" applyAlignment="1">
      <alignment horizontal="left" vertical="top"/>
    </xf>
    <xf numFmtId="0" fontId="28" fillId="6" borderId="19" xfId="0" applyFont="1" applyFill="1" applyBorder="1" applyAlignment="1">
      <alignment horizontal="left" vertical="top"/>
    </xf>
    <xf numFmtId="0" fontId="28" fillId="6" borderId="18" xfId="0" applyFont="1" applyFill="1" applyBorder="1" applyAlignment="1">
      <alignment horizontal="left" vertical="top"/>
    </xf>
    <xf numFmtId="0" fontId="34" fillId="6" borderId="0" xfId="0" applyFont="1" applyFill="1" applyAlignment="1">
      <alignment horizontal="left" vertical="top"/>
    </xf>
    <xf numFmtId="0" fontId="34" fillId="6" borderId="0" xfId="0" applyFont="1" applyFill="1" applyAlignment="1">
      <alignment horizontal="left" vertical="top" wrapText="1"/>
    </xf>
    <xf numFmtId="0" fontId="34" fillId="0" borderId="6" xfId="0" applyFont="1" applyBorder="1" applyAlignment="1">
      <alignment horizontal="center" vertical="center"/>
    </xf>
    <xf numFmtId="0" fontId="28" fillId="6" borderId="16" xfId="0" applyFont="1" applyFill="1" applyBorder="1" applyAlignment="1">
      <alignment horizontal="left" vertical="top"/>
    </xf>
    <xf numFmtId="0" fontId="28" fillId="6" borderId="15" xfId="0" applyFont="1" applyFill="1" applyBorder="1" applyAlignment="1">
      <alignment horizontal="left" vertical="top"/>
    </xf>
    <xf numFmtId="0" fontId="28" fillId="6" borderId="14" xfId="0" applyFont="1" applyFill="1" applyBorder="1" applyAlignment="1">
      <alignment horizontal="left" vertical="top"/>
    </xf>
    <xf numFmtId="0" fontId="28" fillId="0" borderId="0" xfId="0" applyFont="1" applyAlignment="1">
      <alignment horizontal="center" vertical="top"/>
    </xf>
    <xf numFmtId="0" fontId="28" fillId="0" borderId="0" xfId="0" applyFont="1" applyAlignment="1">
      <alignment horizontal="left" vertical="top" wrapText="1"/>
    </xf>
    <xf numFmtId="0" fontId="28" fillId="12" borderId="21" xfId="0" applyFont="1" applyFill="1" applyBorder="1"/>
    <xf numFmtId="0" fontId="28" fillId="12" borderId="20" xfId="0" applyFont="1" applyFill="1" applyBorder="1" applyAlignment="1">
      <alignment horizontal="left" vertical="top" wrapText="1"/>
    </xf>
    <xf numFmtId="0" fontId="28" fillId="12" borderId="20" xfId="0" applyFont="1" applyFill="1" applyBorder="1" applyAlignment="1">
      <alignment horizontal="center" vertical="top"/>
    </xf>
    <xf numFmtId="0" fontId="28" fillId="12" borderId="19" xfId="0" applyFont="1" applyFill="1" applyBorder="1"/>
    <xf numFmtId="0" fontId="28" fillId="12" borderId="18" xfId="0" applyFont="1" applyFill="1" applyBorder="1"/>
    <xf numFmtId="0" fontId="34" fillId="0" borderId="11" xfId="0" applyFont="1" applyBorder="1" applyAlignment="1">
      <alignment horizontal="center" vertical="center"/>
    </xf>
    <xf numFmtId="0" fontId="28" fillId="12" borderId="17" xfId="0" applyFont="1" applyFill="1" applyBorder="1"/>
    <xf numFmtId="0" fontId="28" fillId="0" borderId="7" xfId="0" applyFont="1" applyBorder="1" applyAlignment="1">
      <alignment wrapText="1"/>
    </xf>
    <xf numFmtId="0" fontId="34" fillId="12" borderId="9" xfId="0" applyFont="1" applyFill="1" applyBorder="1" applyAlignment="1">
      <alignment horizontal="center" vertical="center" wrapText="1"/>
    </xf>
    <xf numFmtId="0" fontId="34" fillId="12" borderId="8" xfId="0" applyFont="1" applyFill="1" applyBorder="1" applyAlignment="1">
      <alignment horizontal="center" vertical="center"/>
    </xf>
    <xf numFmtId="0" fontId="28" fillId="12" borderId="0" xfId="0" applyFont="1" applyFill="1" applyAlignment="1">
      <alignment horizontal="center" vertical="top"/>
    </xf>
    <xf numFmtId="0" fontId="43" fillId="12" borderId="0" xfId="0" applyFont="1" applyFill="1" applyAlignment="1">
      <alignment horizontal="center"/>
    </xf>
    <xf numFmtId="0" fontId="28" fillId="12" borderId="16" xfId="0" applyFont="1" applyFill="1" applyBorder="1"/>
    <xf numFmtId="0" fontId="28" fillId="12" borderId="15" xfId="0" applyFont="1" applyFill="1" applyBorder="1" applyAlignment="1">
      <alignment wrapText="1"/>
    </xf>
    <xf numFmtId="0" fontId="28" fillId="12" borderId="15" xfId="0" applyFont="1" applyFill="1" applyBorder="1" applyAlignment="1">
      <alignment horizontal="center" vertical="top"/>
    </xf>
    <xf numFmtId="0" fontId="28" fillId="12" borderId="14" xfId="0" applyFont="1" applyFill="1" applyBorder="1"/>
    <xf numFmtId="0" fontId="45" fillId="4" borderId="24" xfId="5" applyFont="1" applyBorder="1" applyAlignment="1" applyProtection="1">
      <alignment vertical="center" wrapText="1"/>
      <protection locked="0"/>
    </xf>
    <xf numFmtId="0" fontId="45" fillId="4" borderId="39" xfId="5" applyFont="1" applyBorder="1" applyAlignment="1" applyProtection="1">
      <alignment horizontal="center" vertical="center"/>
      <protection locked="0"/>
    </xf>
    <xf numFmtId="0" fontId="45" fillId="4" borderId="45" xfId="5" applyFont="1" applyBorder="1" applyAlignment="1" applyProtection="1">
      <alignment horizontal="center" vertical="center"/>
      <protection locked="0"/>
    </xf>
    <xf numFmtId="0" fontId="45" fillId="10" borderId="24" xfId="5" applyFont="1" applyFill="1" applyBorder="1" applyAlignment="1" applyProtection="1">
      <alignment vertical="center" wrapText="1"/>
      <protection locked="0"/>
    </xf>
    <xf numFmtId="0" fontId="45" fillId="10" borderId="39" xfId="5" applyFont="1" applyFill="1" applyBorder="1" applyAlignment="1" applyProtection="1">
      <alignment horizontal="center" vertical="center"/>
      <protection locked="0"/>
    </xf>
    <xf numFmtId="0" fontId="45" fillId="10" borderId="45" xfId="5" applyFont="1" applyFill="1" applyBorder="1" applyAlignment="1" applyProtection="1">
      <alignment horizontal="center" vertical="center"/>
      <protection locked="0"/>
    </xf>
    <xf numFmtId="0" fontId="44" fillId="4" borderId="39" xfId="5" applyFont="1" applyBorder="1" applyAlignment="1" applyProtection="1">
      <alignment horizontal="center" vertical="center"/>
      <protection locked="0"/>
    </xf>
    <xf numFmtId="10" fontId="44" fillId="4" borderId="39" xfId="5" applyNumberFormat="1" applyFont="1" applyBorder="1" applyAlignment="1" applyProtection="1">
      <alignment horizontal="center" vertical="center"/>
      <protection locked="0"/>
    </xf>
    <xf numFmtId="0" fontId="44" fillId="10" borderId="39" xfId="5" applyFont="1" applyFill="1" applyBorder="1" applyAlignment="1" applyProtection="1">
      <alignment horizontal="center" vertical="center"/>
      <protection locked="0"/>
    </xf>
    <xf numFmtId="10" fontId="44" fillId="10" borderId="39" xfId="5" applyNumberFormat="1" applyFont="1" applyFill="1" applyBorder="1" applyAlignment="1" applyProtection="1">
      <alignment horizontal="center" vertical="center"/>
      <protection locked="0"/>
    </xf>
    <xf numFmtId="0" fontId="44" fillId="10" borderId="45" xfId="5" applyFont="1" applyFill="1" applyBorder="1" applyAlignment="1" applyProtection="1">
      <alignment horizontal="center" vertical="center"/>
      <protection locked="0"/>
    </xf>
    <xf numFmtId="0" fontId="44" fillId="4" borderId="39" xfId="5" applyFont="1" applyBorder="1" applyAlignment="1" applyProtection="1">
      <alignment horizontal="center" vertical="center" wrapText="1"/>
      <protection locked="0"/>
    </xf>
    <xf numFmtId="0" fontId="44" fillId="4" borderId="39" xfId="5" applyFont="1" applyBorder="1" applyAlignment="1" applyProtection="1">
      <alignment horizontal="left" vertical="center" wrapText="1"/>
      <protection locked="0"/>
    </xf>
    <xf numFmtId="0" fontId="44" fillId="10" borderId="6" xfId="5" applyFont="1" applyFill="1" applyBorder="1" applyAlignment="1" applyProtection="1">
      <alignment horizontal="left" vertical="center" wrapText="1"/>
      <protection locked="0"/>
    </xf>
    <xf numFmtId="0" fontId="44" fillId="10" borderId="39" xfId="5" applyFont="1" applyFill="1" applyBorder="1" applyAlignment="1" applyProtection="1">
      <alignment horizontal="left" vertical="center" wrapText="1"/>
      <protection locked="0"/>
    </xf>
    <xf numFmtId="0" fontId="44" fillId="4" borderId="24" xfId="5" applyFont="1" applyBorder="1" applyAlignment="1" applyProtection="1">
      <alignment vertical="center"/>
      <protection locked="0"/>
    </xf>
    <xf numFmtId="0" fontId="44" fillId="4" borderId="7" xfId="5" applyFont="1" applyBorder="1" applyAlignment="1" applyProtection="1">
      <alignment horizontal="center" vertical="center"/>
      <protection locked="0"/>
    </xf>
    <xf numFmtId="0" fontId="44" fillId="10" borderId="38" xfId="5" applyFont="1" applyFill="1" applyBorder="1" applyAlignment="1" applyProtection="1">
      <alignment vertical="center"/>
      <protection locked="0"/>
    </xf>
    <xf numFmtId="0" fontId="45" fillId="4" borderId="39" xfId="5" applyFont="1" applyBorder="1" applyAlignment="1" applyProtection="1">
      <alignment horizontal="center" vertical="center" wrapText="1"/>
      <protection locked="0"/>
    </xf>
    <xf numFmtId="0" fontId="45" fillId="4" borderId="7" xfId="5" applyFont="1" applyBorder="1" applyAlignment="1" applyProtection="1">
      <alignment horizontal="center" vertical="center"/>
      <protection locked="0"/>
    </xf>
    <xf numFmtId="0" fontId="45" fillId="10" borderId="39" xfId="5" applyFont="1" applyFill="1" applyBorder="1" applyAlignment="1" applyProtection="1">
      <alignment horizontal="center" vertical="center" wrapText="1"/>
      <protection locked="0"/>
    </xf>
    <xf numFmtId="0" fontId="45" fillId="10" borderId="7" xfId="5" applyFont="1" applyFill="1" applyBorder="1" applyAlignment="1" applyProtection="1">
      <alignment horizontal="center" vertical="center"/>
      <protection locked="0"/>
    </xf>
    <xf numFmtId="0" fontId="0" fillId="0" borderId="17" xfId="0" applyBorder="1"/>
    <xf numFmtId="0" fontId="2" fillId="5" borderId="34" xfId="0" applyFont="1" applyFill="1" applyBorder="1" applyAlignment="1">
      <alignment horizontal="center" vertical="center" wrapText="1"/>
    </xf>
    <xf numFmtId="0" fontId="4" fillId="6" borderId="0" xfId="0" applyFont="1" applyFill="1" applyAlignment="1">
      <alignment horizontal="center" vertical="center" wrapText="1"/>
    </xf>
    <xf numFmtId="0" fontId="31" fillId="5" borderId="25" xfId="0" applyFont="1" applyFill="1" applyBorder="1" applyAlignment="1">
      <alignment vertical="top" wrapText="1"/>
    </xf>
    <xf numFmtId="0" fontId="41" fillId="6" borderId="17" xfId="0" applyFont="1" applyFill="1" applyBorder="1" applyAlignment="1">
      <alignment horizontal="right"/>
    </xf>
    <xf numFmtId="0" fontId="46" fillId="6" borderId="0" xfId="0" applyFont="1" applyFill="1" applyAlignment="1">
      <alignment horizontal="right"/>
    </xf>
    <xf numFmtId="0" fontId="1" fillId="6" borderId="26" xfId="0" applyFont="1" applyFill="1" applyBorder="1"/>
    <xf numFmtId="0" fontId="1" fillId="5" borderId="26" xfId="0" applyFont="1" applyFill="1" applyBorder="1" applyAlignment="1">
      <alignment horizontal="center"/>
    </xf>
    <xf numFmtId="0" fontId="28" fillId="0" borderId="1" xfId="0" applyFont="1" applyBorder="1" applyAlignment="1">
      <alignment wrapText="1"/>
    </xf>
    <xf numFmtId="0" fontId="28" fillId="6" borderId="26" xfId="0" applyFont="1" applyFill="1" applyBorder="1"/>
    <xf numFmtId="166" fontId="1" fillId="6" borderId="0" xfId="0" applyNumberFormat="1" applyFont="1" applyFill="1" applyAlignment="1" applyProtection="1">
      <alignment horizontal="left"/>
      <protection locked="0"/>
    </xf>
    <xf numFmtId="0" fontId="3" fillId="0" borderId="17" xfId="0" applyFont="1" applyBorder="1"/>
    <xf numFmtId="0" fontId="28" fillId="0" borderId="1" xfId="0" applyFont="1" applyBorder="1"/>
    <xf numFmtId="0" fontId="6" fillId="6" borderId="17" xfId="0" applyFont="1" applyFill="1" applyBorder="1" applyAlignment="1">
      <alignment vertical="top" wrapText="1"/>
    </xf>
    <xf numFmtId="0" fontId="6" fillId="0" borderId="15" xfId="0" applyFont="1" applyBorder="1" applyAlignment="1">
      <alignment vertical="top" wrapText="1"/>
    </xf>
    <xf numFmtId="0" fontId="10" fillId="5" borderId="22" xfId="0" applyFont="1" applyFill="1" applyBorder="1" applyAlignment="1">
      <alignment vertical="center" wrapText="1"/>
    </xf>
    <xf numFmtId="0" fontId="10" fillId="5" borderId="27" xfId="0" applyFont="1" applyFill="1" applyBorder="1" applyAlignment="1">
      <alignment vertical="center" wrapText="1"/>
    </xf>
    <xf numFmtId="0" fontId="15" fillId="5" borderId="47" xfId="0" applyFont="1" applyFill="1" applyBorder="1" applyAlignment="1">
      <alignment vertical="center" wrapText="1"/>
    </xf>
    <xf numFmtId="0" fontId="15" fillId="5" borderId="22" xfId="0" applyFont="1" applyFill="1" applyBorder="1" applyAlignment="1">
      <alignment vertical="center" wrapText="1"/>
    </xf>
    <xf numFmtId="0" fontId="14" fillId="6" borderId="0" xfId="0" applyFont="1" applyFill="1" applyAlignment="1">
      <alignment horizontal="right"/>
    </xf>
    <xf numFmtId="0" fontId="33" fillId="6" borderId="0" xfId="0" applyFont="1" applyFill="1"/>
    <xf numFmtId="0" fontId="13" fillId="6" borderId="0" xfId="0" applyFont="1" applyFill="1" applyAlignment="1">
      <alignment horizontal="left" vertical="center" wrapText="1"/>
    </xf>
    <xf numFmtId="3" fontId="1" fillId="6" borderId="0" xfId="0" applyNumberFormat="1" applyFont="1" applyFill="1" applyAlignment="1" applyProtection="1">
      <alignment vertical="top" wrapText="1"/>
      <protection locked="0"/>
    </xf>
    <xf numFmtId="3" fontId="1" fillId="6" borderId="22" xfId="0" applyNumberFormat="1" applyFont="1" applyFill="1" applyBorder="1" applyAlignment="1" applyProtection="1">
      <alignment vertical="top" wrapText="1"/>
      <protection locked="0"/>
    </xf>
    <xf numFmtId="0" fontId="14" fillId="6" borderId="0" xfId="0" applyFont="1" applyFill="1" applyAlignment="1">
      <alignment horizontal="left"/>
    </xf>
    <xf numFmtId="0" fontId="31" fillId="0" borderId="47" xfId="0" applyFont="1" applyBorder="1"/>
    <xf numFmtId="0" fontId="14" fillId="6" borderId="17" xfId="0" applyFont="1" applyFill="1" applyBorder="1" applyAlignment="1">
      <alignment horizontal="right" wrapText="1"/>
    </xf>
    <xf numFmtId="0" fontId="14" fillId="6" borderId="0" xfId="0" applyFont="1" applyFill="1" applyAlignment="1">
      <alignment horizontal="right" wrapText="1"/>
    </xf>
    <xf numFmtId="0" fontId="13" fillId="6" borderId="17" xfId="0" applyFont="1" applyFill="1" applyBorder="1" applyAlignment="1">
      <alignment horizontal="right"/>
    </xf>
    <xf numFmtId="0" fontId="14" fillId="6" borderId="18" xfId="0" applyFont="1" applyFill="1" applyBorder="1" applyAlignment="1">
      <alignment horizontal="right"/>
    </xf>
    <xf numFmtId="0" fontId="18" fillId="5" borderId="8" xfId="0" applyFont="1" applyFill="1" applyBorder="1" applyAlignment="1">
      <alignment horizontal="right" wrapText="1"/>
    </xf>
    <xf numFmtId="0" fontId="18" fillId="5" borderId="5" xfId="0" applyFont="1" applyFill="1" applyBorder="1" applyAlignment="1">
      <alignment horizontal="right" wrapText="1"/>
    </xf>
    <xf numFmtId="0" fontId="18" fillId="5" borderId="6" xfId="0" applyFont="1" applyFill="1" applyBorder="1" applyAlignment="1">
      <alignment horizontal="right"/>
    </xf>
    <xf numFmtId="0" fontId="18" fillId="5" borderId="19" xfId="0" applyFont="1" applyFill="1" applyBorder="1" applyAlignment="1">
      <alignment horizontal="right" wrapText="1"/>
    </xf>
    <xf numFmtId="0" fontId="14" fillId="6" borderId="0" xfId="0" applyFont="1" applyFill="1" applyAlignment="1">
      <alignment wrapText="1"/>
    </xf>
    <xf numFmtId="0" fontId="14" fillId="6" borderId="18" xfId="0" applyFont="1" applyFill="1" applyBorder="1" applyAlignment="1">
      <alignment horizontal="left" vertical="center" wrapText="1"/>
    </xf>
    <xf numFmtId="0" fontId="13" fillId="5" borderId="2" xfId="0" applyFont="1" applyFill="1" applyBorder="1" applyAlignment="1">
      <alignment horizontal="left" vertical="top" wrapText="1"/>
    </xf>
    <xf numFmtId="0" fontId="13" fillId="5" borderId="3" xfId="0" applyFont="1" applyFill="1" applyBorder="1" applyAlignment="1">
      <alignment horizontal="left" vertical="top" wrapText="1"/>
    </xf>
    <xf numFmtId="0" fontId="13" fillId="5" borderId="17" xfId="0" applyFont="1" applyFill="1" applyBorder="1" applyAlignment="1">
      <alignment horizontal="left" vertical="top" wrapText="1"/>
    </xf>
    <xf numFmtId="0" fontId="13" fillId="5" borderId="4" xfId="0" applyFont="1" applyFill="1" applyBorder="1" applyAlignment="1">
      <alignment horizontal="left" vertical="top" wrapText="1"/>
    </xf>
    <xf numFmtId="0" fontId="13" fillId="0" borderId="20" xfId="0" applyFont="1" applyBorder="1" applyAlignment="1">
      <alignment vertical="top" wrapText="1"/>
    </xf>
    <xf numFmtId="0" fontId="13" fillId="0" borderId="47" xfId="0" applyFont="1" applyBorder="1" applyAlignment="1">
      <alignment vertical="top" wrapText="1"/>
    </xf>
    <xf numFmtId="0" fontId="31" fillId="5" borderId="1" xfId="0" applyFont="1" applyFill="1" applyBorder="1" applyAlignment="1">
      <alignment vertical="top" wrapText="1"/>
    </xf>
    <xf numFmtId="0" fontId="47" fillId="9" borderId="44" xfId="0" applyFont="1" applyFill="1" applyBorder="1" applyAlignment="1">
      <alignment horizontal="center" vertical="center" wrapText="1"/>
    </xf>
    <xf numFmtId="0" fontId="47" fillId="9" borderId="24" xfId="0" applyFont="1" applyFill="1" applyBorder="1" applyAlignment="1">
      <alignment horizontal="center" vertical="center" wrapText="1"/>
    </xf>
    <xf numFmtId="0" fontId="47" fillId="9" borderId="39" xfId="0" applyFont="1" applyFill="1" applyBorder="1" applyAlignment="1">
      <alignment horizontal="center" vertical="center" wrapText="1"/>
    </xf>
    <xf numFmtId="0" fontId="47" fillId="9" borderId="45" xfId="0" applyFont="1" applyFill="1" applyBorder="1" applyAlignment="1">
      <alignment horizontal="center" vertical="center" wrapText="1"/>
    </xf>
    <xf numFmtId="0" fontId="47" fillId="9" borderId="6" xfId="0" applyFont="1" applyFill="1" applyBorder="1" applyAlignment="1">
      <alignment horizontal="center" vertical="center" wrapText="1"/>
    </xf>
    <xf numFmtId="0" fontId="47" fillId="9" borderId="41" xfId="0" applyFont="1" applyFill="1" applyBorder="1" applyAlignment="1">
      <alignment horizontal="center" vertical="center"/>
    </xf>
    <xf numFmtId="0" fontId="47" fillId="9" borderId="8" xfId="0" applyFont="1" applyFill="1" applyBorder="1" applyAlignment="1">
      <alignment vertical="center"/>
    </xf>
    <xf numFmtId="0" fontId="47" fillId="9" borderId="50" xfId="0" applyFont="1" applyFill="1" applyBorder="1" applyAlignment="1">
      <alignment horizontal="center" vertical="center"/>
    </xf>
    <xf numFmtId="0" fontId="47" fillId="9" borderId="10" xfId="0" applyFont="1" applyFill="1" applyBorder="1" applyAlignment="1">
      <alignment horizontal="center" vertical="center"/>
    </xf>
    <xf numFmtId="0" fontId="47" fillId="9" borderId="37" xfId="0" applyFont="1" applyFill="1" applyBorder="1" applyAlignment="1">
      <alignment horizontal="center" vertical="center"/>
    </xf>
    <xf numFmtId="0" fontId="47" fillId="9" borderId="39" xfId="0" applyFont="1" applyFill="1" applyBorder="1" applyAlignment="1">
      <alignment horizontal="center" wrapText="1"/>
    </xf>
    <xf numFmtId="0" fontId="47" fillId="9" borderId="7" xfId="0" applyFont="1" applyFill="1" applyBorder="1" applyAlignment="1">
      <alignment horizontal="center" vertical="center" wrapText="1"/>
    </xf>
    <xf numFmtId="0" fontId="1" fillId="5" borderId="1" xfId="0" applyFont="1" applyFill="1" applyBorder="1" applyAlignment="1" applyProtection="1">
      <alignment horizontal="center" vertical="top" wrapText="1"/>
      <protection locked="0"/>
    </xf>
    <xf numFmtId="1" fontId="1" fillId="5" borderId="30" xfId="0" applyNumberFormat="1" applyFont="1" applyFill="1" applyBorder="1" applyAlignment="1" applyProtection="1">
      <alignment horizontal="left"/>
      <protection locked="0"/>
    </xf>
    <xf numFmtId="0" fontId="26" fillId="5" borderId="3" xfId="4" applyFill="1" applyBorder="1" applyAlignment="1">
      <protection locked="0"/>
    </xf>
    <xf numFmtId="49" fontId="1" fillId="5" borderId="3" xfId="0" applyNumberFormat="1" applyFont="1" applyFill="1" applyBorder="1" applyAlignment="1">
      <alignment horizontal="center"/>
    </xf>
    <xf numFmtId="49" fontId="1" fillId="5" borderId="26" xfId="0" applyNumberFormat="1" applyFont="1" applyFill="1" applyBorder="1" applyAlignment="1">
      <alignment horizontal="center"/>
    </xf>
    <xf numFmtId="0" fontId="1" fillId="6" borderId="5"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6"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28" fillId="5" borderId="1" xfId="0" applyFont="1" applyFill="1" applyBorder="1" applyAlignment="1">
      <alignment horizontal="center" vertical="center"/>
    </xf>
    <xf numFmtId="0" fontId="48" fillId="0" borderId="25" xfId="0" applyFont="1" applyBorder="1" applyAlignment="1">
      <alignment horizontal="left" vertical="center" wrapText="1"/>
    </xf>
    <xf numFmtId="0" fontId="28" fillId="5" borderId="1" xfId="0" applyFont="1" applyFill="1" applyBorder="1" applyAlignment="1">
      <alignment horizontal="center" vertical="center" wrapText="1"/>
    </xf>
    <xf numFmtId="0" fontId="1" fillId="7" borderId="1" xfId="0" applyFont="1" applyFill="1" applyBorder="1" applyAlignment="1">
      <alignment horizontal="center" vertical="center"/>
    </xf>
    <xf numFmtId="0" fontId="13" fillId="5" borderId="26" xfId="0" applyFont="1" applyFill="1" applyBorder="1" applyAlignment="1">
      <alignment horizontal="center" vertical="center" wrapText="1"/>
    </xf>
    <xf numFmtId="0" fontId="13" fillId="0" borderId="3" xfId="0" applyFont="1" applyBorder="1" applyAlignment="1">
      <alignment vertical="top" wrapText="1"/>
    </xf>
    <xf numFmtId="165" fontId="1" fillId="5" borderId="9" xfId="0" applyNumberFormat="1" applyFont="1" applyFill="1" applyBorder="1" applyAlignment="1">
      <alignment vertical="top" wrapText="1"/>
    </xf>
    <xf numFmtId="165" fontId="1" fillId="5" borderId="7" xfId="0" applyNumberFormat="1" applyFont="1" applyFill="1" applyBorder="1" applyAlignment="1">
      <alignment vertical="top" wrapText="1"/>
    </xf>
    <xf numFmtId="165" fontId="1" fillId="5" borderId="33" xfId="0" applyNumberFormat="1" applyFont="1" applyFill="1" applyBorder="1" applyAlignment="1">
      <alignment vertical="top" wrapText="1"/>
    </xf>
    <xf numFmtId="17" fontId="1" fillId="13" borderId="3" xfId="0" applyNumberFormat="1" applyFont="1" applyFill="1" applyBorder="1" applyAlignment="1">
      <alignment vertical="top" wrapText="1"/>
    </xf>
    <xf numFmtId="165" fontId="1" fillId="13" borderId="24" xfId="0" applyNumberFormat="1" applyFont="1" applyFill="1" applyBorder="1" applyAlignment="1">
      <alignment vertical="top" wrapText="1"/>
    </xf>
    <xf numFmtId="0" fontId="41" fillId="0" borderId="51" xfId="0" applyFont="1" applyBorder="1" applyAlignment="1">
      <alignment horizontal="left"/>
    </xf>
    <xf numFmtId="0" fontId="46" fillId="0" borderId="18" xfId="0" applyFont="1" applyBorder="1" applyAlignment="1">
      <alignment horizontal="left"/>
    </xf>
    <xf numFmtId="0" fontId="46" fillId="0" borderId="32" xfId="0" applyFont="1" applyBorder="1" applyAlignment="1">
      <alignment horizontal="left"/>
    </xf>
    <xf numFmtId="0" fontId="1" fillId="0" borderId="46" xfId="0" applyFont="1" applyBorder="1" applyAlignment="1" applyProtection="1">
      <alignment vertical="top" wrapText="1"/>
      <protection locked="0"/>
    </xf>
    <xf numFmtId="0" fontId="41" fillId="0" borderId="0" xfId="0" applyFont="1"/>
    <xf numFmtId="0" fontId="1" fillId="0" borderId="1" xfId="0" applyFont="1" applyBorder="1" applyAlignment="1" applyProtection="1">
      <alignment vertical="top" wrapText="1"/>
      <protection locked="0"/>
    </xf>
    <xf numFmtId="0" fontId="28" fillId="13" borderId="1" xfId="0" applyFont="1" applyFill="1" applyBorder="1" applyAlignment="1">
      <alignment horizontal="center" vertical="center"/>
    </xf>
    <xf numFmtId="0" fontId="31" fillId="0" borderId="21" xfId="0" applyFont="1" applyBorder="1" applyAlignment="1">
      <alignment vertical="top" wrapText="1"/>
    </xf>
    <xf numFmtId="0" fontId="31" fillId="0" borderId="18" xfId="0" applyFont="1" applyBorder="1" applyAlignment="1">
      <alignment vertical="top" wrapText="1"/>
    </xf>
    <xf numFmtId="0" fontId="31" fillId="0" borderId="27" xfId="0" applyFont="1" applyBorder="1" applyAlignment="1">
      <alignment vertical="top" wrapText="1"/>
    </xf>
    <xf numFmtId="0" fontId="40" fillId="10" borderId="7" xfId="5" applyFont="1" applyFill="1" applyBorder="1" applyAlignment="1" applyProtection="1">
      <alignment horizontal="center" vertical="center" wrapText="1"/>
      <protection locked="0"/>
    </xf>
    <xf numFmtId="168" fontId="1" fillId="5" borderId="31" xfId="0" applyNumberFormat="1" applyFont="1" applyFill="1" applyBorder="1" applyAlignment="1">
      <alignment vertical="top" wrapText="1"/>
    </xf>
    <xf numFmtId="0" fontId="28" fillId="0" borderId="39" xfId="0" applyFont="1" applyBorder="1" applyAlignment="1">
      <alignment vertical="top" wrapText="1"/>
    </xf>
    <xf numFmtId="169" fontId="1" fillId="6" borderId="17" xfId="2" applyNumberFormat="1" applyFont="1" applyFill="1" applyBorder="1" applyAlignment="1" applyProtection="1">
      <alignment horizontal="left" vertical="center" wrapText="1"/>
    </xf>
    <xf numFmtId="170" fontId="28" fillId="0" borderId="0" xfId="2" applyNumberFormat="1" applyFont="1" applyAlignment="1"/>
    <xf numFmtId="170" fontId="28" fillId="0" borderId="0" xfId="2" applyNumberFormat="1" applyFont="1" applyAlignment="1">
      <alignment vertical="top"/>
    </xf>
    <xf numFmtId="0" fontId="1" fillId="13" borderId="3" xfId="0" applyFont="1" applyFill="1" applyBorder="1" applyAlignment="1">
      <alignment horizontal="center" vertical="center" wrapText="1"/>
    </xf>
    <xf numFmtId="0" fontId="56" fillId="13" borderId="0" xfId="0" applyFont="1" applyFill="1" applyAlignment="1">
      <alignment horizontal="center"/>
    </xf>
    <xf numFmtId="0" fontId="28" fillId="0" borderId="0" xfId="0" applyFont="1" applyAlignment="1">
      <alignment vertical="top"/>
    </xf>
    <xf numFmtId="3" fontId="28" fillId="0" borderId="0" xfId="0" applyNumberFormat="1" applyFont="1"/>
    <xf numFmtId="0" fontId="28" fillId="0" borderId="11" xfId="0" applyFont="1" applyBorder="1" applyAlignment="1">
      <alignment horizontal="left" vertical="center" wrapText="1"/>
    </xf>
    <xf numFmtId="0" fontId="28" fillId="0" borderId="39" xfId="0" applyFont="1" applyBorder="1" applyAlignment="1">
      <alignment horizontal="center" vertical="center"/>
    </xf>
    <xf numFmtId="0" fontId="28" fillId="0" borderId="39" xfId="0" applyFont="1" applyBorder="1" applyAlignment="1">
      <alignment horizontal="center" vertical="center" wrapText="1"/>
    </xf>
    <xf numFmtId="0" fontId="34" fillId="0" borderId="39" xfId="0" applyFont="1" applyBorder="1" applyAlignment="1">
      <alignment horizontal="center" vertical="center" wrapText="1"/>
    </xf>
    <xf numFmtId="0" fontId="60" fillId="6" borderId="15" xfId="0" applyFont="1" applyFill="1" applyBorder="1" applyAlignment="1">
      <alignment vertical="top" wrapText="1"/>
    </xf>
    <xf numFmtId="0" fontId="60" fillId="6" borderId="16" xfId="0" applyFont="1" applyFill="1" applyBorder="1" applyAlignment="1">
      <alignment vertical="top" wrapText="1"/>
    </xf>
    <xf numFmtId="0" fontId="63" fillId="6" borderId="20" xfId="4" applyFont="1" applyFill="1" applyBorder="1" applyAlignment="1" applyProtection="1">
      <alignment vertical="top" wrapText="1"/>
    </xf>
    <xf numFmtId="0" fontId="63" fillId="6" borderId="21" xfId="4" applyFont="1" applyFill="1" applyBorder="1" applyAlignment="1" applyProtection="1">
      <alignment vertical="top" wrapText="1"/>
    </xf>
    <xf numFmtId="0" fontId="34" fillId="0" borderId="39" xfId="0" applyFont="1" applyBorder="1" applyAlignment="1">
      <alignment horizontal="center" vertical="center"/>
    </xf>
    <xf numFmtId="0" fontId="28" fillId="13" borderId="39" xfId="0" applyFont="1" applyFill="1" applyBorder="1" applyAlignment="1">
      <alignment horizontal="center" vertical="center" wrapText="1"/>
    </xf>
    <xf numFmtId="3" fontId="37" fillId="4" borderId="7" xfId="5" applyNumberFormat="1" applyFont="1" applyBorder="1" applyAlignment="1" applyProtection="1">
      <alignment horizontal="center" vertical="center"/>
      <protection locked="0"/>
    </xf>
    <xf numFmtId="0" fontId="44" fillId="4" borderId="39" xfId="5" applyFont="1" applyBorder="1" applyAlignment="1" applyProtection="1">
      <alignment vertical="center"/>
      <protection locked="0"/>
    </xf>
    <xf numFmtId="0" fontId="44" fillId="10" borderId="39" xfId="5" applyFont="1" applyFill="1" applyBorder="1" applyAlignment="1" applyProtection="1">
      <alignment vertical="center"/>
      <protection locked="0"/>
    </xf>
    <xf numFmtId="0" fontId="0" fillId="11" borderId="1" xfId="0" applyFill="1" applyBorder="1"/>
    <xf numFmtId="0" fontId="0" fillId="8" borderId="1" xfId="0" applyFill="1" applyBorder="1" applyProtection="1">
      <protection locked="0"/>
    </xf>
    <xf numFmtId="0" fontId="0" fillId="0" borderId="0" xfId="0" applyAlignment="1">
      <alignment horizontal="left"/>
    </xf>
    <xf numFmtId="3" fontId="0" fillId="0" borderId="0" xfId="0" applyNumberFormat="1" applyAlignment="1">
      <alignment horizontal="left"/>
    </xf>
    <xf numFmtId="0" fontId="0" fillId="0" borderId="33" xfId="0" applyBorder="1"/>
    <xf numFmtId="0" fontId="27" fillId="10" borderId="39" xfId="5" applyFill="1" applyBorder="1" applyAlignment="1" applyProtection="1">
      <alignment horizontal="center" vertical="center"/>
      <protection locked="0"/>
    </xf>
    <xf numFmtId="0" fontId="0" fillId="0" borderId="0" xfId="0" applyProtection="1">
      <protection locked="0"/>
    </xf>
    <xf numFmtId="10" fontId="27" fillId="10" borderId="39" xfId="5" applyNumberFormat="1" applyFill="1" applyBorder="1" applyAlignment="1" applyProtection="1">
      <alignment horizontal="center" vertical="center" wrapText="1"/>
      <protection locked="0"/>
    </xf>
    <xf numFmtId="0" fontId="0" fillId="0" borderId="0" xfId="0" applyAlignment="1">
      <alignment wrapText="1"/>
    </xf>
    <xf numFmtId="0" fontId="0" fillId="0" borderId="0" xfId="0" applyAlignment="1">
      <alignment vertical="center"/>
    </xf>
    <xf numFmtId="0" fontId="27" fillId="4" borderId="39" xfId="5" applyBorder="1" applyAlignment="1" applyProtection="1">
      <alignment vertical="center" wrapText="1"/>
      <protection locked="0"/>
    </xf>
    <xf numFmtId="0" fontId="27" fillId="10" borderId="39" xfId="5" applyFill="1" applyBorder="1" applyAlignment="1" applyProtection="1">
      <alignment vertical="center" wrapText="1"/>
      <protection locked="0"/>
    </xf>
    <xf numFmtId="10" fontId="27" fillId="10" borderId="39" xfId="5" applyNumberFormat="1" applyFill="1" applyBorder="1" applyAlignment="1" applyProtection="1">
      <alignment horizontal="center" vertical="center"/>
      <protection locked="0"/>
    </xf>
    <xf numFmtId="0" fontId="27" fillId="4" borderId="39" xfId="5" applyBorder="1" applyAlignment="1" applyProtection="1">
      <alignment vertical="center"/>
      <protection locked="0"/>
    </xf>
    <xf numFmtId="0" fontId="27" fillId="10" borderId="39" xfId="5" applyFill="1" applyBorder="1" applyAlignment="1" applyProtection="1">
      <alignment vertical="center"/>
      <protection locked="0"/>
    </xf>
    <xf numFmtId="0" fontId="0" fillId="0" borderId="0" xfId="0" applyAlignment="1">
      <alignment horizontal="left" wrapText="1"/>
    </xf>
    <xf numFmtId="0" fontId="27" fillId="10" borderId="38" xfId="5" applyFill="1" applyBorder="1" applyAlignment="1" applyProtection="1">
      <alignment horizontal="center" vertical="center" wrapText="1"/>
      <protection locked="0"/>
    </xf>
    <xf numFmtId="0" fontId="27" fillId="10" borderId="24" xfId="5" applyFill="1" applyBorder="1" applyAlignment="1" applyProtection="1">
      <alignment horizontal="center" vertical="center" wrapText="1"/>
      <protection locked="0"/>
    </xf>
    <xf numFmtId="0" fontId="27" fillId="4" borderId="39" xfId="5" applyBorder="1" applyAlignment="1" applyProtection="1">
      <alignment horizontal="center" vertical="center"/>
      <protection locked="0"/>
    </xf>
    <xf numFmtId="10" fontId="27" fillId="4" borderId="39" xfId="5" applyNumberFormat="1" applyBorder="1" applyAlignment="1" applyProtection="1">
      <alignment horizontal="center" vertical="center"/>
      <protection locked="0"/>
    </xf>
    <xf numFmtId="0" fontId="27" fillId="10" borderId="45" xfId="5" applyFill="1" applyBorder="1" applyAlignment="1" applyProtection="1">
      <alignment horizontal="center" vertical="center"/>
      <protection locked="0"/>
    </xf>
    <xf numFmtId="0" fontId="27" fillId="4" borderId="43" xfId="5" applyBorder="1" applyAlignment="1" applyProtection="1">
      <alignment vertical="center" wrapText="1"/>
      <protection locked="0"/>
    </xf>
    <xf numFmtId="0" fontId="27" fillId="10" borderId="43" xfId="5" applyFill="1" applyBorder="1" applyAlignment="1" applyProtection="1">
      <alignment vertical="center" wrapText="1"/>
      <protection locked="0"/>
    </xf>
    <xf numFmtId="0" fontId="27" fillId="4" borderId="38" xfId="5" applyBorder="1" applyAlignment="1" applyProtection="1">
      <alignment horizontal="center" vertical="center"/>
      <protection locked="0"/>
    </xf>
    <xf numFmtId="0" fontId="27" fillId="4" borderId="7" xfId="5" applyBorder="1" applyAlignment="1" applyProtection="1">
      <alignment horizontal="center" vertical="center"/>
      <protection locked="0"/>
    </xf>
    <xf numFmtId="0" fontId="27" fillId="10" borderId="38" xfId="5" applyFill="1" applyBorder="1" applyAlignment="1" applyProtection="1">
      <alignment horizontal="center" vertical="center"/>
      <protection locked="0"/>
    </xf>
    <xf numFmtId="0" fontId="27" fillId="10" borderId="7" xfId="5" applyFill="1" applyBorder="1" applyAlignment="1" applyProtection="1">
      <alignment horizontal="center" vertical="center"/>
      <protection locked="0"/>
    </xf>
    <xf numFmtId="0" fontId="0" fillId="0" borderId="0" xfId="0" applyAlignment="1">
      <alignment horizontal="left" vertical="center" wrapText="1"/>
    </xf>
    <xf numFmtId="0" fontId="27" fillId="4" borderId="7" xfId="5" applyBorder="1" applyAlignment="1" applyProtection="1">
      <alignment vertical="center" wrapText="1"/>
      <protection locked="0"/>
    </xf>
    <xf numFmtId="0" fontId="27" fillId="10" borderId="7" xfId="5" applyFill="1" applyBorder="1" applyAlignment="1" applyProtection="1">
      <alignment vertical="center" wrapText="1"/>
      <protection locked="0"/>
    </xf>
    <xf numFmtId="0" fontId="27" fillId="4" borderId="29" xfId="5" applyBorder="1" applyAlignment="1" applyProtection="1">
      <protection locked="0"/>
    </xf>
    <xf numFmtId="10" fontId="27" fillId="4" borderId="44" xfId="5" applyNumberFormat="1" applyBorder="1" applyAlignment="1" applyProtection="1">
      <alignment horizontal="center" vertical="center"/>
      <protection locked="0"/>
    </xf>
    <xf numFmtId="0" fontId="27" fillId="10" borderId="29" xfId="5" applyFill="1" applyBorder="1" applyAlignment="1" applyProtection="1">
      <protection locked="0"/>
    </xf>
    <xf numFmtId="10" fontId="27" fillId="10" borderId="44" xfId="5" applyNumberFormat="1" applyFill="1" applyBorder="1" applyAlignment="1" applyProtection="1">
      <alignment horizontal="center" vertical="center"/>
      <protection locked="0"/>
    </xf>
    <xf numFmtId="0" fontId="27" fillId="4" borderId="24" xfId="5" applyBorder="1" applyAlignment="1" applyProtection="1">
      <alignment vertical="center"/>
      <protection locked="0"/>
    </xf>
    <xf numFmtId="0" fontId="27" fillId="10" borderId="38" xfId="5" applyFill="1" applyBorder="1" applyAlignment="1" applyProtection="1">
      <alignment vertical="center"/>
      <protection locked="0"/>
    </xf>
    <xf numFmtId="0" fontId="27" fillId="4" borderId="0" xfId="5" applyProtection="1"/>
    <xf numFmtId="0" fontId="25" fillId="3" borderId="0" xfId="3" applyProtection="1"/>
    <xf numFmtId="0" fontId="24" fillId="2" borderId="0" xfId="1" applyProtection="1"/>
    <xf numFmtId="0" fontId="0" fillId="0" borderId="0" xfId="0" applyAlignment="1">
      <alignment vertical="center" wrapText="1"/>
    </xf>
    <xf numFmtId="15" fontId="28" fillId="0" borderId="0" xfId="0" applyNumberFormat="1" applyFont="1"/>
    <xf numFmtId="0" fontId="1" fillId="0" borderId="0" xfId="0" applyFont="1" applyAlignment="1">
      <alignment horizontal="left" vertical="center" wrapText="1"/>
    </xf>
    <xf numFmtId="0" fontId="1" fillId="0" borderId="6" xfId="0" applyFont="1" applyBorder="1" applyAlignment="1">
      <alignment vertical="top" wrapText="1"/>
    </xf>
    <xf numFmtId="0" fontId="1" fillId="0" borderId="0" xfId="0" applyFont="1" applyAlignment="1">
      <alignment vertical="top" wrapText="1"/>
    </xf>
    <xf numFmtId="0" fontId="1" fillId="0" borderId="0" xfId="0" applyFont="1" applyAlignment="1">
      <alignment horizontal="left" vertical="center"/>
    </xf>
    <xf numFmtId="0" fontId="1" fillId="0" borderId="24" xfId="0" applyFont="1" applyBorder="1" applyAlignment="1">
      <alignment vertical="top" wrapText="1"/>
    </xf>
    <xf numFmtId="0" fontId="1" fillId="0" borderId="3" xfId="0" applyFont="1" applyBorder="1" applyAlignment="1">
      <alignment vertical="top" wrapText="1"/>
    </xf>
    <xf numFmtId="165" fontId="1" fillId="0" borderId="23" xfId="0" applyNumberFormat="1" applyFont="1" applyBorder="1" applyAlignment="1">
      <alignment vertical="top" wrapText="1"/>
    </xf>
    <xf numFmtId="17" fontId="1" fillId="0" borderId="2" xfId="0" applyNumberFormat="1" applyFont="1" applyBorder="1" applyAlignment="1">
      <alignment vertical="top" wrapText="1"/>
    </xf>
    <xf numFmtId="17" fontId="1" fillId="0" borderId="3" xfId="0" applyNumberFormat="1" applyFont="1" applyBorder="1" applyAlignment="1">
      <alignment vertical="top" wrapText="1"/>
    </xf>
    <xf numFmtId="165" fontId="1" fillId="0" borderId="24" xfId="0" applyNumberFormat="1" applyFont="1" applyBorder="1" applyAlignment="1">
      <alignment vertical="top" wrapText="1"/>
    </xf>
    <xf numFmtId="170" fontId="28" fillId="0" borderId="0" xfId="2" applyNumberFormat="1" applyFont="1" applyAlignment="1">
      <alignment vertical="top" wrapText="1"/>
    </xf>
    <xf numFmtId="49" fontId="13" fillId="13" borderId="58" xfId="0" applyNumberFormat="1" applyFont="1" applyFill="1" applyBorder="1" applyAlignment="1">
      <alignment horizontal="center"/>
    </xf>
    <xf numFmtId="49" fontId="13" fillId="13" borderId="13" xfId="0" applyNumberFormat="1" applyFont="1" applyFill="1" applyBorder="1" applyAlignment="1">
      <alignment horizontal="center"/>
    </xf>
    <xf numFmtId="0" fontId="42" fillId="16" borderId="39" xfId="0" applyFont="1" applyFill="1" applyBorder="1" applyAlignment="1">
      <alignment horizontal="left" vertical="top" wrapText="1"/>
    </xf>
    <xf numFmtId="0" fontId="0" fillId="0" borderId="39" xfId="0" applyBorder="1" applyAlignment="1">
      <alignment horizontal="left" vertical="top" wrapText="1"/>
    </xf>
    <xf numFmtId="49" fontId="0" fillId="0" borderId="39" xfId="0" applyNumberFormat="1" applyBorder="1" applyAlignment="1">
      <alignment horizontal="left" vertical="top" wrapText="1"/>
    </xf>
    <xf numFmtId="0" fontId="0" fillId="0" borderId="39" xfId="0" quotePrefix="1" applyBorder="1" applyAlignment="1">
      <alignment horizontal="left" vertical="top" wrapText="1"/>
    </xf>
    <xf numFmtId="0" fontId="68" fillId="0" borderId="39" xfId="0" applyFont="1" applyBorder="1" applyAlignment="1">
      <alignment vertical="top" wrapText="1"/>
    </xf>
    <xf numFmtId="0" fontId="69" fillId="0" borderId="39" xfId="0" applyFont="1" applyBorder="1" applyAlignment="1">
      <alignment vertical="top" wrapText="1"/>
    </xf>
    <xf numFmtId="10" fontId="37" fillId="15" borderId="39" xfId="5" applyNumberFormat="1" applyFont="1" applyFill="1" applyBorder="1" applyAlignment="1" applyProtection="1">
      <alignment horizontal="center" vertical="center"/>
      <protection locked="0"/>
    </xf>
    <xf numFmtId="15" fontId="14" fillId="0" borderId="1" xfId="0" applyNumberFormat="1" applyFont="1" applyBorder="1" applyAlignment="1">
      <alignment horizontal="center"/>
    </xf>
    <xf numFmtId="170" fontId="1" fillId="0" borderId="7" xfId="2" applyNumberFormat="1" applyFont="1" applyFill="1" applyBorder="1" applyAlignment="1">
      <alignment vertical="top" wrapText="1"/>
    </xf>
    <xf numFmtId="0" fontId="50" fillId="0" borderId="39" xfId="0" applyFont="1" applyBorder="1" applyAlignment="1">
      <alignment vertical="top" wrapText="1"/>
    </xf>
    <xf numFmtId="0" fontId="67" fillId="0" borderId="39" xfId="0" applyFont="1" applyBorder="1" applyAlignment="1">
      <alignment horizontal="center" vertical="center" wrapText="1"/>
    </xf>
    <xf numFmtId="10" fontId="37" fillId="8" borderId="39" xfId="5" applyNumberFormat="1" applyFont="1" applyFill="1" applyBorder="1" applyAlignment="1" applyProtection="1">
      <alignment horizontal="center" vertical="center"/>
      <protection locked="0"/>
    </xf>
    <xf numFmtId="0" fontId="27" fillId="8" borderId="39" xfId="5" applyFill="1" applyBorder="1" applyAlignment="1" applyProtection="1">
      <alignment vertical="center" wrapText="1"/>
      <protection locked="0"/>
    </xf>
    <xf numFmtId="10" fontId="27" fillId="8" borderId="39" xfId="5" applyNumberFormat="1" applyFill="1" applyBorder="1" applyAlignment="1" applyProtection="1">
      <alignment horizontal="center" vertical="center" wrapText="1"/>
      <protection locked="0"/>
    </xf>
    <xf numFmtId="0" fontId="27" fillId="8" borderId="39" xfId="5" applyFill="1" applyBorder="1" applyAlignment="1" applyProtection="1">
      <alignment horizontal="center" vertical="center"/>
      <protection locked="0"/>
    </xf>
    <xf numFmtId="10" fontId="27" fillId="8" borderId="39" xfId="5" applyNumberFormat="1" applyFill="1" applyBorder="1" applyAlignment="1" applyProtection="1">
      <alignment horizontal="center" vertical="center"/>
      <protection locked="0"/>
    </xf>
    <xf numFmtId="0" fontId="37" fillId="8" borderId="39" xfId="5" applyFont="1" applyFill="1" applyBorder="1" applyAlignment="1" applyProtection="1">
      <alignment horizontal="center" vertical="center"/>
      <protection locked="0"/>
    </xf>
    <xf numFmtId="0" fontId="40" fillId="4" borderId="43" xfId="5" applyFont="1" applyBorder="1" applyAlignment="1" applyProtection="1">
      <alignment horizontal="center" vertical="center" wrapText="1"/>
      <protection locked="0"/>
    </xf>
    <xf numFmtId="0" fontId="40" fillId="10" borderId="43" xfId="5" applyFont="1" applyFill="1" applyBorder="1" applyAlignment="1" applyProtection="1">
      <alignment horizontal="center" vertical="center" wrapText="1"/>
      <protection locked="0"/>
    </xf>
    <xf numFmtId="164" fontId="28" fillId="0" borderId="0" xfId="0" applyNumberFormat="1" applyFont="1"/>
    <xf numFmtId="0" fontId="37" fillId="15" borderId="39" xfId="5" applyFont="1" applyFill="1" applyBorder="1" applyAlignment="1" applyProtection="1">
      <alignment horizontal="center" vertical="center"/>
      <protection locked="0"/>
    </xf>
    <xf numFmtId="164" fontId="1" fillId="6" borderId="0" xfId="0" applyNumberFormat="1" applyFont="1" applyFill="1" applyAlignment="1">
      <alignment vertical="top" wrapText="1"/>
    </xf>
    <xf numFmtId="4" fontId="1" fillId="5" borderId="9" xfId="2" applyNumberFormat="1" applyFont="1" applyFill="1" applyBorder="1" applyAlignment="1" applyProtection="1">
      <alignment vertical="top" wrapText="1"/>
    </xf>
    <xf numFmtId="4" fontId="1" fillId="5" borderId="7" xfId="2" applyNumberFormat="1" applyFont="1" applyFill="1" applyBorder="1" applyAlignment="1" applyProtection="1">
      <alignment vertical="top" wrapText="1"/>
    </xf>
    <xf numFmtId="4" fontId="1" fillId="0" borderId="7" xfId="2" applyNumberFormat="1" applyFont="1" applyFill="1" applyBorder="1" applyAlignment="1" applyProtection="1">
      <alignment vertical="top" wrapText="1"/>
    </xf>
    <xf numFmtId="4" fontId="1" fillId="5" borderId="7" xfId="0" applyNumberFormat="1" applyFont="1" applyFill="1" applyBorder="1" applyAlignment="1">
      <alignment vertical="top" wrapText="1"/>
    </xf>
    <xf numFmtId="4" fontId="1" fillId="5" borderId="32" xfId="0" applyNumberFormat="1" applyFont="1" applyFill="1" applyBorder="1" applyAlignment="1">
      <alignment vertical="top" wrapText="1"/>
    </xf>
    <xf numFmtId="4" fontId="1" fillId="5" borderId="33" xfId="2" applyNumberFormat="1" applyFont="1" applyFill="1" applyBorder="1" applyAlignment="1" applyProtection="1">
      <alignment vertical="top" wrapText="1"/>
    </xf>
    <xf numFmtId="4" fontId="1" fillId="6" borderId="0" xfId="0" applyNumberFormat="1" applyFont="1" applyFill="1" applyAlignment="1">
      <alignment vertical="top" wrapText="1"/>
    </xf>
    <xf numFmtId="165" fontId="1" fillId="6" borderId="18" xfId="0" applyNumberFormat="1" applyFont="1" applyFill="1" applyBorder="1" applyAlignment="1">
      <alignment vertical="top" wrapText="1"/>
    </xf>
    <xf numFmtId="170" fontId="28" fillId="0" borderId="0" xfId="0" applyNumberFormat="1" applyFont="1"/>
    <xf numFmtId="164" fontId="1" fillId="0" borderId="7" xfId="2" applyFont="1" applyFill="1" applyBorder="1" applyAlignment="1">
      <alignment vertical="top" wrapText="1"/>
    </xf>
    <xf numFmtId="170" fontId="1" fillId="6" borderId="0" xfId="0" applyNumberFormat="1" applyFont="1" applyFill="1" applyAlignment="1">
      <alignment vertical="top" wrapText="1"/>
    </xf>
    <xf numFmtId="4" fontId="1" fillId="0" borderId="42" xfId="2" applyNumberFormat="1" applyFont="1" applyFill="1" applyBorder="1" applyAlignment="1" applyProtection="1">
      <alignment vertical="top" wrapText="1"/>
    </xf>
    <xf numFmtId="0" fontId="1" fillId="0" borderId="11" xfId="0" applyFont="1" applyBorder="1" applyAlignment="1">
      <alignment vertical="top" wrapText="1"/>
    </xf>
    <xf numFmtId="4" fontId="1" fillId="0" borderId="46" xfId="2" applyNumberFormat="1" applyFont="1" applyFill="1" applyBorder="1" applyAlignment="1" applyProtection="1">
      <alignment vertical="top" wrapText="1"/>
    </xf>
    <xf numFmtId="4" fontId="28" fillId="0" borderId="0" xfId="0" applyNumberFormat="1" applyFont="1"/>
    <xf numFmtId="4" fontId="1" fillId="13" borderId="7" xfId="2" applyNumberFormat="1" applyFont="1" applyFill="1" applyBorder="1" applyAlignment="1" applyProtection="1">
      <alignment vertical="top" wrapText="1"/>
    </xf>
    <xf numFmtId="0" fontId="1" fillId="0" borderId="5" xfId="0" applyFont="1" applyBorder="1" applyAlignment="1">
      <alignment vertical="top" wrapText="1"/>
    </xf>
    <xf numFmtId="164" fontId="1" fillId="0" borderId="24" xfId="2" applyFont="1" applyFill="1" applyBorder="1" applyAlignment="1">
      <alignment vertical="top" wrapText="1"/>
    </xf>
    <xf numFmtId="0" fontId="28" fillId="0" borderId="1" xfId="0" applyFont="1" applyBorder="1" applyAlignment="1">
      <alignment horizontal="left" vertical="center" wrapText="1"/>
    </xf>
    <xf numFmtId="0" fontId="13" fillId="0" borderId="1" xfId="0" applyFont="1" applyBorder="1" applyAlignment="1">
      <alignment horizontal="left" vertical="center" wrapText="1"/>
    </xf>
    <xf numFmtId="0" fontId="28" fillId="0" borderId="1" xfId="0" applyFont="1" applyBorder="1" applyAlignment="1">
      <alignment horizontal="center" vertical="center"/>
    </xf>
    <xf numFmtId="0" fontId="27" fillId="8" borderId="7" xfId="5" applyFill="1" applyBorder="1" applyAlignment="1" applyProtection="1">
      <alignment vertical="center" wrapText="1"/>
      <protection locked="0"/>
    </xf>
    <xf numFmtId="0" fontId="28" fillId="0" borderId="12" xfId="0" applyFont="1" applyBorder="1" applyAlignment="1">
      <alignment horizontal="left" vertical="center" wrapText="1"/>
    </xf>
    <xf numFmtId="164" fontId="1" fillId="0" borderId="24" xfId="0" applyNumberFormat="1" applyFont="1" applyBorder="1" applyAlignment="1">
      <alignment vertical="top" wrapText="1"/>
    </xf>
    <xf numFmtId="0" fontId="1" fillId="0" borderId="28" xfId="0" applyFont="1" applyBorder="1" applyAlignment="1">
      <alignment vertical="top" wrapText="1"/>
    </xf>
    <xf numFmtId="0" fontId="1" fillId="0" borderId="29" xfId="0" applyFont="1" applyBorder="1" applyAlignment="1">
      <alignment vertical="top" wrapText="1"/>
    </xf>
    <xf numFmtId="0" fontId="1" fillId="0" borderId="30" xfId="0" applyFont="1" applyBorder="1" applyAlignment="1">
      <alignment vertical="top" wrapText="1"/>
    </xf>
    <xf numFmtId="0" fontId="2" fillId="0" borderId="34" xfId="0" applyFont="1" applyBorder="1" applyAlignment="1">
      <alignment horizontal="right" vertical="center" wrapText="1"/>
    </xf>
    <xf numFmtId="165" fontId="1" fillId="0" borderId="31" xfId="0" applyNumberFormat="1" applyFont="1" applyBorder="1" applyAlignment="1">
      <alignment vertical="top" wrapText="1"/>
    </xf>
    <xf numFmtId="0" fontId="1" fillId="0" borderId="1" xfId="0" applyFont="1" applyBorder="1" applyAlignment="1">
      <alignment vertical="top" wrapText="1"/>
    </xf>
    <xf numFmtId="164" fontId="28" fillId="0" borderId="0" xfId="2" applyFont="1" applyAlignment="1"/>
    <xf numFmtId="164" fontId="28" fillId="0" borderId="0" xfId="2" applyFont="1" applyAlignment="1">
      <alignment vertical="top"/>
    </xf>
    <xf numFmtId="172" fontId="28" fillId="0" borderId="0" xfId="0" applyNumberFormat="1" applyFont="1"/>
    <xf numFmtId="171" fontId="28" fillId="0" borderId="0" xfId="0" applyNumberFormat="1" applyFont="1"/>
    <xf numFmtId="0" fontId="28" fillId="0" borderId="0" xfId="0" applyFont="1" applyAlignment="1">
      <alignment vertical="center"/>
    </xf>
    <xf numFmtId="49" fontId="1" fillId="0" borderId="57" xfId="0" applyNumberFormat="1" applyFont="1" applyBorder="1" applyAlignment="1">
      <alignment horizontal="center"/>
    </xf>
    <xf numFmtId="49" fontId="1" fillId="0" borderId="19" xfId="0" applyNumberFormat="1" applyFont="1" applyBorder="1" applyAlignment="1">
      <alignment horizontal="center"/>
    </xf>
    <xf numFmtId="0" fontId="14" fillId="6" borderId="17" xfId="0" applyFont="1" applyFill="1" applyBorder="1" applyAlignment="1">
      <alignment horizontal="right" wrapText="1"/>
    </xf>
    <xf numFmtId="0" fontId="14" fillId="6" borderId="18" xfId="0" applyFont="1" applyFill="1" applyBorder="1" applyAlignment="1">
      <alignment horizontal="right" wrapText="1"/>
    </xf>
    <xf numFmtId="0" fontId="2" fillId="6" borderId="17" xfId="0" applyFont="1" applyFill="1" applyBorder="1" applyAlignment="1">
      <alignment horizontal="right" wrapText="1"/>
    </xf>
    <xf numFmtId="0" fontId="2" fillId="6" borderId="0" xfId="0" applyFont="1" applyFill="1" applyAlignment="1">
      <alignment horizontal="right" wrapText="1"/>
    </xf>
    <xf numFmtId="0" fontId="14" fillId="6" borderId="0" xfId="0" applyFont="1" applyFill="1" applyAlignment="1">
      <alignment horizontal="right" wrapText="1"/>
    </xf>
    <xf numFmtId="0" fontId="2" fillId="6" borderId="18" xfId="0" applyFont="1" applyFill="1" applyBorder="1" applyAlignment="1">
      <alignment horizontal="right" wrapText="1"/>
    </xf>
    <xf numFmtId="0" fontId="2" fillId="6" borderId="17" xfId="0" applyFont="1" applyFill="1" applyBorder="1" applyAlignment="1">
      <alignment horizontal="right" vertical="top" wrapText="1"/>
    </xf>
    <xf numFmtId="0" fontId="2" fillId="6" borderId="18" xfId="0" applyFont="1" applyFill="1" applyBorder="1" applyAlignment="1">
      <alignment horizontal="right" vertical="top" wrapText="1"/>
    </xf>
    <xf numFmtId="0" fontId="57" fillId="5" borderId="47" xfId="0" applyFont="1" applyFill="1" applyBorder="1" applyAlignment="1">
      <alignment horizontal="center"/>
    </xf>
    <xf numFmtId="0" fontId="57" fillId="5" borderId="22" xfId="0" applyFont="1" applyFill="1" applyBorder="1" applyAlignment="1">
      <alignment horizontal="center"/>
    </xf>
    <xf numFmtId="0" fontId="57" fillId="5" borderId="27" xfId="0" applyFont="1" applyFill="1" applyBorder="1" applyAlignment="1">
      <alignment horizontal="center"/>
    </xf>
    <xf numFmtId="0" fontId="57" fillId="0" borderId="47" xfId="0" applyFont="1" applyBorder="1" applyAlignment="1">
      <alignment horizontal="center"/>
    </xf>
    <xf numFmtId="0" fontId="57" fillId="0" borderId="22" xfId="0" applyFont="1" applyBorder="1" applyAlignment="1">
      <alignment horizontal="center"/>
    </xf>
    <xf numFmtId="0" fontId="57" fillId="0" borderId="27" xfId="0" applyFont="1" applyBorder="1" applyAlignment="1">
      <alignment horizontal="center"/>
    </xf>
    <xf numFmtId="0" fontId="12" fillId="5" borderId="47" xfId="0" applyFont="1" applyFill="1" applyBorder="1" applyAlignment="1">
      <alignment horizontal="center"/>
    </xf>
    <xf numFmtId="0" fontId="12" fillId="5" borderId="22" xfId="0" applyFont="1" applyFill="1" applyBorder="1" applyAlignment="1">
      <alignment horizontal="center"/>
    </xf>
    <xf numFmtId="0" fontId="12" fillId="5" borderId="27" xfId="0" applyFont="1" applyFill="1" applyBorder="1" applyAlignment="1">
      <alignment horizontal="center"/>
    </xf>
    <xf numFmtId="0" fontId="13" fillId="6" borderId="17" xfId="0" applyFont="1" applyFill="1" applyBorder="1" applyAlignment="1">
      <alignment horizontal="center" wrapText="1"/>
    </xf>
    <xf numFmtId="0" fontId="9" fillId="6" borderId="0" xfId="0" applyFont="1" applyFill="1" applyAlignment="1">
      <alignment horizontal="center" wrapText="1"/>
    </xf>
    <xf numFmtId="0" fontId="9" fillId="6" borderId="17" xfId="0" applyFont="1" applyFill="1" applyBorder="1" applyAlignment="1">
      <alignment horizontal="center" wrapText="1"/>
    </xf>
    <xf numFmtId="0" fontId="9" fillId="6" borderId="0" xfId="0" applyFont="1" applyFill="1" applyAlignment="1">
      <alignment horizontal="center"/>
    </xf>
    <xf numFmtId="0" fontId="2" fillId="6" borderId="0" xfId="0" applyFont="1" applyFill="1" applyAlignment="1">
      <alignment horizontal="left" vertical="center" wrapText="1"/>
    </xf>
    <xf numFmtId="0" fontId="4" fillId="6" borderId="0" xfId="0" applyFont="1" applyFill="1" applyAlignment="1">
      <alignment horizontal="left" vertical="top" wrapText="1"/>
    </xf>
    <xf numFmtId="0" fontId="14" fillId="6" borderId="0" xfId="0" applyFont="1" applyFill="1" applyAlignment="1">
      <alignment horizontal="left" vertical="center" wrapText="1"/>
    </xf>
    <xf numFmtId="171" fontId="13" fillId="15" borderId="44" xfId="0" applyNumberFormat="1" applyFont="1" applyFill="1" applyBorder="1" applyAlignment="1">
      <alignment horizontal="center" vertical="top" wrapText="1"/>
    </xf>
    <xf numFmtId="171" fontId="13" fillId="15" borderId="53" xfId="0" applyNumberFormat="1" applyFont="1" applyFill="1" applyBorder="1" applyAlignment="1">
      <alignment horizontal="center" vertical="top" wrapText="1"/>
    </xf>
    <xf numFmtId="3" fontId="1" fillId="5" borderId="47" xfId="0" applyNumberFormat="1" applyFont="1" applyFill="1" applyBorder="1" applyAlignment="1" applyProtection="1">
      <alignment horizontal="center" vertical="top" wrapText="1"/>
      <protection locked="0"/>
    </xf>
    <xf numFmtId="3" fontId="1" fillId="5" borderId="27" xfId="0" applyNumberFormat="1" applyFont="1" applyFill="1" applyBorder="1" applyAlignment="1" applyProtection="1">
      <alignment horizontal="center" vertical="top" wrapText="1"/>
      <protection locked="0"/>
    </xf>
    <xf numFmtId="0" fontId="1" fillId="5" borderId="47" xfId="0" applyFont="1" applyFill="1" applyBorder="1" applyAlignment="1" applyProtection="1">
      <alignment horizontal="center" vertical="top" wrapText="1"/>
      <protection locked="0"/>
    </xf>
    <xf numFmtId="0" fontId="1" fillId="5" borderId="27" xfId="0" applyFont="1" applyFill="1" applyBorder="1" applyAlignment="1" applyProtection="1">
      <alignment horizontal="center" vertical="top" wrapText="1"/>
      <protection locked="0"/>
    </xf>
    <xf numFmtId="0" fontId="13" fillId="15" borderId="47" xfId="0" applyFont="1" applyFill="1" applyBorder="1" applyAlignment="1" applyProtection="1">
      <alignment horizontal="left" vertical="top" wrapText="1"/>
      <protection locked="0"/>
    </xf>
    <xf numFmtId="0" fontId="13" fillId="15" borderId="27" xfId="0" applyFont="1" applyFill="1" applyBorder="1" applyAlignment="1" applyProtection="1">
      <alignment horizontal="left" vertical="top" wrapText="1"/>
      <protection locked="0"/>
    </xf>
    <xf numFmtId="0" fontId="4" fillId="6" borderId="0" xfId="0" applyFont="1" applyFill="1" applyAlignment="1">
      <alignment horizontal="left" vertical="center" wrapText="1"/>
    </xf>
    <xf numFmtId="165" fontId="2" fillId="6" borderId="0" xfId="0" applyNumberFormat="1" applyFont="1" applyFill="1" applyAlignment="1">
      <alignment horizontal="left" vertical="center" wrapText="1"/>
    </xf>
    <xf numFmtId="0" fontId="2" fillId="5" borderId="47" xfId="0" applyFont="1" applyFill="1" applyBorder="1" applyAlignment="1">
      <alignment horizontal="center" vertical="top" wrapText="1"/>
    </xf>
    <xf numFmtId="0" fontId="2" fillId="5" borderId="27" xfId="0" applyFont="1" applyFill="1" applyBorder="1" applyAlignment="1">
      <alignment horizontal="center" vertical="top" wrapText="1"/>
    </xf>
    <xf numFmtId="0" fontId="10" fillId="6" borderId="0" xfId="0" applyFont="1" applyFill="1" applyAlignment="1">
      <alignment vertical="top" wrapText="1"/>
    </xf>
    <xf numFmtId="3" fontId="1" fillId="5" borderId="47" xfId="0" applyNumberFormat="1" applyFont="1" applyFill="1" applyBorder="1" applyAlignment="1" applyProtection="1">
      <alignment vertical="top" wrapText="1"/>
      <protection locked="0"/>
    </xf>
    <xf numFmtId="3" fontId="1" fillId="5" borderId="27" xfId="0" applyNumberFormat="1" applyFont="1" applyFill="1" applyBorder="1" applyAlignment="1" applyProtection="1">
      <alignment vertical="top" wrapText="1"/>
      <protection locked="0"/>
    </xf>
    <xf numFmtId="0" fontId="2" fillId="6" borderId="0" xfId="0" applyFont="1" applyFill="1" applyAlignment="1">
      <alignment horizontal="center" vertical="top" wrapText="1"/>
    </xf>
    <xf numFmtId="3" fontId="1" fillId="6" borderId="22" xfId="0" applyNumberFormat="1" applyFont="1" applyFill="1" applyBorder="1" applyAlignment="1" applyProtection="1">
      <alignment horizontal="center" vertical="top" wrapText="1"/>
      <protection locked="0"/>
    </xf>
    <xf numFmtId="0" fontId="1" fillId="6" borderId="0" xfId="0" applyFont="1" applyFill="1" applyAlignment="1" applyProtection="1">
      <alignment vertical="top" wrapText="1"/>
      <protection locked="0"/>
    </xf>
    <xf numFmtId="3" fontId="1" fillId="6" borderId="0" xfId="0" applyNumberFormat="1" applyFont="1" applyFill="1" applyAlignment="1" applyProtection="1">
      <alignment vertical="top" wrapText="1"/>
      <protection locked="0"/>
    </xf>
    <xf numFmtId="0" fontId="1" fillId="5" borderId="47" xfId="0" applyFont="1" applyFill="1" applyBorder="1" applyAlignment="1" applyProtection="1">
      <alignment vertical="top" wrapText="1"/>
      <protection locked="0"/>
    </xf>
    <xf numFmtId="0" fontId="1" fillId="5" borderId="27" xfId="0" applyFont="1" applyFill="1" applyBorder="1" applyAlignment="1" applyProtection="1">
      <alignment vertical="top" wrapText="1"/>
      <protection locked="0"/>
    </xf>
    <xf numFmtId="0" fontId="2" fillId="6" borderId="20"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0" fontId="46"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4" fillId="6" borderId="0" xfId="0" applyFont="1" applyFill="1" applyAlignment="1">
      <alignment horizontal="left" vertical="top" wrapText="1"/>
    </xf>
    <xf numFmtId="0" fontId="13" fillId="6" borderId="0" xfId="0" applyFont="1" applyFill="1" applyAlignment="1">
      <alignment horizontal="center" wrapText="1"/>
    </xf>
    <xf numFmtId="0" fontId="10" fillId="6" borderId="0" xfId="0" applyFont="1" applyFill="1" applyAlignment="1">
      <alignment horizontal="left" vertical="top" wrapText="1"/>
    </xf>
    <xf numFmtId="0" fontId="43" fillId="0" borderId="47" xfId="0" applyFont="1" applyBorder="1" applyAlignment="1">
      <alignment horizontal="center"/>
    </xf>
    <xf numFmtId="0" fontId="43" fillId="0" borderId="22" xfId="0" applyFont="1" applyBorder="1" applyAlignment="1">
      <alignment horizontal="center"/>
    </xf>
    <xf numFmtId="0" fontId="43" fillId="0" borderId="27" xfId="0" applyFont="1" applyBorder="1" applyAlignment="1">
      <alignment horizontal="center"/>
    </xf>
    <xf numFmtId="0" fontId="34" fillId="0" borderId="62" xfId="0" applyFont="1" applyBorder="1" applyAlignment="1">
      <alignment horizontal="left" vertical="center" wrapText="1"/>
    </xf>
    <xf numFmtId="0" fontId="34" fillId="0" borderId="40" xfId="0" applyFont="1" applyBorder="1" applyAlignment="1">
      <alignment horizontal="left" vertical="center" wrapText="1"/>
    </xf>
    <xf numFmtId="0" fontId="28" fillId="0" borderId="49" xfId="0" applyFont="1" applyBorder="1" applyAlignment="1">
      <alignment horizontal="center" vertical="top" wrapText="1"/>
    </xf>
    <xf numFmtId="0" fontId="28" fillId="0" borderId="33" xfId="0" applyFont="1" applyBorder="1" applyAlignment="1">
      <alignment horizontal="center" vertical="top" wrapText="1"/>
    </xf>
    <xf numFmtId="0" fontId="34" fillId="0" borderId="52" xfId="0" applyFont="1" applyBorder="1" applyAlignment="1">
      <alignment horizontal="left" vertical="center" wrapText="1"/>
    </xf>
    <xf numFmtId="0" fontId="34" fillId="0" borderId="38" xfId="0" applyFont="1" applyBorder="1" applyAlignment="1">
      <alignment horizontal="left" vertical="center" wrapText="1"/>
    </xf>
    <xf numFmtId="0" fontId="34" fillId="0" borderId="63" xfId="0" applyFont="1" applyBorder="1" applyAlignment="1">
      <alignment horizontal="left" vertical="center" wrapText="1"/>
    </xf>
    <xf numFmtId="0" fontId="34" fillId="0" borderId="53" xfId="0" applyFont="1" applyBorder="1" applyAlignment="1">
      <alignment horizontal="left" vertical="center" wrapText="1"/>
    </xf>
    <xf numFmtId="0" fontId="28" fillId="0" borderId="10" xfId="0" applyFont="1" applyBorder="1" applyAlignment="1">
      <alignment horizontal="center" vertical="top" wrapText="1"/>
    </xf>
    <xf numFmtId="0" fontId="28" fillId="0" borderId="9" xfId="0" applyFont="1" applyBorder="1" applyAlignment="1">
      <alignment horizontal="center" vertical="top" wrapText="1"/>
    </xf>
    <xf numFmtId="0" fontId="28" fillId="0" borderId="39" xfId="0" applyFont="1" applyBorder="1" applyAlignment="1">
      <alignment horizontal="center" vertical="top"/>
    </xf>
    <xf numFmtId="0" fontId="28" fillId="0" borderId="7" xfId="0" applyFont="1" applyBorder="1" applyAlignment="1">
      <alignment horizontal="center" vertical="top"/>
    </xf>
    <xf numFmtId="0" fontId="28" fillId="0" borderId="12" xfId="0" applyFont="1" applyBorder="1" applyAlignment="1">
      <alignment horizontal="center" vertical="top"/>
    </xf>
    <xf numFmtId="0" fontId="28" fillId="0" borderId="46" xfId="0" applyFont="1" applyBorder="1" applyAlignment="1">
      <alignment horizontal="center" vertical="top"/>
    </xf>
    <xf numFmtId="0" fontId="13" fillId="0" borderId="37" xfId="0" applyFont="1" applyBorder="1" applyAlignment="1">
      <alignment horizontal="center" vertical="center" wrapText="1"/>
    </xf>
    <xf numFmtId="0" fontId="13" fillId="0" borderId="50" xfId="0" applyFont="1" applyBorder="1" applyAlignment="1">
      <alignment horizontal="center" vertical="center" wrapText="1"/>
    </xf>
    <xf numFmtId="0" fontId="13" fillId="0" borderId="51" xfId="0" applyFont="1" applyBorder="1" applyAlignment="1">
      <alignment horizontal="center" vertical="center" wrapText="1"/>
    </xf>
    <xf numFmtId="0" fontId="28" fillId="0" borderId="39" xfId="0" applyFont="1" applyBorder="1" applyAlignment="1">
      <alignment horizontal="center" vertical="center"/>
    </xf>
    <xf numFmtId="0" fontId="28" fillId="0" borderId="7" xfId="0" applyFont="1" applyBorder="1" applyAlignment="1">
      <alignment horizontal="center" vertical="center"/>
    </xf>
    <xf numFmtId="0" fontId="34" fillId="12" borderId="0" xfId="0" applyFont="1" applyFill="1" applyAlignment="1">
      <alignment horizontal="left" vertical="top" wrapText="1"/>
    </xf>
    <xf numFmtId="0" fontId="34" fillId="0" borderId="11" xfId="0" applyFont="1" applyBorder="1" applyAlignment="1">
      <alignment horizontal="left" vertical="center" wrapText="1"/>
    </xf>
    <xf numFmtId="0" fontId="34" fillId="0" borderId="12" xfId="0" applyFont="1" applyBorder="1" applyAlignment="1">
      <alignment horizontal="left" vertical="center" wrapText="1"/>
    </xf>
    <xf numFmtId="0" fontId="0" fillId="0" borderId="12" xfId="0" applyBorder="1" applyAlignment="1">
      <alignment horizontal="center" vertical="top"/>
    </xf>
    <xf numFmtId="0" fontId="0" fillId="0" borderId="46"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34" fillId="0" borderId="8" xfId="0" applyFont="1" applyBorder="1" applyAlignment="1">
      <alignment horizontal="left" vertical="center" wrapText="1"/>
    </xf>
    <xf numFmtId="0" fontId="34" fillId="0" borderId="10" xfId="0" applyFont="1" applyBorder="1" applyAlignment="1">
      <alignment horizontal="left" vertical="center" wrapText="1"/>
    </xf>
    <xf numFmtId="0" fontId="34" fillId="0" borderId="6" xfId="0" applyFont="1" applyBorder="1" applyAlignment="1">
      <alignment horizontal="left" vertical="center" wrapText="1"/>
    </xf>
    <xf numFmtId="0" fontId="34" fillId="0" borderId="39" xfId="0" applyFont="1" applyBorder="1" applyAlignment="1">
      <alignment horizontal="left" vertical="center" wrapText="1"/>
    </xf>
    <xf numFmtId="0" fontId="34" fillId="0" borderId="8"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9" xfId="0" applyFont="1" applyBorder="1" applyAlignment="1">
      <alignment horizontal="center" vertical="center" wrapText="1"/>
    </xf>
    <xf numFmtId="0" fontId="28" fillId="0" borderId="11" xfId="0" applyFont="1" applyBorder="1" applyAlignment="1">
      <alignment horizontal="center" vertical="top"/>
    </xf>
    <xf numFmtId="0" fontId="34" fillId="0" borderId="24" xfId="0" applyFont="1" applyBorder="1" applyAlignment="1">
      <alignment horizontal="center" vertical="center" wrapText="1"/>
    </xf>
    <xf numFmtId="0" fontId="34" fillId="0" borderId="45" xfId="0" applyFont="1" applyBorder="1" applyAlignment="1">
      <alignment horizontal="center" vertical="center" wrapText="1"/>
    </xf>
    <xf numFmtId="0" fontId="34" fillId="0" borderId="52" xfId="0" applyFont="1" applyBorder="1" applyAlignment="1">
      <alignment horizontal="center" vertical="center" wrapText="1"/>
    </xf>
    <xf numFmtId="0" fontId="34" fillId="0" borderId="38" xfId="0" applyFont="1" applyBorder="1" applyAlignment="1">
      <alignment horizontal="center" vertical="center" wrapText="1"/>
    </xf>
    <xf numFmtId="0" fontId="28" fillId="0" borderId="39" xfId="0" applyFont="1" applyBorder="1" applyAlignment="1">
      <alignment horizontal="center" vertical="center" wrapText="1"/>
    </xf>
    <xf numFmtId="0" fontId="28" fillId="0" borderId="7" xfId="0" applyFont="1" applyBorder="1" applyAlignment="1">
      <alignment horizontal="center" vertical="center" wrapText="1"/>
    </xf>
    <xf numFmtId="0" fontId="34" fillId="0" borderId="34" xfId="0" applyFont="1" applyBorder="1" applyAlignment="1">
      <alignment horizontal="left" vertical="center" wrapText="1"/>
    </xf>
    <xf numFmtId="0" fontId="28" fillId="0" borderId="49" xfId="0" applyFont="1" applyBorder="1" applyAlignment="1">
      <alignment horizontal="left" vertical="center" wrapText="1"/>
    </xf>
    <xf numFmtId="0" fontId="28" fillId="0" borderId="39" xfId="0" applyFont="1" applyBorder="1" applyAlignment="1">
      <alignment horizontal="left" vertical="top" wrapText="1"/>
    </xf>
    <xf numFmtId="0" fontId="28" fillId="0" borderId="7" xfId="0" applyFont="1" applyBorder="1" applyAlignment="1">
      <alignment horizontal="left" vertical="top"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13" fillId="5" borderId="52" xfId="0" applyFont="1" applyFill="1" applyBorder="1" applyAlignment="1">
      <alignment horizontal="center" vertical="top" wrapText="1"/>
    </xf>
    <xf numFmtId="0" fontId="13" fillId="5" borderId="45" xfId="0" applyFont="1" applyFill="1" applyBorder="1" applyAlignment="1">
      <alignment horizontal="center" vertical="top" wrapText="1"/>
    </xf>
    <xf numFmtId="0" fontId="13" fillId="6" borderId="0" xfId="0" applyFont="1" applyFill="1" applyAlignment="1">
      <alignment horizontal="left" vertical="top" wrapText="1"/>
    </xf>
    <xf numFmtId="0" fontId="28" fillId="0" borderId="0" xfId="0" applyFont="1" applyAlignment="1">
      <alignment horizontal="center" vertical="top"/>
    </xf>
    <xf numFmtId="0" fontId="28" fillId="6" borderId="60" xfId="0" applyFont="1" applyFill="1" applyBorder="1" applyAlignment="1">
      <alignment horizontal="center" vertical="top"/>
    </xf>
    <xf numFmtId="0" fontId="28" fillId="6" borderId="61" xfId="0" applyFont="1" applyFill="1" applyBorder="1" applyAlignment="1">
      <alignment horizontal="center" vertical="top"/>
    </xf>
    <xf numFmtId="0" fontId="34" fillId="0" borderId="0" xfId="0" applyFont="1" applyAlignment="1">
      <alignment horizontal="center" vertical="center" wrapText="1"/>
    </xf>
    <xf numFmtId="0" fontId="14" fillId="5" borderId="34" xfId="0" applyFont="1" applyFill="1" applyBorder="1" applyAlignment="1">
      <alignment horizontal="center" vertical="top" wrapText="1"/>
    </xf>
    <xf numFmtId="0" fontId="14" fillId="5" borderId="33" xfId="0" applyFont="1" applyFill="1" applyBorder="1" applyAlignment="1">
      <alignment horizontal="center"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5" borderId="47" xfId="0" applyFont="1" applyFill="1" applyBorder="1" applyAlignment="1">
      <alignment horizontal="center" vertical="top" wrapText="1"/>
    </xf>
    <xf numFmtId="0" fontId="13" fillId="5" borderId="22" xfId="0" applyFont="1" applyFill="1" applyBorder="1" applyAlignment="1">
      <alignment horizontal="center" vertical="top" wrapText="1"/>
    </xf>
    <xf numFmtId="0" fontId="13" fillId="5" borderId="27" xfId="0" applyFont="1" applyFill="1" applyBorder="1" applyAlignment="1">
      <alignment horizontal="center" vertical="top" wrapText="1"/>
    </xf>
    <xf numFmtId="0" fontId="13" fillId="5" borderId="5" xfId="0" applyFont="1" applyFill="1" applyBorder="1" applyAlignment="1">
      <alignment horizontal="center" vertical="top" wrapText="1"/>
    </xf>
    <xf numFmtId="0" fontId="13" fillId="5" borderId="42" xfId="0" applyFont="1" applyFill="1" applyBorder="1" applyAlignment="1">
      <alignment horizontal="center" vertical="top" wrapText="1"/>
    </xf>
    <xf numFmtId="0" fontId="34" fillId="6" borderId="0" xfId="0" applyFont="1" applyFill="1" applyAlignment="1">
      <alignment horizontal="left" wrapText="1"/>
    </xf>
    <xf numFmtId="0" fontId="34" fillId="6" borderId="0" xfId="0" applyFont="1" applyFill="1" applyAlignment="1">
      <alignment horizontal="left"/>
    </xf>
    <xf numFmtId="0" fontId="49" fillId="6" borderId="0" xfId="0" applyFont="1" applyFill="1" applyAlignment="1">
      <alignment horizontal="left"/>
    </xf>
    <xf numFmtId="0" fontId="13" fillId="5" borderId="11" xfId="0" applyFont="1" applyFill="1" applyBorder="1" applyAlignment="1">
      <alignment horizontal="center" vertical="top" wrapText="1"/>
    </xf>
    <xf numFmtId="0" fontId="13" fillId="5" borderId="46" xfId="0" applyFont="1" applyFill="1" applyBorder="1" applyAlignment="1">
      <alignment horizontal="center" vertical="top" wrapText="1"/>
    </xf>
    <xf numFmtId="0" fontId="13" fillId="5" borderId="6" xfId="0" applyFont="1" applyFill="1" applyBorder="1" applyAlignment="1">
      <alignment horizontal="center" vertical="top" wrapText="1"/>
    </xf>
    <xf numFmtId="0" fontId="13" fillId="5" borderId="7" xfId="0" applyFont="1" applyFill="1" applyBorder="1" applyAlignment="1">
      <alignment horizontal="center" vertical="top" wrapText="1"/>
    </xf>
    <xf numFmtId="0" fontId="13" fillId="6" borderId="0" xfId="0" applyFont="1" applyFill="1" applyAlignment="1">
      <alignment horizontal="center"/>
    </xf>
    <xf numFmtId="0" fontId="34" fillId="0" borderId="14" xfId="0" applyFont="1" applyBorder="1" applyAlignment="1">
      <alignment horizontal="left" vertical="center" wrapText="1"/>
    </xf>
    <xf numFmtId="0" fontId="34" fillId="0" borderId="15" xfId="0" applyFont="1" applyBorder="1" applyAlignment="1">
      <alignment horizontal="left" vertical="center" wrapText="1"/>
    </xf>
    <xf numFmtId="0" fontId="34" fillId="0" borderId="16" xfId="0" applyFont="1" applyBorder="1" applyAlignment="1">
      <alignment horizontal="left" vertical="center" wrapText="1"/>
    </xf>
    <xf numFmtId="0" fontId="43" fillId="0" borderId="47" xfId="0" applyFont="1" applyBorder="1" applyAlignment="1">
      <alignment horizontal="center" vertical="top"/>
    </xf>
    <xf numFmtId="0" fontId="43" fillId="0" borderId="22" xfId="0" applyFont="1" applyBorder="1" applyAlignment="1">
      <alignment horizontal="center" vertical="top"/>
    </xf>
    <xf numFmtId="0" fontId="43" fillId="0" borderId="27" xfId="0" applyFont="1" applyBorder="1" applyAlignment="1">
      <alignment horizontal="center" vertical="top"/>
    </xf>
    <xf numFmtId="0" fontId="34" fillId="6" borderId="0" xfId="0" applyFont="1" applyFill="1" applyAlignment="1">
      <alignment horizontal="left" vertical="center" wrapText="1"/>
    </xf>
    <xf numFmtId="0" fontId="13" fillId="0" borderId="10" xfId="0" applyFont="1" applyBorder="1" applyAlignment="1">
      <alignment horizontal="left" vertical="center" wrapText="1"/>
    </xf>
    <xf numFmtId="0" fontId="13" fillId="0" borderId="10" xfId="0" applyFont="1" applyBorder="1" applyAlignment="1">
      <alignment horizontal="left" vertical="center"/>
    </xf>
    <xf numFmtId="0" fontId="13" fillId="0" borderId="9" xfId="0" applyFont="1" applyBorder="1" applyAlignment="1">
      <alignment horizontal="left" vertical="center"/>
    </xf>
    <xf numFmtId="0" fontId="28" fillId="6" borderId="0" xfId="0" applyFont="1" applyFill="1" applyAlignment="1">
      <alignment horizontal="center" vertical="top"/>
    </xf>
    <xf numFmtId="0" fontId="28" fillId="0" borderId="12" xfId="0" applyFont="1" applyBorder="1" applyAlignment="1">
      <alignment horizontal="center" vertical="center"/>
    </xf>
    <xf numFmtId="0" fontId="28" fillId="0" borderId="46" xfId="0" applyFont="1" applyBorder="1" applyAlignment="1">
      <alignment horizontal="center" vertical="center"/>
    </xf>
    <xf numFmtId="0" fontId="34" fillId="0" borderId="6" xfId="0" applyFont="1" applyBorder="1" applyAlignment="1">
      <alignment horizontal="center" vertical="center" wrapText="1"/>
    </xf>
    <xf numFmtId="0" fontId="34" fillId="0" borderId="39" xfId="0" applyFont="1" applyBorder="1" applyAlignment="1">
      <alignment horizontal="center" vertical="center" wrapText="1"/>
    </xf>
    <xf numFmtId="0" fontId="34" fillId="0" borderId="7" xfId="0" applyFont="1" applyBorder="1" applyAlignment="1">
      <alignment horizontal="center" vertical="center" wrapText="1"/>
    </xf>
    <xf numFmtId="0" fontId="28" fillId="0" borderId="11" xfId="0" applyFont="1" applyBorder="1" applyAlignment="1">
      <alignment horizontal="center" vertical="top" wrapText="1"/>
    </xf>
    <xf numFmtId="0" fontId="28" fillId="0" borderId="12" xfId="0" applyFont="1" applyBorder="1" applyAlignment="1">
      <alignment horizontal="center" vertical="top" wrapText="1"/>
    </xf>
    <xf numFmtId="0" fontId="34" fillId="0" borderId="8" xfId="0" applyFont="1" applyBorder="1" applyAlignment="1">
      <alignment horizontal="left" vertical="top" wrapText="1"/>
    </xf>
    <xf numFmtId="0" fontId="34" fillId="0" borderId="10" xfId="0" applyFont="1" applyBorder="1" applyAlignment="1">
      <alignment horizontal="left" vertical="top" wrapText="1"/>
    </xf>
    <xf numFmtId="0" fontId="34" fillId="0" borderId="9" xfId="0" applyFont="1" applyBorder="1" applyAlignment="1">
      <alignment horizontal="left" vertical="top" wrapText="1"/>
    </xf>
    <xf numFmtId="0" fontId="28" fillId="0" borderId="52" xfId="0" applyFont="1" applyBorder="1" applyAlignment="1">
      <alignment horizontal="center" vertical="center" wrapText="1"/>
    </xf>
    <xf numFmtId="0" fontId="28" fillId="0" borderId="38" xfId="0" applyFont="1" applyBorder="1" applyAlignment="1">
      <alignment horizontal="center" vertical="center" wrapText="1"/>
    </xf>
    <xf numFmtId="0" fontId="28" fillId="5" borderId="24" xfId="0" applyFont="1" applyFill="1" applyBorder="1" applyAlignment="1">
      <alignment horizontal="center" vertical="center" wrapText="1"/>
    </xf>
    <xf numFmtId="0" fontId="28" fillId="5" borderId="43" xfId="0" applyFont="1" applyFill="1" applyBorder="1" applyAlignment="1">
      <alignment horizontal="center" vertical="center" wrapText="1"/>
    </xf>
    <xf numFmtId="0" fontId="28" fillId="5" borderId="45" xfId="0" applyFont="1" applyFill="1" applyBorder="1" applyAlignment="1">
      <alignment horizontal="center" vertical="center" wrapText="1"/>
    </xf>
    <xf numFmtId="0" fontId="28" fillId="13" borderId="37" xfId="0" applyFont="1" applyFill="1" applyBorder="1" applyAlignment="1">
      <alignment horizontal="left" vertical="top" wrapText="1"/>
    </xf>
    <xf numFmtId="0" fontId="28" fillId="13" borderId="50" xfId="0" applyFont="1" applyFill="1" applyBorder="1" applyAlignment="1">
      <alignment horizontal="left" vertical="top" wrapText="1"/>
    </xf>
    <xf numFmtId="0" fontId="28" fillId="13" borderId="51" xfId="0" applyFont="1" applyFill="1" applyBorder="1" applyAlignment="1">
      <alignment horizontal="left" vertical="top" wrapText="1"/>
    </xf>
    <xf numFmtId="0" fontId="28" fillId="13" borderId="24" xfId="0" applyFont="1" applyFill="1" applyBorder="1" applyAlignment="1">
      <alignment horizontal="left" vertical="top" wrapText="1"/>
    </xf>
    <xf numFmtId="0" fontId="28" fillId="13" borderId="43" xfId="0" applyFont="1" applyFill="1" applyBorder="1" applyAlignment="1">
      <alignment horizontal="left" vertical="top" wrapText="1"/>
    </xf>
    <xf numFmtId="0" fontId="28" fillId="13" borderId="45" xfId="0" applyFont="1" applyFill="1" applyBorder="1" applyAlignment="1">
      <alignment horizontal="left" vertical="top" wrapText="1"/>
    </xf>
    <xf numFmtId="0" fontId="28" fillId="0" borderId="56" xfId="0" applyFont="1" applyBorder="1" applyAlignment="1">
      <alignment horizontal="left" vertical="top" wrapText="1"/>
    </xf>
    <xf numFmtId="0" fontId="28" fillId="0" borderId="59" xfId="0" applyFont="1" applyBorder="1" applyAlignment="1">
      <alignment horizontal="left" vertical="top" wrapText="1"/>
    </xf>
    <xf numFmtId="0" fontId="28" fillId="0" borderId="55" xfId="0" applyFont="1" applyBorder="1" applyAlignment="1">
      <alignment horizontal="left" vertical="top" wrapText="1"/>
    </xf>
    <xf numFmtId="0" fontId="28" fillId="0" borderId="10" xfId="0" applyFont="1" applyBorder="1" applyAlignment="1">
      <alignment horizontal="center" vertical="top"/>
    </xf>
    <xf numFmtId="0" fontId="28" fillId="0" borderId="9" xfId="0" applyFont="1" applyBorder="1" applyAlignment="1">
      <alignment horizontal="center" vertical="top"/>
    </xf>
    <xf numFmtId="0" fontId="28" fillId="0" borderId="63" xfId="0" applyFont="1" applyBorder="1" applyAlignment="1">
      <alignment horizontal="left" vertical="center"/>
    </xf>
    <xf numFmtId="0" fontId="28" fillId="0" borderId="53" xfId="0" applyFont="1" applyBorder="1" applyAlignment="1">
      <alignment horizontal="left" vertical="center"/>
    </xf>
    <xf numFmtId="0" fontId="28" fillId="0" borderId="56" xfId="0" applyFont="1" applyBorder="1" applyAlignment="1">
      <alignment horizontal="center" vertical="top"/>
    </xf>
    <xf numFmtId="0" fontId="28" fillId="0" borderId="59" xfId="0" applyFont="1" applyBorder="1" applyAlignment="1">
      <alignment horizontal="center" vertical="top"/>
    </xf>
    <xf numFmtId="0" fontId="28" fillId="0" borderId="55" xfId="0" applyFont="1" applyBorder="1" applyAlignment="1">
      <alignment horizontal="center" vertical="top"/>
    </xf>
    <xf numFmtId="0" fontId="34" fillId="0" borderId="43" xfId="0" applyFont="1" applyBorder="1" applyAlignment="1">
      <alignment horizontal="center" vertical="center" wrapText="1"/>
    </xf>
    <xf numFmtId="0" fontId="10" fillId="6" borderId="15" xfId="0" applyFont="1" applyFill="1" applyBorder="1" applyAlignment="1">
      <alignment horizontal="center" wrapText="1"/>
    </xf>
    <xf numFmtId="0" fontId="10" fillId="6" borderId="0" xfId="0" applyFont="1" applyFill="1" applyAlignment="1">
      <alignment horizontal="center" wrapText="1"/>
    </xf>
    <xf numFmtId="0" fontId="14" fillId="6" borderId="20"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1" fillId="5" borderId="47" xfId="0" applyFont="1" applyFill="1" applyBorder="1" applyAlignment="1">
      <alignment horizontal="center" vertical="center" wrapText="1"/>
    </xf>
    <xf numFmtId="0" fontId="1" fillId="5" borderId="27" xfId="0" applyFont="1" applyFill="1" applyBorder="1" applyAlignment="1">
      <alignment horizontal="center" vertical="center" wrapText="1"/>
    </xf>
    <xf numFmtId="0" fontId="1" fillId="0" borderId="47" xfId="0" applyFont="1" applyBorder="1" applyAlignment="1">
      <alignment horizontal="center" vertical="center" wrapText="1"/>
    </xf>
    <xf numFmtId="0" fontId="1" fillId="0" borderId="27" xfId="0" applyFont="1" applyBorder="1" applyAlignment="1">
      <alignment horizontal="center" vertical="center" wrapText="1"/>
    </xf>
    <xf numFmtId="0" fontId="4" fillId="6" borderId="0" xfId="0" applyFont="1" applyFill="1" applyAlignment="1">
      <alignment horizontal="left"/>
    </xf>
    <xf numFmtId="0" fontId="1" fillId="5" borderId="47" xfId="0" applyFont="1" applyFill="1" applyBorder="1" applyAlignment="1" applyProtection="1">
      <alignment horizontal="center"/>
      <protection locked="0"/>
    </xf>
    <xf numFmtId="0" fontId="1" fillId="5" borderId="22" xfId="0" applyFont="1" applyFill="1" applyBorder="1" applyAlignment="1" applyProtection="1">
      <alignment horizontal="center"/>
      <protection locked="0"/>
    </xf>
    <xf numFmtId="0" fontId="1" fillId="5" borderId="27" xfId="0" applyFont="1" applyFill="1" applyBorder="1" applyAlignment="1" applyProtection="1">
      <alignment horizontal="center"/>
      <protection locked="0"/>
    </xf>
    <xf numFmtId="0" fontId="26" fillId="5" borderId="47" xfId="4" applyFill="1" applyBorder="1" applyAlignment="1" applyProtection="1">
      <alignment horizontal="center"/>
      <protection locked="0"/>
    </xf>
    <xf numFmtId="0" fontId="10" fillId="6" borderId="0" xfId="0" applyFont="1" applyFill="1" applyAlignment="1">
      <alignment horizontal="left" vertical="center" wrapText="1"/>
    </xf>
    <xf numFmtId="0" fontId="13" fillId="0" borderId="14" xfId="0" applyFont="1" applyBorder="1" applyAlignment="1">
      <alignment vertical="center" wrapText="1"/>
    </xf>
    <xf numFmtId="0" fontId="13" fillId="0" borderId="15" xfId="0" applyFont="1" applyBorder="1" applyAlignment="1">
      <alignment vertical="center" wrapText="1"/>
    </xf>
    <xf numFmtId="0" fontId="13" fillId="0" borderId="16" xfId="0" applyFont="1" applyBorder="1" applyAlignment="1">
      <alignment vertical="center" wrapText="1"/>
    </xf>
    <xf numFmtId="0" fontId="13" fillId="0" borderId="17" xfId="0" applyFont="1" applyBorder="1" applyAlignment="1">
      <alignment vertical="center" wrapText="1"/>
    </xf>
    <xf numFmtId="0" fontId="13" fillId="0" borderId="0" xfId="0" applyFont="1" applyAlignment="1">
      <alignment vertical="center" wrapText="1"/>
    </xf>
    <xf numFmtId="0" fontId="13" fillId="0" borderId="18" xfId="0" applyFont="1" applyBorder="1" applyAlignment="1">
      <alignment vertical="center" wrapText="1"/>
    </xf>
    <xf numFmtId="0" fontId="13" fillId="0" borderId="19" xfId="0" applyFont="1" applyBorder="1" applyAlignment="1">
      <alignment vertical="center" wrapText="1"/>
    </xf>
    <xf numFmtId="0" fontId="13" fillId="0" borderId="20" xfId="0" applyFont="1" applyBorder="1" applyAlignment="1">
      <alignment vertical="center" wrapText="1"/>
    </xf>
    <xf numFmtId="0" fontId="13" fillId="0" borderId="21" xfId="0" applyFont="1" applyBorder="1" applyAlignment="1">
      <alignment vertical="center" wrapText="1"/>
    </xf>
    <xf numFmtId="0" fontId="15" fillId="6" borderId="0" xfId="0" applyFont="1" applyFill="1" applyAlignment="1">
      <alignment horizontal="left" vertical="center" wrapText="1"/>
    </xf>
    <xf numFmtId="0" fontId="13" fillId="5" borderId="62" xfId="0" applyFont="1" applyFill="1" applyBorder="1" applyAlignment="1">
      <alignment horizontal="left" vertical="center" wrapText="1"/>
    </xf>
    <xf numFmtId="0" fontId="13" fillId="5" borderId="50" xfId="0" applyFont="1" applyFill="1" applyBorder="1" applyAlignment="1">
      <alignment horizontal="left" vertical="center" wrapText="1"/>
    </xf>
    <xf numFmtId="0" fontId="13" fillId="5" borderId="51" xfId="0" applyFont="1" applyFill="1" applyBorder="1" applyAlignment="1">
      <alignment horizontal="left" vertical="center" wrapText="1"/>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0" xfId="0" applyFont="1" applyAlignment="1">
      <alignment horizontal="left" vertical="center" wrapText="1"/>
    </xf>
    <xf numFmtId="0" fontId="10" fillId="0" borderId="18" xfId="0" applyFont="1" applyBorder="1" applyAlignment="1">
      <alignment horizontal="left" vertical="center" wrapText="1"/>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4" fillId="6" borderId="0" xfId="0" applyFont="1" applyFill="1" applyAlignment="1">
      <alignment horizontal="right" vertical="center" wrapText="1"/>
    </xf>
    <xf numFmtId="0" fontId="13" fillId="5" borderId="52" xfId="0" applyFont="1" applyFill="1" applyBorder="1" applyAlignment="1">
      <alignment horizontal="left" vertical="center" wrapText="1"/>
    </xf>
    <xf numFmtId="0" fontId="13" fillId="5" borderId="43" xfId="0" applyFont="1" applyFill="1" applyBorder="1" applyAlignment="1">
      <alignment horizontal="left" vertical="center" wrapText="1"/>
    </xf>
    <xf numFmtId="0" fontId="13" fillId="5" borderId="45" xfId="0" applyFont="1" applyFill="1" applyBorder="1" applyAlignment="1">
      <alignment horizontal="left" vertical="center" wrapText="1"/>
    </xf>
    <xf numFmtId="0" fontId="13" fillId="5" borderId="63" xfId="0" applyFont="1" applyFill="1" applyBorder="1" applyAlignment="1">
      <alignment horizontal="left" vertical="center" wrapText="1"/>
    </xf>
    <xf numFmtId="0" fontId="13" fillId="5" borderId="59" xfId="0" applyFont="1" applyFill="1" applyBorder="1" applyAlignment="1">
      <alignment horizontal="left" vertical="center" wrapText="1"/>
    </xf>
    <xf numFmtId="0" fontId="13" fillId="5" borderId="55" xfId="0" applyFont="1" applyFill="1" applyBorder="1" applyAlignment="1">
      <alignment horizontal="left" vertical="center" wrapText="1"/>
    </xf>
    <xf numFmtId="0" fontId="27" fillId="10" borderId="44" xfId="5" applyFill="1" applyBorder="1" applyAlignment="1" applyProtection="1">
      <alignment horizontal="center" vertical="center"/>
      <protection locked="0"/>
    </xf>
    <xf numFmtId="0" fontId="27" fillId="10" borderId="41" xfId="5" applyFill="1" applyBorder="1" applyAlignment="1" applyProtection="1">
      <alignment horizontal="center" vertical="center"/>
      <protection locked="0"/>
    </xf>
    <xf numFmtId="0" fontId="27" fillId="10" borderId="32" xfId="5" applyFill="1" applyBorder="1" applyAlignment="1" applyProtection="1">
      <alignment horizontal="center" vertical="center"/>
      <protection locked="0"/>
    </xf>
    <xf numFmtId="0" fontId="27" fillId="10" borderId="42" xfId="5" applyFill="1" applyBorder="1" applyAlignment="1" applyProtection="1">
      <alignment horizontal="center" vertical="center"/>
      <protection locked="0"/>
    </xf>
    <xf numFmtId="0" fontId="40" fillId="4" borderId="24" xfId="5" applyFont="1" applyBorder="1" applyAlignment="1" applyProtection="1">
      <alignment horizontal="center" vertical="center"/>
      <protection locked="0"/>
    </xf>
    <xf numFmtId="0" fontId="40" fillId="4" borderId="38" xfId="5" applyFont="1" applyBorder="1" applyAlignment="1" applyProtection="1">
      <alignment horizontal="center" vertical="center"/>
      <protection locked="0"/>
    </xf>
    <xf numFmtId="0" fontId="35" fillId="9" borderId="24" xfId="0" applyFont="1" applyFill="1" applyBorder="1" applyAlignment="1">
      <alignment horizontal="center" vertical="center" wrapText="1"/>
    </xf>
    <xf numFmtId="0" fontId="35" fillId="9" borderId="38" xfId="0" applyFont="1" applyFill="1" applyBorder="1" applyAlignment="1">
      <alignment horizontal="center" vertical="center" wrapText="1"/>
    </xf>
    <xf numFmtId="0" fontId="27" fillId="10" borderId="24" xfId="5" applyFill="1" applyBorder="1" applyAlignment="1" applyProtection="1">
      <alignment horizontal="center"/>
      <protection locked="0"/>
    </xf>
    <xf numFmtId="0" fontId="27" fillId="10" borderId="45" xfId="5" applyFill="1" applyBorder="1" applyAlignment="1" applyProtection="1">
      <alignment horizontal="center"/>
      <protection locked="0"/>
    </xf>
    <xf numFmtId="0" fontId="40" fillId="10" borderId="24" xfId="5" applyFont="1" applyFill="1" applyBorder="1" applyAlignment="1" applyProtection="1">
      <alignment horizontal="center" vertical="center"/>
      <protection locked="0"/>
    </xf>
    <xf numFmtId="0" fontId="40" fillId="10" borderId="38" xfId="5" applyFont="1" applyFill="1" applyBorder="1" applyAlignment="1" applyProtection="1">
      <alignment horizontal="center" vertical="center"/>
      <protection locked="0"/>
    </xf>
    <xf numFmtId="0" fontId="0" fillId="11" borderId="66" xfId="0" applyFill="1" applyBorder="1" applyAlignment="1">
      <alignment horizontal="center" vertical="center"/>
    </xf>
    <xf numFmtId="0" fontId="0" fillId="11" borderId="49" xfId="0" applyFill="1" applyBorder="1" applyAlignment="1">
      <alignment horizontal="center" vertical="center"/>
    </xf>
    <xf numFmtId="0" fontId="0" fillId="11" borderId="33" xfId="0" applyFill="1" applyBorder="1" applyAlignment="1">
      <alignment horizontal="center" vertical="center"/>
    </xf>
    <xf numFmtId="10" fontId="27" fillId="10" borderId="24" xfId="5" applyNumberFormat="1" applyFill="1" applyBorder="1" applyAlignment="1" applyProtection="1">
      <alignment horizontal="center" vertical="center"/>
      <protection locked="0"/>
    </xf>
    <xf numFmtId="10" fontId="27" fillId="10" borderId="38" xfId="5" applyNumberFormat="1" applyFill="1" applyBorder="1" applyAlignment="1" applyProtection="1">
      <alignment horizontal="center" vertical="center"/>
      <protection locked="0"/>
    </xf>
    <xf numFmtId="0" fontId="35" fillId="9" borderId="37" xfId="0" applyFont="1" applyFill="1" applyBorder="1" applyAlignment="1">
      <alignment horizontal="center" vertical="center"/>
    </xf>
    <xf numFmtId="0" fontId="35" fillId="9" borderId="51" xfId="0" applyFont="1" applyFill="1" applyBorder="1" applyAlignment="1">
      <alignment horizontal="center" vertical="center"/>
    </xf>
    <xf numFmtId="0" fontId="0" fillId="0" borderId="44" xfId="0" applyBorder="1" applyAlignment="1">
      <alignment horizontal="left" vertical="center" wrapText="1"/>
    </xf>
    <xf numFmtId="0" fontId="0" fillId="0" borderId="41" xfId="0" applyBorder="1" applyAlignment="1">
      <alignment horizontal="left" vertical="center" wrapText="1"/>
    </xf>
    <xf numFmtId="0" fontId="35" fillId="9" borderId="50" xfId="0" applyFont="1" applyFill="1" applyBorder="1" applyAlignment="1">
      <alignment horizontal="center" vertical="center"/>
    </xf>
    <xf numFmtId="0" fontId="27" fillId="4" borderId="24" xfId="5" applyBorder="1" applyAlignment="1" applyProtection="1">
      <alignment horizontal="left" vertical="center" wrapText="1"/>
      <protection locked="0"/>
    </xf>
    <xf numFmtId="0" fontId="27" fillId="4" borderId="43" xfId="5" applyBorder="1" applyAlignment="1" applyProtection="1">
      <alignment horizontal="left" vertical="center" wrapText="1"/>
      <protection locked="0"/>
    </xf>
    <xf numFmtId="0" fontId="27" fillId="4" borderId="45" xfId="5" applyBorder="1" applyAlignment="1" applyProtection="1">
      <alignment horizontal="left" vertical="center" wrapText="1"/>
      <protection locked="0"/>
    </xf>
    <xf numFmtId="0" fontId="27" fillId="10" borderId="24" xfId="5" applyFill="1" applyBorder="1" applyAlignment="1" applyProtection="1">
      <alignment horizontal="left" vertical="center" wrapText="1"/>
      <protection locked="0"/>
    </xf>
    <xf numFmtId="0" fontId="27" fillId="10" borderId="43" xfId="5" applyFill="1" applyBorder="1" applyAlignment="1" applyProtection="1">
      <alignment horizontal="left" vertical="center" wrapText="1"/>
      <protection locked="0"/>
    </xf>
    <xf numFmtId="0" fontId="27" fillId="10" borderId="45" xfId="5" applyFill="1" applyBorder="1" applyAlignment="1" applyProtection="1">
      <alignment horizontal="left" vertical="center" wrapText="1"/>
      <protection locked="0"/>
    </xf>
    <xf numFmtId="0" fontId="0" fillId="11" borderId="44" xfId="0" applyFill="1" applyBorder="1" applyAlignment="1">
      <alignment horizontal="left" vertical="center" wrapText="1"/>
    </xf>
    <xf numFmtId="0" fontId="0" fillId="11" borderId="41" xfId="0" applyFill="1" applyBorder="1" applyAlignment="1">
      <alignment horizontal="left" vertical="center" wrapText="1"/>
    </xf>
    <xf numFmtId="0" fontId="0" fillId="11" borderId="47" xfId="0" applyFill="1" applyBorder="1" applyAlignment="1">
      <alignment horizontal="center" vertical="center"/>
    </xf>
    <xf numFmtId="0" fontId="0" fillId="11" borderId="22" xfId="0" applyFill="1" applyBorder="1" applyAlignment="1">
      <alignment horizontal="center" vertical="center"/>
    </xf>
    <xf numFmtId="0" fontId="0" fillId="11" borderId="27" xfId="0" applyFill="1" applyBorder="1" applyAlignment="1">
      <alignment horizontal="center" vertical="center"/>
    </xf>
    <xf numFmtId="0" fontId="30" fillId="6" borderId="15" xfId="0" applyFont="1" applyFill="1" applyBorder="1" applyAlignment="1">
      <alignment horizontal="center" vertical="center"/>
    </xf>
    <xf numFmtId="0" fontId="58" fillId="6" borderId="14" xfId="0" applyFont="1" applyFill="1" applyBorder="1" applyAlignment="1">
      <alignment horizontal="center" vertical="top" wrapText="1"/>
    </xf>
    <xf numFmtId="0" fontId="58" fillId="6" borderId="15" xfId="0" applyFont="1" applyFill="1" applyBorder="1" applyAlignment="1">
      <alignment horizontal="center" vertical="top" wrapText="1"/>
    </xf>
    <xf numFmtId="0" fontId="61" fillId="6" borderId="14" xfId="0" applyFont="1" applyFill="1" applyBorder="1" applyAlignment="1">
      <alignment horizontal="center" vertical="top" wrapText="1"/>
    </xf>
    <xf numFmtId="0" fontId="60" fillId="6" borderId="15" xfId="0" applyFont="1" applyFill="1" applyBorder="1" applyAlignment="1">
      <alignment horizontal="center" vertical="top" wrapText="1"/>
    </xf>
    <xf numFmtId="0" fontId="63" fillId="6" borderId="19" xfId="4" applyFont="1" applyFill="1" applyBorder="1" applyAlignment="1" applyProtection="1">
      <alignment horizontal="center" vertical="top" wrapText="1"/>
    </xf>
    <xf numFmtId="0" fontId="63" fillId="6" borderId="20" xfId="4" applyFont="1" applyFill="1" applyBorder="1" applyAlignment="1" applyProtection="1">
      <alignment horizontal="center" vertical="top" wrapText="1"/>
    </xf>
    <xf numFmtId="0" fontId="55" fillId="5" borderId="24" xfId="0" applyFont="1" applyFill="1" applyBorder="1" applyAlignment="1">
      <alignment horizontal="center" vertical="center"/>
    </xf>
    <xf numFmtId="0" fontId="55" fillId="5" borderId="43" xfId="0" applyFont="1" applyFill="1" applyBorder="1" applyAlignment="1">
      <alignment horizontal="center" vertical="center"/>
    </xf>
    <xf numFmtId="0" fontId="55" fillId="5" borderId="38" xfId="0" applyFont="1" applyFill="1" applyBorder="1" applyAlignment="1">
      <alignment horizontal="center" vertical="center"/>
    </xf>
    <xf numFmtId="0" fontId="0" fillId="0" borderId="48" xfId="0" applyBorder="1" applyAlignment="1">
      <alignment horizontal="left" vertical="center" wrapText="1"/>
    </xf>
    <xf numFmtId="0" fontId="0" fillId="0" borderId="44" xfId="0" applyBorder="1" applyAlignment="1">
      <alignment horizontal="center" vertical="center" wrapText="1"/>
    </xf>
    <xf numFmtId="0" fontId="0" fillId="0" borderId="48" xfId="0" applyBorder="1" applyAlignment="1">
      <alignment horizontal="center" vertical="center" wrapText="1"/>
    </xf>
    <xf numFmtId="0" fontId="0" fillId="0" borderId="41" xfId="0" applyBorder="1" applyAlignment="1">
      <alignment horizontal="center" vertical="center" wrapText="1"/>
    </xf>
    <xf numFmtId="0" fontId="0" fillId="0" borderId="64" xfId="0" applyBorder="1" applyAlignment="1">
      <alignment horizontal="left" vertical="center" wrapText="1"/>
    </xf>
    <xf numFmtId="0" fontId="0" fillId="0" borderId="54" xfId="0" applyBorder="1" applyAlignment="1">
      <alignment horizontal="left" vertical="center" wrapText="1"/>
    </xf>
    <xf numFmtId="0" fontId="0" fillId="11" borderId="44" xfId="0" applyFill="1" applyBorder="1" applyAlignment="1">
      <alignment horizontal="center" vertical="center" wrapText="1"/>
    </xf>
    <xf numFmtId="0" fontId="0" fillId="11" borderId="48" xfId="0" applyFill="1" applyBorder="1" applyAlignment="1">
      <alignment horizontal="center" vertical="center" wrapText="1"/>
    </xf>
    <xf numFmtId="0" fontId="0" fillId="11" borderId="41" xfId="0" applyFill="1" applyBorder="1" applyAlignment="1">
      <alignment horizontal="center" vertical="center" wrapText="1"/>
    </xf>
    <xf numFmtId="0" fontId="27" fillId="4" borderId="24" xfId="5" applyBorder="1" applyAlignment="1" applyProtection="1">
      <alignment horizontal="center" vertical="center" wrapText="1"/>
      <protection locked="0"/>
    </xf>
    <xf numFmtId="0" fontId="27" fillId="4" borderId="45" xfId="5" applyBorder="1" applyAlignment="1" applyProtection="1">
      <alignment horizontal="center" vertical="center" wrapText="1"/>
      <protection locked="0"/>
    </xf>
    <xf numFmtId="0" fontId="27" fillId="4" borderId="44" xfId="5" applyBorder="1" applyAlignment="1" applyProtection="1">
      <alignment horizontal="center" vertical="center"/>
      <protection locked="0"/>
    </xf>
    <xf numFmtId="0" fontId="27" fillId="4" borderId="41" xfId="5" applyBorder="1" applyAlignment="1" applyProtection="1">
      <alignment horizontal="center" vertical="center"/>
      <protection locked="0"/>
    </xf>
    <xf numFmtId="0" fontId="27" fillId="8" borderId="44" xfId="5" applyFill="1" applyBorder="1" applyAlignment="1" applyProtection="1">
      <alignment horizontal="center" vertical="center"/>
      <protection locked="0"/>
    </xf>
    <xf numFmtId="0" fontId="27" fillId="8" borderId="41" xfId="5" applyFill="1" applyBorder="1" applyAlignment="1" applyProtection="1">
      <alignment horizontal="center" vertical="center"/>
      <protection locked="0"/>
    </xf>
    <xf numFmtId="0" fontId="27" fillId="4" borderId="32" xfId="5" applyBorder="1" applyAlignment="1" applyProtection="1">
      <alignment horizontal="center" vertical="center"/>
      <protection locked="0"/>
    </xf>
    <xf numFmtId="0" fontId="27" fillId="4" borderId="42" xfId="5" applyBorder="1" applyAlignment="1" applyProtection="1">
      <alignment horizontal="center" vertical="center"/>
      <protection locked="0"/>
    </xf>
    <xf numFmtId="0" fontId="0" fillId="0" borderId="39" xfId="0" applyBorder="1" applyAlignment="1">
      <alignment horizontal="center" vertical="center" wrapText="1"/>
    </xf>
    <xf numFmtId="0" fontId="27" fillId="8" borderId="32" xfId="5" applyFill="1" applyBorder="1" applyAlignment="1" applyProtection="1">
      <alignment horizontal="center" vertical="center"/>
      <protection locked="0"/>
    </xf>
    <xf numFmtId="0" fontId="27" fillId="8" borderId="42" xfId="5" applyFill="1" applyBorder="1" applyAlignment="1" applyProtection="1">
      <alignment horizontal="center" vertical="center"/>
      <protection locked="0"/>
    </xf>
    <xf numFmtId="0" fontId="27" fillId="10" borderId="24" xfId="5" applyFill="1" applyBorder="1" applyAlignment="1" applyProtection="1">
      <alignment horizontal="center" vertical="center"/>
      <protection locked="0"/>
    </xf>
    <xf numFmtId="0" fontId="27" fillId="10" borderId="38" xfId="5" applyFill="1" applyBorder="1" applyAlignment="1" applyProtection="1">
      <alignment horizontal="center" vertical="center"/>
      <protection locked="0"/>
    </xf>
    <xf numFmtId="0" fontId="27" fillId="4" borderId="24" xfId="5" applyBorder="1" applyAlignment="1" applyProtection="1">
      <alignment horizontal="center" vertical="center"/>
      <protection locked="0"/>
    </xf>
    <xf numFmtId="0" fontId="27" fillId="4" borderId="38" xfId="5" applyBorder="1" applyAlignment="1" applyProtection="1">
      <alignment horizontal="center" vertical="center"/>
      <protection locked="0"/>
    </xf>
    <xf numFmtId="0" fontId="0" fillId="0" borderId="39" xfId="0" applyBorder="1" applyAlignment="1">
      <alignment horizontal="left" vertical="center" wrapText="1"/>
    </xf>
    <xf numFmtId="0" fontId="35" fillId="9" borderId="40" xfId="0" applyFont="1" applyFill="1" applyBorder="1" applyAlignment="1">
      <alignment horizontal="center" vertical="center"/>
    </xf>
    <xf numFmtId="0" fontId="35" fillId="9" borderId="62" xfId="0" applyFont="1" applyFill="1" applyBorder="1" applyAlignment="1">
      <alignment horizontal="center" vertical="center"/>
    </xf>
    <xf numFmtId="0" fontId="27" fillId="8" borderId="24" xfId="5" applyFill="1" applyBorder="1" applyAlignment="1" applyProtection="1">
      <alignment horizontal="center" vertical="center" wrapText="1"/>
      <protection locked="0"/>
    </xf>
    <xf numFmtId="0" fontId="27" fillId="8" borderId="38" xfId="5" applyFill="1" applyBorder="1" applyAlignment="1" applyProtection="1">
      <alignment horizontal="center" vertical="center" wrapText="1"/>
      <protection locked="0"/>
    </xf>
    <xf numFmtId="0" fontId="27" fillId="10" borderId="24" xfId="5" applyFill="1" applyBorder="1" applyAlignment="1" applyProtection="1">
      <alignment horizontal="center" vertical="center" wrapText="1"/>
      <protection locked="0"/>
    </xf>
    <xf numFmtId="0" fontId="27" fillId="10" borderId="45" xfId="5" applyFill="1" applyBorder="1" applyAlignment="1" applyProtection="1">
      <alignment horizontal="center" vertical="center" wrapText="1"/>
      <protection locked="0"/>
    </xf>
    <xf numFmtId="0" fontId="35" fillId="9" borderId="45" xfId="0" applyFont="1" applyFill="1" applyBorder="1" applyAlignment="1">
      <alignment horizontal="center" vertical="center" wrapText="1"/>
    </xf>
    <xf numFmtId="0" fontId="0" fillId="11" borderId="48" xfId="0" applyFill="1" applyBorder="1" applyAlignment="1">
      <alignment horizontal="left" vertical="center" wrapText="1"/>
    </xf>
    <xf numFmtId="0" fontId="27" fillId="4" borderId="24" xfId="5" applyBorder="1" applyAlignment="1" applyProtection="1">
      <alignment horizontal="center"/>
      <protection locked="0"/>
    </xf>
    <xf numFmtId="0" fontId="27" fillId="4" borderId="45" xfId="5" applyBorder="1" applyAlignment="1" applyProtection="1">
      <alignment horizontal="center"/>
      <protection locked="0"/>
    </xf>
    <xf numFmtId="0" fontId="27" fillId="10" borderId="43" xfId="5" applyFill="1" applyBorder="1" applyAlignment="1" applyProtection="1">
      <alignment horizontal="center" vertical="center"/>
      <protection locked="0"/>
    </xf>
    <xf numFmtId="0" fontId="27" fillId="10" borderId="45" xfId="5" applyFill="1" applyBorder="1" applyAlignment="1" applyProtection="1">
      <alignment horizontal="center" vertical="center"/>
      <protection locked="0"/>
    </xf>
    <xf numFmtId="0" fontId="27" fillId="10" borderId="52" xfId="5" applyFill="1" applyBorder="1" applyAlignment="1" applyProtection="1">
      <alignment horizontal="center" vertical="center" wrapText="1"/>
      <protection locked="0"/>
    </xf>
    <xf numFmtId="0" fontId="27" fillId="10" borderId="38" xfId="5" applyFill="1" applyBorder="1" applyAlignment="1" applyProtection="1">
      <alignment horizontal="center" vertical="center" wrapText="1"/>
      <protection locked="0"/>
    </xf>
    <xf numFmtId="0" fontId="35" fillId="9" borderId="43" xfId="0" applyFont="1" applyFill="1" applyBorder="1" applyAlignment="1">
      <alignment horizontal="center" vertical="center" wrapText="1"/>
    </xf>
    <xf numFmtId="0" fontId="27" fillId="4" borderId="43" xfId="5" applyBorder="1" applyAlignment="1" applyProtection="1">
      <alignment horizontal="center" vertical="center"/>
      <protection locked="0"/>
    </xf>
    <xf numFmtId="10" fontId="27" fillId="4" borderId="24" xfId="5" applyNumberFormat="1" applyBorder="1" applyAlignment="1" applyProtection="1">
      <alignment horizontal="center" vertical="center" wrapText="1"/>
      <protection locked="0"/>
    </xf>
    <xf numFmtId="10" fontId="27" fillId="4" borderId="38" xfId="5" applyNumberFormat="1" applyBorder="1" applyAlignment="1" applyProtection="1">
      <alignment horizontal="center" vertical="center" wrapText="1"/>
      <protection locked="0"/>
    </xf>
    <xf numFmtId="0" fontId="27" fillId="4" borderId="43" xfId="5" applyBorder="1" applyAlignment="1" applyProtection="1">
      <alignment horizontal="center" vertical="center" wrapText="1"/>
      <protection locked="0"/>
    </xf>
    <xf numFmtId="0" fontId="35" fillId="9" borderId="37" xfId="0" applyFont="1" applyFill="1" applyBorder="1" applyAlignment="1">
      <alignment horizontal="center" vertical="center" wrapText="1"/>
    </xf>
    <xf numFmtId="0" fontId="35" fillId="9" borderId="40" xfId="0" applyFont="1" applyFill="1" applyBorder="1" applyAlignment="1">
      <alignment horizontal="center" vertical="center" wrapText="1"/>
    </xf>
    <xf numFmtId="0" fontId="35" fillId="9" borderId="62" xfId="0" applyFont="1" applyFill="1" applyBorder="1" applyAlignment="1">
      <alignment horizontal="center" vertical="center" wrapText="1"/>
    </xf>
    <xf numFmtId="0" fontId="0" fillId="0" borderId="23" xfId="0" applyBorder="1" applyAlignment="1">
      <alignment horizontal="left" vertical="center" wrapText="1"/>
    </xf>
    <xf numFmtId="0" fontId="27" fillId="10" borderId="44" xfId="5" applyFill="1" applyBorder="1" applyAlignment="1" applyProtection="1">
      <alignment horizontal="center" vertical="center" wrapText="1"/>
      <protection locked="0"/>
    </xf>
    <xf numFmtId="0" fontId="27" fillId="10" borderId="41" xfId="5" applyFill="1" applyBorder="1" applyAlignment="1" applyProtection="1">
      <alignment horizontal="center" vertical="center" wrapText="1"/>
      <protection locked="0"/>
    </xf>
    <xf numFmtId="0" fontId="27" fillId="10" borderId="32" xfId="5" applyFill="1" applyBorder="1" applyAlignment="1" applyProtection="1">
      <alignment horizontal="center" vertical="center" wrapText="1"/>
      <protection locked="0"/>
    </xf>
    <xf numFmtId="0" fontId="27" fillId="10" borderId="42" xfId="5" applyFill="1" applyBorder="1" applyAlignment="1" applyProtection="1">
      <alignment horizontal="center" vertical="center" wrapText="1"/>
      <protection locked="0"/>
    </xf>
    <xf numFmtId="0" fontId="27" fillId="4" borderId="44" xfId="5" applyBorder="1" applyAlignment="1" applyProtection="1">
      <alignment horizontal="center" vertical="center" wrapText="1"/>
      <protection locked="0"/>
    </xf>
    <xf numFmtId="0" fontId="27" fillId="4" borderId="41" xfId="5" applyBorder="1" applyAlignment="1" applyProtection="1">
      <alignment horizontal="center" vertical="center" wrapText="1"/>
      <protection locked="0"/>
    </xf>
    <xf numFmtId="0" fontId="27" fillId="4" borderId="32" xfId="5" applyBorder="1" applyAlignment="1" applyProtection="1">
      <alignment horizontal="center" vertical="center" wrapText="1"/>
      <protection locked="0"/>
    </xf>
    <xf numFmtId="0" fontId="27" fillId="4" borderId="42" xfId="5" applyBorder="1" applyAlignment="1" applyProtection="1">
      <alignment horizontal="center" vertical="center" wrapText="1"/>
      <protection locked="0"/>
    </xf>
    <xf numFmtId="0" fontId="40" fillId="4" borderId="24" xfId="5" applyFont="1" applyBorder="1" applyAlignment="1" applyProtection="1">
      <alignment horizontal="center" vertical="center" wrapText="1"/>
      <protection locked="0"/>
    </xf>
    <xf numFmtId="0" fontId="40" fillId="4" borderId="45" xfId="5" applyFont="1" applyBorder="1" applyAlignment="1" applyProtection="1">
      <alignment horizontal="center" vertical="center" wrapText="1"/>
      <protection locked="0"/>
    </xf>
    <xf numFmtId="0" fontId="40" fillId="10" borderId="24" xfId="5" applyFont="1" applyFill="1" applyBorder="1" applyAlignment="1" applyProtection="1">
      <alignment horizontal="center" vertical="center" wrapText="1"/>
      <protection locked="0"/>
    </xf>
    <xf numFmtId="0" fontId="40" fillId="10" borderId="45" xfId="5" applyFont="1" applyFill="1" applyBorder="1" applyAlignment="1" applyProtection="1">
      <alignment horizontal="center" vertical="center" wrapText="1"/>
      <protection locked="0"/>
    </xf>
    <xf numFmtId="0" fontId="40" fillId="10" borderId="44" xfId="5" applyFont="1" applyFill="1" applyBorder="1" applyAlignment="1" applyProtection="1">
      <alignment horizontal="center" vertical="center"/>
      <protection locked="0"/>
    </xf>
    <xf numFmtId="0" fontId="40" fillId="10" borderId="41" xfId="5" applyFont="1" applyFill="1" applyBorder="1" applyAlignment="1" applyProtection="1">
      <alignment horizontal="center" vertical="center"/>
      <protection locked="0"/>
    </xf>
    <xf numFmtId="0" fontId="40" fillId="4" borderId="44" xfId="5" applyFont="1" applyBorder="1" applyAlignment="1" applyProtection="1">
      <alignment horizontal="center" vertical="center"/>
      <protection locked="0"/>
    </xf>
    <xf numFmtId="0" fontId="40" fillId="4" borderId="41" xfId="5" applyFont="1" applyBorder="1" applyAlignment="1" applyProtection="1">
      <alignment horizontal="center" vertical="center"/>
      <protection locked="0"/>
    </xf>
    <xf numFmtId="0" fontId="27" fillId="8" borderId="32" xfId="5" applyFill="1" applyBorder="1" applyAlignment="1" applyProtection="1">
      <alignment horizontal="center" wrapText="1"/>
      <protection locked="0"/>
    </xf>
    <xf numFmtId="0" fontId="27" fillId="8" borderId="42" xfId="5" applyFill="1" applyBorder="1" applyAlignment="1" applyProtection="1">
      <alignment horizontal="center" wrapText="1"/>
      <protection locked="0"/>
    </xf>
    <xf numFmtId="0" fontId="27" fillId="10" borderId="44" xfId="5" applyFill="1" applyBorder="1" applyAlignment="1" applyProtection="1">
      <alignment horizontal="center" wrapText="1"/>
      <protection locked="0"/>
    </xf>
    <xf numFmtId="0" fontId="27" fillId="10" borderId="41" xfId="5" applyFill="1" applyBorder="1" applyAlignment="1" applyProtection="1">
      <alignment horizontal="center" wrapText="1"/>
      <protection locked="0"/>
    </xf>
    <xf numFmtId="0" fontId="0" fillId="11" borderId="64" xfId="0" applyFill="1" applyBorder="1" applyAlignment="1">
      <alignment horizontal="left" vertical="center" wrapText="1"/>
    </xf>
    <xf numFmtId="0" fontId="0" fillId="11" borderId="65" xfId="0" applyFill="1" applyBorder="1" applyAlignment="1">
      <alignment horizontal="left" vertical="center" wrapText="1"/>
    </xf>
    <xf numFmtId="0" fontId="0" fillId="11" borderId="54" xfId="0" applyFill="1" applyBorder="1" applyAlignment="1">
      <alignment horizontal="left" vertical="center" wrapText="1"/>
    </xf>
    <xf numFmtId="0" fontId="27" fillId="10" borderId="32" xfId="5" applyFill="1" applyBorder="1" applyAlignment="1" applyProtection="1">
      <alignment horizontal="center" wrapText="1"/>
      <protection locked="0"/>
    </xf>
    <xf numFmtId="0" fontId="27" fillId="10" borderId="42" xfId="5" applyFill="1" applyBorder="1" applyAlignment="1" applyProtection="1">
      <alignment horizontal="center" wrapText="1"/>
      <protection locked="0"/>
    </xf>
    <xf numFmtId="0" fontId="27" fillId="8" borderId="44" xfId="5" applyFill="1" applyBorder="1" applyAlignment="1" applyProtection="1">
      <alignment horizontal="center" wrapText="1"/>
      <protection locked="0"/>
    </xf>
    <xf numFmtId="0" fontId="27" fillId="8" borderId="41" xfId="5" applyFill="1" applyBorder="1" applyAlignment="1" applyProtection="1">
      <alignment horizontal="center" wrapText="1"/>
      <protection locked="0"/>
    </xf>
    <xf numFmtId="0" fontId="53" fillId="0" borderId="39" xfId="0" applyFont="1" applyBorder="1" applyAlignment="1">
      <alignment horizontal="left" vertical="center" wrapText="1"/>
    </xf>
    <xf numFmtId="0" fontId="54" fillId="0" borderId="0" xfId="0" applyFont="1" applyAlignment="1">
      <alignment horizontal="left"/>
    </xf>
    <xf numFmtId="0" fontId="53" fillId="0" borderId="44" xfId="0" applyFont="1" applyBorder="1" applyAlignment="1">
      <alignment horizontal="left" vertical="center" wrapText="1"/>
    </xf>
    <xf numFmtId="0" fontId="53" fillId="0" borderId="41" xfId="0" applyFont="1" applyBorder="1" applyAlignment="1">
      <alignment horizontal="left" vertical="center" wrapText="1"/>
    </xf>
    <xf numFmtId="0" fontId="47" fillId="9" borderId="24" xfId="0" applyFont="1" applyFill="1" applyBorder="1" applyAlignment="1">
      <alignment horizontal="center" vertical="center" wrapText="1"/>
    </xf>
    <xf numFmtId="0" fontId="47" fillId="9" borderId="45" xfId="0" applyFont="1" applyFill="1" applyBorder="1" applyAlignment="1">
      <alignment horizontal="center" vertical="center" wrapText="1"/>
    </xf>
    <xf numFmtId="0" fontId="47" fillId="9" borderId="43" xfId="0" applyFont="1" applyFill="1" applyBorder="1" applyAlignment="1">
      <alignment horizontal="center" vertical="center" wrapText="1"/>
    </xf>
    <xf numFmtId="0" fontId="44" fillId="4" borderId="43" xfId="5" applyFont="1" applyBorder="1" applyAlignment="1" applyProtection="1">
      <alignment horizontal="center" vertical="center"/>
      <protection locked="0"/>
    </xf>
    <xf numFmtId="0" fontId="44" fillId="10" borderId="43" xfId="5" applyFont="1" applyFill="1" applyBorder="1" applyAlignment="1" applyProtection="1">
      <alignment horizontal="center" vertical="center"/>
      <protection locked="0"/>
    </xf>
    <xf numFmtId="0" fontId="44" fillId="10" borderId="45" xfId="5" applyFont="1" applyFill="1" applyBorder="1" applyAlignment="1" applyProtection="1">
      <alignment horizontal="center" vertical="center"/>
      <protection locked="0"/>
    </xf>
    <xf numFmtId="0" fontId="53" fillId="11" borderId="44" xfId="0" applyFont="1" applyFill="1" applyBorder="1" applyAlignment="1">
      <alignment horizontal="left" vertical="center" wrapText="1"/>
    </xf>
    <xf numFmtId="0" fontId="53" fillId="11" borderId="41" xfId="0" applyFont="1" applyFill="1" applyBorder="1" applyAlignment="1">
      <alignment horizontal="left" vertical="center" wrapText="1"/>
    </xf>
    <xf numFmtId="0" fontId="47" fillId="9" borderId="41" xfId="0" applyFont="1" applyFill="1" applyBorder="1" applyAlignment="1">
      <alignment horizontal="center" vertical="center"/>
    </xf>
    <xf numFmtId="0" fontId="47" fillId="9" borderId="23" xfId="0" applyFont="1" applyFill="1" applyBorder="1" applyAlignment="1">
      <alignment horizontal="center" vertical="center"/>
    </xf>
    <xf numFmtId="0" fontId="47" fillId="9" borderId="10" xfId="0" applyFont="1" applyFill="1" applyBorder="1" applyAlignment="1">
      <alignment horizontal="center" vertical="center"/>
    </xf>
    <xf numFmtId="0" fontId="47" fillId="9" borderId="9" xfId="0" applyFont="1" applyFill="1" applyBorder="1" applyAlignment="1">
      <alignment horizontal="center" vertical="center"/>
    </xf>
    <xf numFmtId="0" fontId="47" fillId="9" borderId="50" xfId="0" applyFont="1" applyFill="1" applyBorder="1" applyAlignment="1">
      <alignment horizontal="center" vertical="center"/>
    </xf>
    <xf numFmtId="0" fontId="47" fillId="9" borderId="51" xfId="0" applyFont="1" applyFill="1" applyBorder="1" applyAlignment="1">
      <alignment horizontal="center" vertical="center"/>
    </xf>
    <xf numFmtId="0" fontId="47" fillId="9" borderId="37" xfId="0" applyFont="1" applyFill="1" applyBorder="1" applyAlignment="1">
      <alignment horizontal="center" vertical="center"/>
    </xf>
    <xf numFmtId="0" fontId="44" fillId="4" borderId="24" xfId="5" applyFont="1" applyBorder="1" applyAlignment="1" applyProtection="1">
      <alignment horizontal="center" vertical="center" wrapText="1"/>
      <protection locked="0"/>
    </xf>
    <xf numFmtId="0" fontId="44" fillId="4" borderId="43" xfId="5" applyFont="1" applyBorder="1" applyAlignment="1" applyProtection="1">
      <alignment horizontal="center" vertical="center" wrapText="1"/>
      <protection locked="0"/>
    </xf>
    <xf numFmtId="0" fontId="44" fillId="10" borderId="24" xfId="5" applyFont="1" applyFill="1" applyBorder="1" applyAlignment="1" applyProtection="1">
      <alignment horizontal="center" vertical="center" wrapText="1"/>
      <protection locked="0"/>
    </xf>
    <xf numFmtId="0" fontId="44" fillId="10" borderId="43" xfId="5" applyFont="1" applyFill="1" applyBorder="1" applyAlignment="1" applyProtection="1">
      <alignment horizontal="center" vertical="center" wrapText="1"/>
      <protection locked="0"/>
    </xf>
    <xf numFmtId="0" fontId="53" fillId="0" borderId="48" xfId="0" applyFont="1" applyBorder="1" applyAlignment="1">
      <alignment horizontal="left" vertical="center" wrapText="1"/>
    </xf>
    <xf numFmtId="0" fontId="47" fillId="9" borderId="38" xfId="0" applyFont="1" applyFill="1" applyBorder="1" applyAlignment="1">
      <alignment horizontal="center" vertical="center" wrapText="1"/>
    </xf>
    <xf numFmtId="0" fontId="45" fillId="4" borderId="24" xfId="5" applyFont="1" applyBorder="1" applyAlignment="1" applyProtection="1">
      <alignment horizontal="center" vertical="center"/>
      <protection locked="0"/>
    </xf>
    <xf numFmtId="0" fontId="45" fillId="4" borderId="38" xfId="5" applyFont="1" applyBorder="1" applyAlignment="1" applyProtection="1">
      <alignment horizontal="center" vertical="center"/>
      <protection locked="0"/>
    </xf>
    <xf numFmtId="0" fontId="45" fillId="10" borderId="24" xfId="5" applyFont="1" applyFill="1" applyBorder="1" applyAlignment="1" applyProtection="1">
      <alignment horizontal="center" vertical="center"/>
      <protection locked="0"/>
    </xf>
    <xf numFmtId="0" fontId="45" fillId="10" borderId="38" xfId="5" applyFont="1" applyFill="1" applyBorder="1" applyAlignment="1" applyProtection="1">
      <alignment horizontal="center" vertical="center"/>
      <protection locked="0"/>
    </xf>
    <xf numFmtId="0" fontId="0" fillId="0" borderId="22" xfId="0" applyBorder="1"/>
    <xf numFmtId="0" fontId="0" fillId="0" borderId="27" xfId="0" applyBorder="1"/>
    <xf numFmtId="0" fontId="49" fillId="6" borderId="15" xfId="0" applyFont="1" applyFill="1" applyBorder="1" applyAlignment="1">
      <alignment horizontal="center"/>
    </xf>
    <xf numFmtId="0" fontId="2" fillId="5" borderId="34" xfId="0" applyFont="1" applyFill="1" applyBorder="1" applyAlignment="1">
      <alignment horizontal="center" vertical="center" wrapText="1"/>
    </xf>
    <xf numFmtId="0" fontId="2" fillId="5" borderId="31"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1" fillId="5" borderId="23" xfId="0" applyFont="1" applyFill="1" applyBorder="1" applyAlignment="1">
      <alignment horizontal="center" vertical="center" wrapText="1"/>
    </xf>
    <xf numFmtId="0" fontId="4" fillId="6" borderId="0" xfId="0" applyFont="1" applyFill="1" applyAlignment="1">
      <alignment horizontal="center" vertical="center" wrapText="1"/>
    </xf>
    <xf numFmtId="0" fontId="1" fillId="5" borderId="6" xfId="0" applyFont="1" applyFill="1" applyBorder="1" applyAlignment="1">
      <alignment horizontal="center" vertical="center" wrapText="1"/>
    </xf>
    <xf numFmtId="0" fontId="1" fillId="5" borderId="24" xfId="0" applyFont="1" applyFill="1" applyBorder="1" applyAlignment="1">
      <alignment horizontal="center" vertical="center" wrapText="1"/>
    </xf>
    <xf numFmtId="0" fontId="1" fillId="5" borderId="52" xfId="0" applyFont="1" applyFill="1" applyBorder="1" applyAlignment="1">
      <alignment horizontal="center" vertical="center" wrapText="1"/>
    </xf>
    <xf numFmtId="0" fontId="1" fillId="5" borderId="45" xfId="0" applyFont="1" applyFill="1" applyBorder="1" applyAlignment="1">
      <alignment horizontal="center" vertical="center" wrapText="1"/>
    </xf>
    <xf numFmtId="0" fontId="51" fillId="14" borderId="1" xfId="0" applyFont="1" applyFill="1" applyBorder="1" applyAlignment="1">
      <alignment horizontal="center"/>
    </xf>
    <xf numFmtId="0" fontId="20" fillId="6" borderId="15" xfId="0" applyFont="1" applyFill="1" applyBorder="1" applyAlignment="1">
      <alignment horizontal="left" vertical="top" wrapText="1"/>
    </xf>
    <xf numFmtId="0" fontId="29" fillId="0" borderId="47" xfId="0" applyFont="1" applyBorder="1" applyAlignment="1">
      <alignment horizontal="center"/>
    </xf>
    <xf numFmtId="0" fontId="29" fillId="0" borderId="67" xfId="0" applyFont="1" applyBorder="1" applyAlignment="1">
      <alignment horizontal="center"/>
    </xf>
    <xf numFmtId="0" fontId="32" fillId="6" borderId="20" xfId="0" applyFont="1" applyFill="1" applyBorder="1"/>
    <xf numFmtId="0" fontId="52" fillId="14" borderId="1" xfId="0" applyFont="1" applyFill="1" applyBorder="1" applyAlignment="1">
      <alignment horizontal="center"/>
    </xf>
  </cellXfs>
  <cellStyles count="6">
    <cellStyle name="Bad" xfId="1" builtinId="27"/>
    <cellStyle name="Comma" xfId="2" builtinId="3"/>
    <cellStyle name="Good" xfId="3" builtinId="26"/>
    <cellStyle name="Hyperlink" xfId="4" builtinId="8"/>
    <cellStyle name="Neutral" xfId="5" builtinId="28"/>
    <cellStyle name="Normal" xfId="0" builtinId="0"/>
  </cellStyles>
  <dxfs count="0"/>
  <tableStyles count="0" defaultTableStyle="TableStyleMedium9" defaultPivotStyle="PivotStyleLight16"/>
  <colors>
    <mruColors>
      <color rgb="FFFFCCFF"/>
      <color rgb="FFFFF4C5"/>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checked="Checked"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checked="Checked"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checked="Checked"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checked="Checked"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checked="Checked"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checked="Checked"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2.emf"/><Relationship Id="rId1" Type="http://schemas.openxmlformats.org/officeDocument/2006/relationships/customXml" Target="../ink/ink1.xml"/><Relationship Id="rId4" Type="http://schemas.openxmlformats.org/officeDocument/2006/relationships/image" Target="../media/image20.emf"/></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628650</xdr:colOff>
      <xdr:row>0</xdr:row>
      <xdr:rowOff>161925</xdr:rowOff>
    </xdr:from>
    <xdr:to>
      <xdr:col>2</xdr:col>
      <xdr:colOff>895350</xdr:colOff>
      <xdr:row>6</xdr:row>
      <xdr:rowOff>57150</xdr:rowOff>
    </xdr:to>
    <xdr:sp macro="" textlink="">
      <xdr:nvSpPr>
        <xdr:cNvPr id="1343" name="AutoShape 4">
          <a:extLst>
            <a:ext uri="{FF2B5EF4-FFF2-40B4-BE49-F238E27FC236}">
              <a16:creationId xmlns:a16="http://schemas.microsoft.com/office/drawing/2014/main" id="{00000000-0008-0000-0000-00003F050000}"/>
            </a:ext>
          </a:extLst>
        </xdr:cNvPr>
        <xdr:cNvSpPr>
          <a:spLocks noChangeAspect="1" noChangeArrowheads="1"/>
        </xdr:cNvSpPr>
      </xdr:nvSpPr>
      <xdr:spPr bwMode="auto">
        <a:xfrm>
          <a:off x="790575" y="161925"/>
          <a:ext cx="9144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19050</xdr:rowOff>
    </xdr:from>
    <xdr:to>
      <xdr:col>2</xdr:col>
      <xdr:colOff>247650</xdr:colOff>
      <xdr:row>3</xdr:row>
      <xdr:rowOff>200025</xdr:rowOff>
    </xdr:to>
    <xdr:pic>
      <xdr:nvPicPr>
        <xdr:cNvPr id="1344" name="Picture 6">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219075"/>
          <a:ext cx="87630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482600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63500</xdr:rowOff>
        </xdr:from>
        <xdr:to>
          <xdr:col>5</xdr:col>
          <xdr:colOff>1790700</xdr:colOff>
          <xdr:row>7</xdr:row>
          <xdr:rowOff>266700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3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11</xdr:row>
          <xdr:rowOff>66675</xdr:rowOff>
        </xdr:from>
        <xdr:to>
          <xdr:col>3</xdr:col>
          <xdr:colOff>1107620</xdr:colOff>
          <xdr:row>12</xdr:row>
          <xdr:rowOff>115661</xdr:rowOff>
        </xdr:to>
        <xdr:grpSp>
          <xdr:nvGrpSpPr>
            <xdr:cNvPr id="47864" name="Group 3">
              <a:extLst>
                <a:ext uri="{FF2B5EF4-FFF2-40B4-BE49-F238E27FC236}">
                  <a16:creationId xmlns:a16="http://schemas.microsoft.com/office/drawing/2014/main" id="{00000000-0008-0000-0300-0000F8BA0000}"/>
                </a:ext>
              </a:extLst>
            </xdr:cNvPr>
            <xdr:cNvGrpSpPr>
              <a:grpSpLocks/>
            </xdr:cNvGrpSpPr>
          </xdr:nvGrpSpPr>
          <xdr:grpSpPr bwMode="auto">
            <a:xfrm>
              <a:off x="3526971" y="5210175"/>
              <a:ext cx="1009649" cy="2897415"/>
              <a:chOff x="3057548" y="5286375"/>
              <a:chExt cx="1066802"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300-000003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12</xdr:row>
          <xdr:rowOff>77561</xdr:rowOff>
        </xdr:from>
        <xdr:to>
          <xdr:col>3</xdr:col>
          <xdr:colOff>1107620</xdr:colOff>
          <xdr:row>13</xdr:row>
          <xdr:rowOff>123825</xdr:rowOff>
        </xdr:to>
        <xdr:grpSp>
          <xdr:nvGrpSpPr>
            <xdr:cNvPr id="47865" name="Group 6">
              <a:extLst>
                <a:ext uri="{FF2B5EF4-FFF2-40B4-BE49-F238E27FC236}">
                  <a16:creationId xmlns:a16="http://schemas.microsoft.com/office/drawing/2014/main" id="{00000000-0008-0000-0300-0000F9BA0000}"/>
                </a:ext>
              </a:extLst>
            </xdr:cNvPr>
            <xdr:cNvGrpSpPr>
              <a:grpSpLocks/>
            </xdr:cNvGrpSpPr>
          </xdr:nvGrpSpPr>
          <xdr:grpSpPr bwMode="auto">
            <a:xfrm>
              <a:off x="3526971" y="8069490"/>
              <a:ext cx="1009649" cy="2894692"/>
              <a:chOff x="3057548" y="5286375"/>
              <a:chExt cx="1066802"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300-000005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300-000006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13</xdr:row>
          <xdr:rowOff>85725</xdr:rowOff>
        </xdr:from>
        <xdr:to>
          <xdr:col>3</xdr:col>
          <xdr:colOff>1107620</xdr:colOff>
          <xdr:row>14</xdr:row>
          <xdr:rowOff>137432</xdr:rowOff>
        </xdr:to>
        <xdr:grpSp>
          <xdr:nvGrpSpPr>
            <xdr:cNvPr id="47866" name="Group 9">
              <a:extLst>
                <a:ext uri="{FF2B5EF4-FFF2-40B4-BE49-F238E27FC236}">
                  <a16:creationId xmlns:a16="http://schemas.microsoft.com/office/drawing/2014/main" id="{00000000-0008-0000-0300-0000FABA0000}"/>
                </a:ext>
              </a:extLst>
            </xdr:cNvPr>
            <xdr:cNvGrpSpPr>
              <a:grpSpLocks/>
            </xdr:cNvGrpSpPr>
          </xdr:nvGrpSpPr>
          <xdr:grpSpPr bwMode="auto">
            <a:xfrm>
              <a:off x="3526971" y="10926082"/>
              <a:ext cx="1009649" cy="233136"/>
              <a:chOff x="3057548" y="5286375"/>
              <a:chExt cx="1066802"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14</xdr:row>
          <xdr:rowOff>89807</xdr:rowOff>
        </xdr:from>
        <xdr:to>
          <xdr:col>3</xdr:col>
          <xdr:colOff>1107620</xdr:colOff>
          <xdr:row>14</xdr:row>
          <xdr:rowOff>356507</xdr:rowOff>
        </xdr:to>
        <xdr:grpSp>
          <xdr:nvGrpSpPr>
            <xdr:cNvPr id="47867" name="Group 12">
              <a:extLst>
                <a:ext uri="{FF2B5EF4-FFF2-40B4-BE49-F238E27FC236}">
                  <a16:creationId xmlns:a16="http://schemas.microsoft.com/office/drawing/2014/main" id="{00000000-0008-0000-0300-0000FBBA0000}"/>
                </a:ext>
              </a:extLst>
            </xdr:cNvPr>
            <xdr:cNvGrpSpPr>
              <a:grpSpLocks/>
            </xdr:cNvGrpSpPr>
          </xdr:nvGrpSpPr>
          <xdr:grpSpPr bwMode="auto">
            <a:xfrm>
              <a:off x="3526971" y="11111593"/>
              <a:ext cx="1009649" cy="266700"/>
              <a:chOff x="3057548" y="5286375"/>
              <a:chExt cx="1066802"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10</xdr:row>
          <xdr:rowOff>55789</xdr:rowOff>
        </xdr:from>
        <xdr:to>
          <xdr:col>4</xdr:col>
          <xdr:colOff>1189258</xdr:colOff>
          <xdr:row>11</xdr:row>
          <xdr:rowOff>114300</xdr:rowOff>
        </xdr:to>
        <xdr:grpSp>
          <xdr:nvGrpSpPr>
            <xdr:cNvPr id="47868" name="Group 15">
              <a:extLst>
                <a:ext uri="{FF2B5EF4-FFF2-40B4-BE49-F238E27FC236}">
                  <a16:creationId xmlns:a16="http://schemas.microsoft.com/office/drawing/2014/main" id="{00000000-0008-0000-0300-0000FCBA0000}"/>
                </a:ext>
              </a:extLst>
            </xdr:cNvPr>
            <xdr:cNvGrpSpPr>
              <a:grpSpLocks/>
            </xdr:cNvGrpSpPr>
          </xdr:nvGrpSpPr>
          <xdr:grpSpPr bwMode="auto">
            <a:xfrm>
              <a:off x="5957658" y="3512003"/>
              <a:ext cx="1019171" cy="1745797"/>
              <a:chOff x="3057523" y="5286375"/>
              <a:chExt cx="1066794"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11</xdr:row>
          <xdr:rowOff>85725</xdr:rowOff>
        </xdr:from>
        <xdr:to>
          <xdr:col>4</xdr:col>
          <xdr:colOff>1189258</xdr:colOff>
          <xdr:row>12</xdr:row>
          <xdr:rowOff>115661</xdr:rowOff>
        </xdr:to>
        <xdr:grpSp>
          <xdr:nvGrpSpPr>
            <xdr:cNvPr id="47869" name="Group 18">
              <a:extLst>
                <a:ext uri="{FF2B5EF4-FFF2-40B4-BE49-F238E27FC236}">
                  <a16:creationId xmlns:a16="http://schemas.microsoft.com/office/drawing/2014/main" id="{00000000-0008-0000-0300-0000FDBA0000}"/>
                </a:ext>
              </a:extLst>
            </xdr:cNvPr>
            <xdr:cNvGrpSpPr>
              <a:grpSpLocks/>
            </xdr:cNvGrpSpPr>
          </xdr:nvGrpSpPr>
          <xdr:grpSpPr bwMode="auto">
            <a:xfrm>
              <a:off x="5957658" y="5229225"/>
              <a:ext cx="1019171" cy="2878365"/>
              <a:chOff x="3057523" y="5286375"/>
              <a:chExt cx="1066794"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15</xdr:row>
          <xdr:rowOff>100693</xdr:rowOff>
        </xdr:from>
        <xdr:to>
          <xdr:col>3</xdr:col>
          <xdr:colOff>1107620</xdr:colOff>
          <xdr:row>16</xdr:row>
          <xdr:rowOff>138793</xdr:rowOff>
        </xdr:to>
        <xdr:grpSp>
          <xdr:nvGrpSpPr>
            <xdr:cNvPr id="47870" name="Group 21">
              <a:extLst>
                <a:ext uri="{FF2B5EF4-FFF2-40B4-BE49-F238E27FC236}">
                  <a16:creationId xmlns:a16="http://schemas.microsoft.com/office/drawing/2014/main" id="{00000000-0008-0000-0300-0000FEBA0000}"/>
                </a:ext>
              </a:extLst>
            </xdr:cNvPr>
            <xdr:cNvGrpSpPr>
              <a:grpSpLocks/>
            </xdr:cNvGrpSpPr>
          </xdr:nvGrpSpPr>
          <xdr:grpSpPr bwMode="auto">
            <a:xfrm>
              <a:off x="3526971" y="12365264"/>
              <a:ext cx="1009649" cy="1816100"/>
              <a:chOff x="3057548" y="5286375"/>
              <a:chExt cx="1066802"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300-000010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16</xdr:row>
          <xdr:rowOff>100693</xdr:rowOff>
        </xdr:from>
        <xdr:to>
          <xdr:col>3</xdr:col>
          <xdr:colOff>1107620</xdr:colOff>
          <xdr:row>17</xdr:row>
          <xdr:rowOff>125186</xdr:rowOff>
        </xdr:to>
        <xdr:grpSp>
          <xdr:nvGrpSpPr>
            <xdr:cNvPr id="47871" name="Group 24">
              <a:extLst>
                <a:ext uri="{FF2B5EF4-FFF2-40B4-BE49-F238E27FC236}">
                  <a16:creationId xmlns:a16="http://schemas.microsoft.com/office/drawing/2014/main" id="{00000000-0008-0000-0300-0000FFBA0000}"/>
                </a:ext>
              </a:extLst>
            </xdr:cNvPr>
            <xdr:cNvGrpSpPr>
              <a:grpSpLocks/>
            </xdr:cNvGrpSpPr>
          </xdr:nvGrpSpPr>
          <xdr:grpSpPr bwMode="auto">
            <a:xfrm>
              <a:off x="3526971" y="14143264"/>
              <a:ext cx="1009649" cy="378279"/>
              <a:chOff x="3057548" y="5286375"/>
              <a:chExt cx="1066802"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300-000011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300-000012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17</xdr:row>
          <xdr:rowOff>106136</xdr:rowOff>
        </xdr:from>
        <xdr:to>
          <xdr:col>3</xdr:col>
          <xdr:colOff>1107620</xdr:colOff>
          <xdr:row>18</xdr:row>
          <xdr:rowOff>148318</xdr:rowOff>
        </xdr:to>
        <xdr:grpSp>
          <xdr:nvGrpSpPr>
            <xdr:cNvPr id="47872" name="Group 27">
              <a:extLst>
                <a:ext uri="{FF2B5EF4-FFF2-40B4-BE49-F238E27FC236}">
                  <a16:creationId xmlns:a16="http://schemas.microsoft.com/office/drawing/2014/main" id="{00000000-0008-0000-0300-000000BB0000}"/>
                </a:ext>
              </a:extLst>
            </xdr:cNvPr>
            <xdr:cNvGrpSpPr>
              <a:grpSpLocks/>
            </xdr:cNvGrpSpPr>
          </xdr:nvGrpSpPr>
          <xdr:grpSpPr bwMode="auto">
            <a:xfrm>
              <a:off x="3526971" y="14502493"/>
              <a:ext cx="1009649" cy="223611"/>
              <a:chOff x="3057548" y="5286375"/>
              <a:chExt cx="1066802"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300-000013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300-000014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18</xdr:row>
          <xdr:rowOff>110218</xdr:rowOff>
        </xdr:from>
        <xdr:to>
          <xdr:col>3</xdr:col>
          <xdr:colOff>1107620</xdr:colOff>
          <xdr:row>19</xdr:row>
          <xdr:rowOff>134711</xdr:rowOff>
        </xdr:to>
        <xdr:grpSp>
          <xdr:nvGrpSpPr>
            <xdr:cNvPr id="47873" name="Group 30">
              <a:extLst>
                <a:ext uri="{FF2B5EF4-FFF2-40B4-BE49-F238E27FC236}">
                  <a16:creationId xmlns:a16="http://schemas.microsoft.com/office/drawing/2014/main" id="{00000000-0008-0000-0300-000001BB0000}"/>
                </a:ext>
              </a:extLst>
            </xdr:cNvPr>
            <xdr:cNvGrpSpPr>
              <a:grpSpLocks/>
            </xdr:cNvGrpSpPr>
          </xdr:nvGrpSpPr>
          <xdr:grpSpPr bwMode="auto">
            <a:xfrm>
              <a:off x="3526971" y="14688004"/>
              <a:ext cx="1009649" cy="3761921"/>
              <a:chOff x="3057548" y="5286375"/>
              <a:chExt cx="1066802"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300-000016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19</xdr:row>
          <xdr:rowOff>115661</xdr:rowOff>
        </xdr:from>
        <xdr:to>
          <xdr:col>3</xdr:col>
          <xdr:colOff>1107620</xdr:colOff>
          <xdr:row>20</xdr:row>
          <xdr:rowOff>174171</xdr:rowOff>
        </xdr:to>
        <xdr:grpSp>
          <xdr:nvGrpSpPr>
            <xdr:cNvPr id="47874" name="Group 33">
              <a:extLst>
                <a:ext uri="{FF2B5EF4-FFF2-40B4-BE49-F238E27FC236}">
                  <a16:creationId xmlns:a16="http://schemas.microsoft.com/office/drawing/2014/main" id="{00000000-0008-0000-0300-000002BB0000}"/>
                </a:ext>
              </a:extLst>
            </xdr:cNvPr>
            <xdr:cNvGrpSpPr>
              <a:grpSpLocks/>
            </xdr:cNvGrpSpPr>
          </xdr:nvGrpSpPr>
          <xdr:grpSpPr bwMode="auto">
            <a:xfrm>
              <a:off x="3526971" y="18430875"/>
              <a:ext cx="1009649" cy="747939"/>
              <a:chOff x="3057548" y="5286375"/>
              <a:chExt cx="1066802"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300-000018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20</xdr:row>
          <xdr:rowOff>126546</xdr:rowOff>
        </xdr:from>
        <xdr:to>
          <xdr:col>3</xdr:col>
          <xdr:colOff>1107620</xdr:colOff>
          <xdr:row>21</xdr:row>
          <xdr:rowOff>172811</xdr:rowOff>
        </xdr:to>
        <xdr:grpSp>
          <xdr:nvGrpSpPr>
            <xdr:cNvPr id="47875" name="Group 36">
              <a:extLst>
                <a:ext uri="{FF2B5EF4-FFF2-40B4-BE49-F238E27FC236}">
                  <a16:creationId xmlns:a16="http://schemas.microsoft.com/office/drawing/2014/main" id="{00000000-0008-0000-0300-000003BB0000}"/>
                </a:ext>
              </a:extLst>
            </xdr:cNvPr>
            <xdr:cNvGrpSpPr>
              <a:grpSpLocks/>
            </xdr:cNvGrpSpPr>
          </xdr:nvGrpSpPr>
          <xdr:grpSpPr bwMode="auto">
            <a:xfrm>
              <a:off x="3526971" y="19131189"/>
              <a:ext cx="1009649" cy="2359479"/>
              <a:chOff x="3057548" y="5286375"/>
              <a:chExt cx="1066802"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21</xdr:row>
          <xdr:rowOff>125186</xdr:rowOff>
        </xdr:from>
        <xdr:to>
          <xdr:col>3</xdr:col>
          <xdr:colOff>1107620</xdr:colOff>
          <xdr:row>21</xdr:row>
          <xdr:rowOff>420461</xdr:rowOff>
        </xdr:to>
        <xdr:grpSp>
          <xdr:nvGrpSpPr>
            <xdr:cNvPr id="47876" name="Group 39">
              <a:extLst>
                <a:ext uri="{FF2B5EF4-FFF2-40B4-BE49-F238E27FC236}">
                  <a16:creationId xmlns:a16="http://schemas.microsoft.com/office/drawing/2014/main" id="{00000000-0008-0000-0300-000004BB0000}"/>
                </a:ext>
              </a:extLst>
            </xdr:cNvPr>
            <xdr:cNvGrpSpPr>
              <a:grpSpLocks/>
            </xdr:cNvGrpSpPr>
          </xdr:nvGrpSpPr>
          <xdr:grpSpPr bwMode="auto">
            <a:xfrm>
              <a:off x="3526971" y="21443043"/>
              <a:ext cx="1009649" cy="295275"/>
              <a:chOff x="3057548" y="5286375"/>
              <a:chExt cx="1066802"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300-00001C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22</xdr:row>
          <xdr:rowOff>133350</xdr:rowOff>
        </xdr:from>
        <xdr:to>
          <xdr:col>3</xdr:col>
          <xdr:colOff>1107620</xdr:colOff>
          <xdr:row>23</xdr:row>
          <xdr:rowOff>167368</xdr:rowOff>
        </xdr:to>
        <xdr:grpSp>
          <xdr:nvGrpSpPr>
            <xdr:cNvPr id="47877" name="Group 42">
              <a:extLst>
                <a:ext uri="{FF2B5EF4-FFF2-40B4-BE49-F238E27FC236}">
                  <a16:creationId xmlns:a16="http://schemas.microsoft.com/office/drawing/2014/main" id="{00000000-0008-0000-0300-000005BB0000}"/>
                </a:ext>
              </a:extLst>
            </xdr:cNvPr>
            <xdr:cNvGrpSpPr>
              <a:grpSpLocks/>
            </xdr:cNvGrpSpPr>
          </xdr:nvGrpSpPr>
          <xdr:grpSpPr bwMode="auto">
            <a:xfrm>
              <a:off x="3526971" y="22521636"/>
              <a:ext cx="1009649" cy="741589"/>
              <a:chOff x="3057548" y="5286375"/>
              <a:chExt cx="1066802"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300-00001D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300-00001E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23</xdr:row>
          <xdr:rowOff>138793</xdr:rowOff>
        </xdr:from>
        <xdr:to>
          <xdr:col>3</xdr:col>
          <xdr:colOff>1107620</xdr:colOff>
          <xdr:row>24</xdr:row>
          <xdr:rowOff>161925</xdr:rowOff>
        </xdr:to>
        <xdr:grpSp>
          <xdr:nvGrpSpPr>
            <xdr:cNvPr id="47878" name="Group 45">
              <a:extLst>
                <a:ext uri="{FF2B5EF4-FFF2-40B4-BE49-F238E27FC236}">
                  <a16:creationId xmlns:a16="http://schemas.microsoft.com/office/drawing/2014/main" id="{00000000-0008-0000-0300-000006BB0000}"/>
                </a:ext>
              </a:extLst>
            </xdr:cNvPr>
            <xdr:cNvGrpSpPr>
              <a:grpSpLocks/>
            </xdr:cNvGrpSpPr>
          </xdr:nvGrpSpPr>
          <xdr:grpSpPr bwMode="auto">
            <a:xfrm>
              <a:off x="3526971" y="23234650"/>
              <a:ext cx="1009649" cy="204561"/>
              <a:chOff x="3057548" y="5286375"/>
              <a:chExt cx="1066802"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300-000020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24</xdr:row>
          <xdr:rowOff>142875</xdr:rowOff>
        </xdr:from>
        <xdr:to>
          <xdr:col>3</xdr:col>
          <xdr:colOff>1107620</xdr:colOff>
          <xdr:row>26</xdr:row>
          <xdr:rowOff>2721</xdr:rowOff>
        </xdr:to>
        <xdr:grpSp>
          <xdr:nvGrpSpPr>
            <xdr:cNvPr id="47879" name="Group 48">
              <a:extLst>
                <a:ext uri="{FF2B5EF4-FFF2-40B4-BE49-F238E27FC236}">
                  <a16:creationId xmlns:a16="http://schemas.microsoft.com/office/drawing/2014/main" id="{00000000-0008-0000-0300-000007BB0000}"/>
                </a:ext>
              </a:extLst>
            </xdr:cNvPr>
            <xdr:cNvGrpSpPr>
              <a:grpSpLocks/>
            </xdr:cNvGrpSpPr>
          </xdr:nvGrpSpPr>
          <xdr:grpSpPr bwMode="auto">
            <a:xfrm>
              <a:off x="3526971" y="23420161"/>
              <a:ext cx="1009649" cy="522060"/>
              <a:chOff x="3057548" y="5286375"/>
              <a:chExt cx="1066802"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300-000022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24</xdr:row>
          <xdr:rowOff>142875</xdr:rowOff>
        </xdr:from>
        <xdr:to>
          <xdr:col>4</xdr:col>
          <xdr:colOff>1189258</xdr:colOff>
          <xdr:row>26</xdr:row>
          <xdr:rowOff>2721</xdr:rowOff>
        </xdr:to>
        <xdr:grpSp>
          <xdr:nvGrpSpPr>
            <xdr:cNvPr id="47880" name="Group 51">
              <a:extLst>
                <a:ext uri="{FF2B5EF4-FFF2-40B4-BE49-F238E27FC236}">
                  <a16:creationId xmlns:a16="http://schemas.microsoft.com/office/drawing/2014/main" id="{00000000-0008-0000-0300-000008BB0000}"/>
                </a:ext>
              </a:extLst>
            </xdr:cNvPr>
            <xdr:cNvGrpSpPr>
              <a:grpSpLocks/>
            </xdr:cNvGrpSpPr>
          </xdr:nvGrpSpPr>
          <xdr:grpSpPr bwMode="auto">
            <a:xfrm>
              <a:off x="5957658" y="23420161"/>
              <a:ext cx="1019171" cy="522060"/>
              <a:chOff x="3057523" y="5286375"/>
              <a:chExt cx="1066794"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23</xdr:row>
          <xdr:rowOff>138793</xdr:rowOff>
        </xdr:from>
        <xdr:to>
          <xdr:col>4</xdr:col>
          <xdr:colOff>1189258</xdr:colOff>
          <xdr:row>24</xdr:row>
          <xdr:rowOff>161925</xdr:rowOff>
        </xdr:to>
        <xdr:grpSp>
          <xdr:nvGrpSpPr>
            <xdr:cNvPr id="47881" name="Group 54">
              <a:extLst>
                <a:ext uri="{FF2B5EF4-FFF2-40B4-BE49-F238E27FC236}">
                  <a16:creationId xmlns:a16="http://schemas.microsoft.com/office/drawing/2014/main" id="{00000000-0008-0000-0300-000009BB0000}"/>
                </a:ext>
              </a:extLst>
            </xdr:cNvPr>
            <xdr:cNvGrpSpPr>
              <a:grpSpLocks/>
            </xdr:cNvGrpSpPr>
          </xdr:nvGrpSpPr>
          <xdr:grpSpPr bwMode="auto">
            <a:xfrm>
              <a:off x="5957658" y="23234650"/>
              <a:ext cx="1019171" cy="204561"/>
              <a:chOff x="3057523" y="5286375"/>
              <a:chExt cx="1066794"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22</xdr:row>
          <xdr:rowOff>133350</xdr:rowOff>
        </xdr:from>
        <xdr:to>
          <xdr:col>4</xdr:col>
          <xdr:colOff>1189258</xdr:colOff>
          <xdr:row>23</xdr:row>
          <xdr:rowOff>167368</xdr:rowOff>
        </xdr:to>
        <xdr:grpSp>
          <xdr:nvGrpSpPr>
            <xdr:cNvPr id="47882" name="Group 57">
              <a:extLst>
                <a:ext uri="{FF2B5EF4-FFF2-40B4-BE49-F238E27FC236}">
                  <a16:creationId xmlns:a16="http://schemas.microsoft.com/office/drawing/2014/main" id="{00000000-0008-0000-0300-00000ABB0000}"/>
                </a:ext>
              </a:extLst>
            </xdr:cNvPr>
            <xdr:cNvGrpSpPr>
              <a:grpSpLocks/>
            </xdr:cNvGrpSpPr>
          </xdr:nvGrpSpPr>
          <xdr:grpSpPr bwMode="auto">
            <a:xfrm>
              <a:off x="5957658" y="22521636"/>
              <a:ext cx="1019171" cy="741589"/>
              <a:chOff x="3057523" y="5286375"/>
              <a:chExt cx="1066794"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21</xdr:row>
          <xdr:rowOff>125186</xdr:rowOff>
        </xdr:from>
        <xdr:to>
          <xdr:col>4</xdr:col>
          <xdr:colOff>1189258</xdr:colOff>
          <xdr:row>21</xdr:row>
          <xdr:rowOff>420461</xdr:rowOff>
        </xdr:to>
        <xdr:grpSp>
          <xdr:nvGrpSpPr>
            <xdr:cNvPr id="47883" name="Group 60">
              <a:extLst>
                <a:ext uri="{FF2B5EF4-FFF2-40B4-BE49-F238E27FC236}">
                  <a16:creationId xmlns:a16="http://schemas.microsoft.com/office/drawing/2014/main" id="{00000000-0008-0000-0300-00000BBB0000}"/>
                </a:ext>
              </a:extLst>
            </xdr:cNvPr>
            <xdr:cNvGrpSpPr>
              <a:grpSpLocks/>
            </xdr:cNvGrpSpPr>
          </xdr:nvGrpSpPr>
          <xdr:grpSpPr bwMode="auto">
            <a:xfrm>
              <a:off x="5957658" y="21443043"/>
              <a:ext cx="1019171" cy="295275"/>
              <a:chOff x="3057523" y="5286375"/>
              <a:chExt cx="1066794"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20</xdr:row>
          <xdr:rowOff>126546</xdr:rowOff>
        </xdr:from>
        <xdr:to>
          <xdr:col>4</xdr:col>
          <xdr:colOff>1189258</xdr:colOff>
          <xdr:row>21</xdr:row>
          <xdr:rowOff>172811</xdr:rowOff>
        </xdr:to>
        <xdr:grpSp>
          <xdr:nvGrpSpPr>
            <xdr:cNvPr id="47884" name="Group 63">
              <a:extLst>
                <a:ext uri="{FF2B5EF4-FFF2-40B4-BE49-F238E27FC236}">
                  <a16:creationId xmlns:a16="http://schemas.microsoft.com/office/drawing/2014/main" id="{00000000-0008-0000-0300-00000CBB0000}"/>
                </a:ext>
              </a:extLst>
            </xdr:cNvPr>
            <xdr:cNvGrpSpPr>
              <a:grpSpLocks/>
            </xdr:cNvGrpSpPr>
          </xdr:nvGrpSpPr>
          <xdr:grpSpPr bwMode="auto">
            <a:xfrm>
              <a:off x="5957658" y="19131189"/>
              <a:ext cx="1019171" cy="2359479"/>
              <a:chOff x="3057523" y="5286375"/>
              <a:chExt cx="1066794"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19</xdr:row>
          <xdr:rowOff>115661</xdr:rowOff>
        </xdr:from>
        <xdr:to>
          <xdr:col>4</xdr:col>
          <xdr:colOff>1189258</xdr:colOff>
          <xdr:row>20</xdr:row>
          <xdr:rowOff>174171</xdr:rowOff>
        </xdr:to>
        <xdr:grpSp>
          <xdr:nvGrpSpPr>
            <xdr:cNvPr id="47885" name="Group 66">
              <a:extLst>
                <a:ext uri="{FF2B5EF4-FFF2-40B4-BE49-F238E27FC236}">
                  <a16:creationId xmlns:a16="http://schemas.microsoft.com/office/drawing/2014/main" id="{00000000-0008-0000-0300-00000DBB0000}"/>
                </a:ext>
              </a:extLst>
            </xdr:cNvPr>
            <xdr:cNvGrpSpPr>
              <a:grpSpLocks/>
            </xdr:cNvGrpSpPr>
          </xdr:nvGrpSpPr>
          <xdr:grpSpPr bwMode="auto">
            <a:xfrm>
              <a:off x="5957658" y="18430875"/>
              <a:ext cx="1019171" cy="747939"/>
              <a:chOff x="3057523" y="5286375"/>
              <a:chExt cx="1066794"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18</xdr:row>
          <xdr:rowOff>110218</xdr:rowOff>
        </xdr:from>
        <xdr:to>
          <xdr:col>4</xdr:col>
          <xdr:colOff>1189258</xdr:colOff>
          <xdr:row>19</xdr:row>
          <xdr:rowOff>134711</xdr:rowOff>
        </xdr:to>
        <xdr:grpSp>
          <xdr:nvGrpSpPr>
            <xdr:cNvPr id="47886" name="Group 69">
              <a:extLst>
                <a:ext uri="{FF2B5EF4-FFF2-40B4-BE49-F238E27FC236}">
                  <a16:creationId xmlns:a16="http://schemas.microsoft.com/office/drawing/2014/main" id="{00000000-0008-0000-0300-00000EBB0000}"/>
                </a:ext>
              </a:extLst>
            </xdr:cNvPr>
            <xdr:cNvGrpSpPr>
              <a:grpSpLocks/>
            </xdr:cNvGrpSpPr>
          </xdr:nvGrpSpPr>
          <xdr:grpSpPr bwMode="auto">
            <a:xfrm>
              <a:off x="5957658" y="14688004"/>
              <a:ext cx="1019171" cy="3761921"/>
              <a:chOff x="3057523" y="5286375"/>
              <a:chExt cx="1066794"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17</xdr:row>
          <xdr:rowOff>106136</xdr:rowOff>
        </xdr:from>
        <xdr:to>
          <xdr:col>4</xdr:col>
          <xdr:colOff>1189258</xdr:colOff>
          <xdr:row>18</xdr:row>
          <xdr:rowOff>148318</xdr:rowOff>
        </xdr:to>
        <xdr:grpSp>
          <xdr:nvGrpSpPr>
            <xdr:cNvPr id="47887" name="Group 72">
              <a:extLst>
                <a:ext uri="{FF2B5EF4-FFF2-40B4-BE49-F238E27FC236}">
                  <a16:creationId xmlns:a16="http://schemas.microsoft.com/office/drawing/2014/main" id="{00000000-0008-0000-0300-00000FBB0000}"/>
                </a:ext>
              </a:extLst>
            </xdr:cNvPr>
            <xdr:cNvGrpSpPr>
              <a:grpSpLocks/>
            </xdr:cNvGrpSpPr>
          </xdr:nvGrpSpPr>
          <xdr:grpSpPr bwMode="auto">
            <a:xfrm>
              <a:off x="5957658" y="14502493"/>
              <a:ext cx="1019171" cy="223611"/>
              <a:chOff x="3057523" y="5286375"/>
              <a:chExt cx="1066794"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16</xdr:row>
          <xdr:rowOff>100693</xdr:rowOff>
        </xdr:from>
        <xdr:to>
          <xdr:col>4</xdr:col>
          <xdr:colOff>1189258</xdr:colOff>
          <xdr:row>17</xdr:row>
          <xdr:rowOff>125186</xdr:rowOff>
        </xdr:to>
        <xdr:grpSp>
          <xdr:nvGrpSpPr>
            <xdr:cNvPr id="47888" name="Group 75">
              <a:extLst>
                <a:ext uri="{FF2B5EF4-FFF2-40B4-BE49-F238E27FC236}">
                  <a16:creationId xmlns:a16="http://schemas.microsoft.com/office/drawing/2014/main" id="{00000000-0008-0000-0300-000010BB0000}"/>
                </a:ext>
              </a:extLst>
            </xdr:cNvPr>
            <xdr:cNvGrpSpPr>
              <a:grpSpLocks/>
            </xdr:cNvGrpSpPr>
          </xdr:nvGrpSpPr>
          <xdr:grpSpPr bwMode="auto">
            <a:xfrm>
              <a:off x="5957658" y="14143264"/>
              <a:ext cx="1019171" cy="378279"/>
              <a:chOff x="3057523" y="5286375"/>
              <a:chExt cx="1066794"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15</xdr:row>
          <xdr:rowOff>100693</xdr:rowOff>
        </xdr:from>
        <xdr:to>
          <xdr:col>4</xdr:col>
          <xdr:colOff>1189258</xdr:colOff>
          <xdr:row>16</xdr:row>
          <xdr:rowOff>138793</xdr:rowOff>
        </xdr:to>
        <xdr:grpSp>
          <xdr:nvGrpSpPr>
            <xdr:cNvPr id="47889" name="Group 78">
              <a:extLst>
                <a:ext uri="{FF2B5EF4-FFF2-40B4-BE49-F238E27FC236}">
                  <a16:creationId xmlns:a16="http://schemas.microsoft.com/office/drawing/2014/main" id="{00000000-0008-0000-0300-000011BB0000}"/>
                </a:ext>
              </a:extLst>
            </xdr:cNvPr>
            <xdr:cNvGrpSpPr>
              <a:grpSpLocks/>
            </xdr:cNvGrpSpPr>
          </xdr:nvGrpSpPr>
          <xdr:grpSpPr bwMode="auto">
            <a:xfrm>
              <a:off x="5957658" y="12365264"/>
              <a:ext cx="1019171" cy="1816100"/>
              <a:chOff x="3057523" y="5286375"/>
              <a:chExt cx="1066794"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14</xdr:row>
          <xdr:rowOff>89807</xdr:rowOff>
        </xdr:from>
        <xdr:to>
          <xdr:col>4</xdr:col>
          <xdr:colOff>1189258</xdr:colOff>
          <xdr:row>14</xdr:row>
          <xdr:rowOff>356507</xdr:rowOff>
        </xdr:to>
        <xdr:grpSp>
          <xdr:nvGrpSpPr>
            <xdr:cNvPr id="47890" name="Group 81">
              <a:extLst>
                <a:ext uri="{FF2B5EF4-FFF2-40B4-BE49-F238E27FC236}">
                  <a16:creationId xmlns:a16="http://schemas.microsoft.com/office/drawing/2014/main" id="{00000000-0008-0000-0300-000012BB0000}"/>
                </a:ext>
              </a:extLst>
            </xdr:cNvPr>
            <xdr:cNvGrpSpPr>
              <a:grpSpLocks/>
            </xdr:cNvGrpSpPr>
          </xdr:nvGrpSpPr>
          <xdr:grpSpPr bwMode="auto">
            <a:xfrm>
              <a:off x="5957658" y="11111593"/>
              <a:ext cx="1019171" cy="266700"/>
              <a:chOff x="3057523" y="5286375"/>
              <a:chExt cx="1066794"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12</xdr:row>
          <xdr:rowOff>77561</xdr:rowOff>
        </xdr:from>
        <xdr:to>
          <xdr:col>4</xdr:col>
          <xdr:colOff>1189258</xdr:colOff>
          <xdr:row>13</xdr:row>
          <xdr:rowOff>123825</xdr:rowOff>
        </xdr:to>
        <xdr:grpSp>
          <xdr:nvGrpSpPr>
            <xdr:cNvPr id="47891" name="Group 84">
              <a:extLst>
                <a:ext uri="{FF2B5EF4-FFF2-40B4-BE49-F238E27FC236}">
                  <a16:creationId xmlns:a16="http://schemas.microsoft.com/office/drawing/2014/main" id="{00000000-0008-0000-0300-000013BB0000}"/>
                </a:ext>
              </a:extLst>
            </xdr:cNvPr>
            <xdr:cNvGrpSpPr>
              <a:grpSpLocks/>
            </xdr:cNvGrpSpPr>
          </xdr:nvGrpSpPr>
          <xdr:grpSpPr bwMode="auto">
            <a:xfrm>
              <a:off x="5957658" y="8069490"/>
              <a:ext cx="1019171" cy="2894692"/>
              <a:chOff x="3057523" y="5286375"/>
              <a:chExt cx="1066794"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13</xdr:row>
          <xdr:rowOff>85725</xdr:rowOff>
        </xdr:from>
        <xdr:to>
          <xdr:col>4</xdr:col>
          <xdr:colOff>1189258</xdr:colOff>
          <xdr:row>14</xdr:row>
          <xdr:rowOff>137432</xdr:rowOff>
        </xdr:to>
        <xdr:grpSp>
          <xdr:nvGrpSpPr>
            <xdr:cNvPr id="47892" name="Group 87">
              <a:extLst>
                <a:ext uri="{FF2B5EF4-FFF2-40B4-BE49-F238E27FC236}">
                  <a16:creationId xmlns:a16="http://schemas.microsoft.com/office/drawing/2014/main" id="{00000000-0008-0000-0300-000014BB0000}"/>
                </a:ext>
              </a:extLst>
            </xdr:cNvPr>
            <xdr:cNvGrpSpPr>
              <a:grpSpLocks/>
            </xdr:cNvGrpSpPr>
          </xdr:nvGrpSpPr>
          <xdr:grpSpPr bwMode="auto">
            <a:xfrm>
              <a:off x="5957658" y="10926082"/>
              <a:ext cx="1019171" cy="233136"/>
              <a:chOff x="3057523" y="5286375"/>
              <a:chExt cx="1066794"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10</xdr:row>
          <xdr:rowOff>55789</xdr:rowOff>
        </xdr:from>
        <xdr:to>
          <xdr:col>3</xdr:col>
          <xdr:colOff>1107620</xdr:colOff>
          <xdr:row>11</xdr:row>
          <xdr:rowOff>114300</xdr:rowOff>
        </xdr:to>
        <xdr:grpSp>
          <xdr:nvGrpSpPr>
            <xdr:cNvPr id="47893" name="Group 90">
              <a:extLst>
                <a:ext uri="{FF2B5EF4-FFF2-40B4-BE49-F238E27FC236}">
                  <a16:creationId xmlns:a16="http://schemas.microsoft.com/office/drawing/2014/main" id="{00000000-0008-0000-0300-000015BB0000}"/>
                </a:ext>
              </a:extLst>
            </xdr:cNvPr>
            <xdr:cNvGrpSpPr>
              <a:grpSpLocks/>
            </xdr:cNvGrpSpPr>
          </xdr:nvGrpSpPr>
          <xdr:grpSpPr bwMode="auto">
            <a:xfrm>
              <a:off x="3526971" y="3512003"/>
              <a:ext cx="1009649" cy="1745797"/>
              <a:chOff x="3057548" y="5286375"/>
              <a:chExt cx="1066802"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305754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36100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1771650</xdr:colOff>
      <xdr:row>50</xdr:row>
      <xdr:rowOff>209550</xdr:rowOff>
    </xdr:to>
    <xdr:grpSp>
      <xdr:nvGrpSpPr>
        <xdr:cNvPr id="47894" name="Group 93">
          <a:extLst>
            <a:ext uri="{FF2B5EF4-FFF2-40B4-BE49-F238E27FC236}">
              <a16:creationId xmlns:a16="http://schemas.microsoft.com/office/drawing/2014/main" id="{00000000-0008-0000-0300-000016BB0000}"/>
            </a:ext>
          </a:extLst>
        </xdr:cNvPr>
        <xdr:cNvGrpSpPr>
          <a:grpSpLocks/>
        </xdr:cNvGrpSpPr>
      </xdr:nvGrpSpPr>
      <xdr:grpSpPr bwMode="auto">
        <a:xfrm>
          <a:off x="3429000" y="31632071"/>
          <a:ext cx="1771650" cy="209550"/>
          <a:chOff x="3048000" y="14817587"/>
          <a:chExt cx="1855304" cy="219075"/>
        </a:xfrm>
      </xdr:grpSpPr>
      <xdr:sp macro="" textlink="">
        <xdr:nvSpPr>
          <xdr:cNvPr id="95" name="Check Box 126" hidden="1">
            <a:extLst>
              <a:ext uri="{FF2B5EF4-FFF2-40B4-BE49-F238E27FC236}">
                <a16:creationId xmlns:a16="http://schemas.microsoft.com/office/drawing/2014/main" id="{00000000-0008-0000-0300-00005F000000}"/>
              </a:ext>
            </a:extLst>
          </xdr:cNvPr>
          <xdr:cNvSpPr/>
        </xdr:nvSpPr>
        <xdr:spPr bwMode="auto">
          <a:xfrm>
            <a:off x="3048000" y="14817587"/>
            <a:ext cx="508712"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FF2B5EF4-FFF2-40B4-BE49-F238E27FC236}">
                <a16:creationId xmlns:a16="http://schemas.microsoft.com/office/drawing/2014/main" id="{00000000-0008-0000-0300-000060000000}"/>
              </a:ext>
            </a:extLst>
          </xdr:cNvPr>
          <xdr:cNvSpPr/>
        </xdr:nvSpPr>
        <xdr:spPr bwMode="auto">
          <a:xfrm>
            <a:off x="3606586" y="14817587"/>
            <a:ext cx="508712"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FF2B5EF4-FFF2-40B4-BE49-F238E27FC236}">
                <a16:creationId xmlns:a16="http://schemas.microsoft.com/office/drawing/2014/main" id="{00000000-0008-0000-0300-000061000000}"/>
              </a:ext>
            </a:extLst>
          </xdr:cNvPr>
          <xdr:cNvSpPr/>
        </xdr:nvSpPr>
        <xdr:spPr bwMode="auto">
          <a:xfrm>
            <a:off x="4105324" y="14817587"/>
            <a:ext cx="797980"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170087</xdr:colOff>
          <xdr:row>36</xdr:row>
          <xdr:rowOff>200025</xdr:rowOff>
        </xdr:from>
        <xdr:to>
          <xdr:col>4</xdr:col>
          <xdr:colOff>1189258</xdr:colOff>
          <xdr:row>37</xdr:row>
          <xdr:rowOff>206829</xdr:rowOff>
        </xdr:to>
        <xdr:grpSp>
          <xdr:nvGrpSpPr>
            <xdr:cNvPr id="47895" name="Group 97">
              <a:extLst>
                <a:ext uri="{FF2B5EF4-FFF2-40B4-BE49-F238E27FC236}">
                  <a16:creationId xmlns:a16="http://schemas.microsoft.com/office/drawing/2014/main" id="{00000000-0008-0000-0300-000017BB0000}"/>
                </a:ext>
              </a:extLst>
            </xdr:cNvPr>
            <xdr:cNvGrpSpPr>
              <a:grpSpLocks/>
            </xdr:cNvGrpSpPr>
          </xdr:nvGrpSpPr>
          <xdr:grpSpPr bwMode="auto">
            <a:xfrm>
              <a:off x="5957658" y="26951668"/>
              <a:ext cx="1019171" cy="514804"/>
              <a:chOff x="3057523" y="5286375"/>
              <a:chExt cx="1066794"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305752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360996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198664</xdr:colOff>
          <xdr:row>50</xdr:row>
          <xdr:rowOff>444954</xdr:rowOff>
        </xdr:from>
        <xdr:to>
          <xdr:col>4</xdr:col>
          <xdr:colOff>2341789</xdr:colOff>
          <xdr:row>51</xdr:row>
          <xdr:rowOff>140154</xdr:rowOff>
        </xdr:to>
        <xdr:grpSp>
          <xdr:nvGrpSpPr>
            <xdr:cNvPr id="47896" name="Group 135">
              <a:extLst>
                <a:ext uri="{FF2B5EF4-FFF2-40B4-BE49-F238E27FC236}">
                  <a16:creationId xmlns:a16="http://schemas.microsoft.com/office/drawing/2014/main" id="{00000000-0008-0000-0300-000018BB0000}"/>
                </a:ext>
              </a:extLst>
            </xdr:cNvPr>
            <xdr:cNvGrpSpPr>
              <a:grpSpLocks/>
            </xdr:cNvGrpSpPr>
          </xdr:nvGrpSpPr>
          <xdr:grpSpPr bwMode="auto">
            <a:xfrm>
              <a:off x="5986235" y="32077025"/>
              <a:ext cx="2143125" cy="330200"/>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64</xdr:row>
          <xdr:rowOff>296636</xdr:rowOff>
        </xdr:from>
        <xdr:to>
          <xdr:col>4</xdr:col>
          <xdr:colOff>1932212</xdr:colOff>
          <xdr:row>66</xdr:row>
          <xdr:rowOff>106136</xdr:rowOff>
        </xdr:to>
        <xdr:grpSp>
          <xdr:nvGrpSpPr>
            <xdr:cNvPr id="47897" name="Group 104">
              <a:extLst>
                <a:ext uri="{FF2B5EF4-FFF2-40B4-BE49-F238E27FC236}">
                  <a16:creationId xmlns:a16="http://schemas.microsoft.com/office/drawing/2014/main" id="{00000000-0008-0000-0300-000019BB0000}"/>
                </a:ext>
              </a:extLst>
            </xdr:cNvPr>
            <xdr:cNvGrpSpPr>
              <a:grpSpLocks/>
            </xdr:cNvGrpSpPr>
          </xdr:nvGrpSpPr>
          <xdr:grpSpPr bwMode="auto">
            <a:xfrm>
              <a:off x="5957658" y="37979350"/>
              <a:ext cx="1762125" cy="762000"/>
              <a:chOff x="3047990" y="14817587"/>
              <a:chExt cx="1855320"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3047990" y="14817587"/>
                <a:ext cx="51434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3600450"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4105701"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495300</xdr:colOff>
          <xdr:row>7</xdr:row>
          <xdr:rowOff>444500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63500</xdr:rowOff>
        </xdr:from>
        <xdr:to>
          <xdr:col>5</xdr:col>
          <xdr:colOff>1790700</xdr:colOff>
          <xdr:row>7</xdr:row>
          <xdr:rowOff>266700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11</xdr:row>
          <xdr:rowOff>66675</xdr:rowOff>
        </xdr:from>
        <xdr:to>
          <xdr:col>3</xdr:col>
          <xdr:colOff>1107620</xdr:colOff>
          <xdr:row>12</xdr:row>
          <xdr:rowOff>115661</xdr:rowOff>
        </xdr:to>
        <xdr:grpSp>
          <xdr:nvGrpSpPr>
            <xdr:cNvPr id="2" name="Group 3">
              <a:extLst>
                <a:ext uri="{FF2B5EF4-FFF2-40B4-BE49-F238E27FC236}">
                  <a16:creationId xmlns:a16="http://schemas.microsoft.com/office/drawing/2014/main" id="{00000000-0008-0000-0300-000002000000}"/>
                </a:ext>
              </a:extLst>
            </xdr:cNvPr>
            <xdr:cNvGrpSpPr>
              <a:grpSpLocks/>
            </xdr:cNvGrpSpPr>
          </xdr:nvGrpSpPr>
          <xdr:grpSpPr bwMode="auto">
            <a:xfrm>
              <a:off x="3526971" y="5210175"/>
              <a:ext cx="1009649" cy="2897415"/>
              <a:chOff x="3057551" y="5286375"/>
              <a:chExt cx="1066802"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12</xdr:row>
          <xdr:rowOff>77561</xdr:rowOff>
        </xdr:from>
        <xdr:to>
          <xdr:col>3</xdr:col>
          <xdr:colOff>1107620</xdr:colOff>
          <xdr:row>13</xdr:row>
          <xdr:rowOff>123825</xdr:rowOff>
        </xdr:to>
        <xdr:grpSp>
          <xdr:nvGrpSpPr>
            <xdr:cNvPr id="3" name="Group 6">
              <a:extLst>
                <a:ext uri="{FF2B5EF4-FFF2-40B4-BE49-F238E27FC236}">
                  <a16:creationId xmlns:a16="http://schemas.microsoft.com/office/drawing/2014/main" id="{00000000-0008-0000-0300-000003000000}"/>
                </a:ext>
              </a:extLst>
            </xdr:cNvPr>
            <xdr:cNvGrpSpPr>
              <a:grpSpLocks/>
            </xdr:cNvGrpSpPr>
          </xdr:nvGrpSpPr>
          <xdr:grpSpPr bwMode="auto">
            <a:xfrm>
              <a:off x="3526971" y="8069490"/>
              <a:ext cx="1009649" cy="2894692"/>
              <a:chOff x="3057551" y="5286375"/>
              <a:chExt cx="1066802"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13</xdr:row>
          <xdr:rowOff>85725</xdr:rowOff>
        </xdr:from>
        <xdr:to>
          <xdr:col>3</xdr:col>
          <xdr:colOff>1107620</xdr:colOff>
          <xdr:row>14</xdr:row>
          <xdr:rowOff>137432</xdr:rowOff>
        </xdr:to>
        <xdr:grpSp>
          <xdr:nvGrpSpPr>
            <xdr:cNvPr id="4" name="Group 9">
              <a:extLst>
                <a:ext uri="{FF2B5EF4-FFF2-40B4-BE49-F238E27FC236}">
                  <a16:creationId xmlns:a16="http://schemas.microsoft.com/office/drawing/2014/main" id="{00000000-0008-0000-0300-000004000000}"/>
                </a:ext>
              </a:extLst>
            </xdr:cNvPr>
            <xdr:cNvGrpSpPr>
              <a:grpSpLocks/>
            </xdr:cNvGrpSpPr>
          </xdr:nvGrpSpPr>
          <xdr:grpSpPr bwMode="auto">
            <a:xfrm>
              <a:off x="3526971" y="10926082"/>
              <a:ext cx="1009649" cy="233136"/>
              <a:chOff x="3057551" y="5286375"/>
              <a:chExt cx="1066802"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14</xdr:row>
          <xdr:rowOff>89807</xdr:rowOff>
        </xdr:from>
        <xdr:to>
          <xdr:col>3</xdr:col>
          <xdr:colOff>1107620</xdr:colOff>
          <xdr:row>14</xdr:row>
          <xdr:rowOff>356507</xdr:rowOff>
        </xdr:to>
        <xdr:grpSp>
          <xdr:nvGrpSpPr>
            <xdr:cNvPr id="5" name="Group 12">
              <a:extLst>
                <a:ext uri="{FF2B5EF4-FFF2-40B4-BE49-F238E27FC236}">
                  <a16:creationId xmlns:a16="http://schemas.microsoft.com/office/drawing/2014/main" id="{00000000-0008-0000-0300-000005000000}"/>
                </a:ext>
              </a:extLst>
            </xdr:cNvPr>
            <xdr:cNvGrpSpPr>
              <a:grpSpLocks/>
            </xdr:cNvGrpSpPr>
          </xdr:nvGrpSpPr>
          <xdr:grpSpPr bwMode="auto">
            <a:xfrm>
              <a:off x="3526971" y="11111593"/>
              <a:ext cx="1009649" cy="266700"/>
              <a:chOff x="3057551" y="5286375"/>
              <a:chExt cx="1066802"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10</xdr:row>
          <xdr:rowOff>55789</xdr:rowOff>
        </xdr:from>
        <xdr:to>
          <xdr:col>4</xdr:col>
          <xdr:colOff>1189258</xdr:colOff>
          <xdr:row>11</xdr:row>
          <xdr:rowOff>114300</xdr:rowOff>
        </xdr:to>
        <xdr:grpSp>
          <xdr:nvGrpSpPr>
            <xdr:cNvPr id="6" name="Group 15">
              <a:extLst>
                <a:ext uri="{FF2B5EF4-FFF2-40B4-BE49-F238E27FC236}">
                  <a16:creationId xmlns:a16="http://schemas.microsoft.com/office/drawing/2014/main" id="{00000000-0008-0000-0300-000006000000}"/>
                </a:ext>
              </a:extLst>
            </xdr:cNvPr>
            <xdr:cNvGrpSpPr>
              <a:grpSpLocks/>
            </xdr:cNvGrpSpPr>
          </xdr:nvGrpSpPr>
          <xdr:grpSpPr bwMode="auto">
            <a:xfrm>
              <a:off x="5957658" y="3512003"/>
              <a:ext cx="1019171" cy="1745797"/>
              <a:chOff x="3057529" y="5286375"/>
              <a:chExt cx="1066794"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11</xdr:row>
          <xdr:rowOff>85725</xdr:rowOff>
        </xdr:from>
        <xdr:to>
          <xdr:col>4</xdr:col>
          <xdr:colOff>1189258</xdr:colOff>
          <xdr:row>12</xdr:row>
          <xdr:rowOff>115661</xdr:rowOff>
        </xdr:to>
        <xdr:grpSp>
          <xdr:nvGrpSpPr>
            <xdr:cNvPr id="7" name="Group 18">
              <a:extLst>
                <a:ext uri="{FF2B5EF4-FFF2-40B4-BE49-F238E27FC236}">
                  <a16:creationId xmlns:a16="http://schemas.microsoft.com/office/drawing/2014/main" id="{00000000-0008-0000-0300-000007000000}"/>
                </a:ext>
              </a:extLst>
            </xdr:cNvPr>
            <xdr:cNvGrpSpPr>
              <a:grpSpLocks/>
            </xdr:cNvGrpSpPr>
          </xdr:nvGrpSpPr>
          <xdr:grpSpPr bwMode="auto">
            <a:xfrm>
              <a:off x="5957658" y="5229225"/>
              <a:ext cx="1019171" cy="2878365"/>
              <a:chOff x="3057529" y="5286375"/>
              <a:chExt cx="1066794"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15</xdr:row>
          <xdr:rowOff>100693</xdr:rowOff>
        </xdr:from>
        <xdr:to>
          <xdr:col>3</xdr:col>
          <xdr:colOff>1107620</xdr:colOff>
          <xdr:row>16</xdr:row>
          <xdr:rowOff>138793</xdr:rowOff>
        </xdr:to>
        <xdr:grpSp>
          <xdr:nvGrpSpPr>
            <xdr:cNvPr id="8" name="Group 21">
              <a:extLst>
                <a:ext uri="{FF2B5EF4-FFF2-40B4-BE49-F238E27FC236}">
                  <a16:creationId xmlns:a16="http://schemas.microsoft.com/office/drawing/2014/main" id="{00000000-0008-0000-0300-000008000000}"/>
                </a:ext>
              </a:extLst>
            </xdr:cNvPr>
            <xdr:cNvGrpSpPr>
              <a:grpSpLocks/>
            </xdr:cNvGrpSpPr>
          </xdr:nvGrpSpPr>
          <xdr:grpSpPr bwMode="auto">
            <a:xfrm>
              <a:off x="3526971" y="12365264"/>
              <a:ext cx="1009649" cy="1816100"/>
              <a:chOff x="3057551" y="5286375"/>
              <a:chExt cx="1066802"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16</xdr:row>
          <xdr:rowOff>100693</xdr:rowOff>
        </xdr:from>
        <xdr:to>
          <xdr:col>3</xdr:col>
          <xdr:colOff>1107620</xdr:colOff>
          <xdr:row>17</xdr:row>
          <xdr:rowOff>125186</xdr:rowOff>
        </xdr:to>
        <xdr:grpSp>
          <xdr:nvGrpSpPr>
            <xdr:cNvPr id="9" name="Group 24">
              <a:extLst>
                <a:ext uri="{FF2B5EF4-FFF2-40B4-BE49-F238E27FC236}">
                  <a16:creationId xmlns:a16="http://schemas.microsoft.com/office/drawing/2014/main" id="{00000000-0008-0000-0300-000009000000}"/>
                </a:ext>
              </a:extLst>
            </xdr:cNvPr>
            <xdr:cNvGrpSpPr>
              <a:grpSpLocks/>
            </xdr:cNvGrpSpPr>
          </xdr:nvGrpSpPr>
          <xdr:grpSpPr bwMode="auto">
            <a:xfrm>
              <a:off x="3526971" y="14143264"/>
              <a:ext cx="1009649" cy="378279"/>
              <a:chOff x="3057551" y="5286375"/>
              <a:chExt cx="1066802"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17</xdr:row>
          <xdr:rowOff>106136</xdr:rowOff>
        </xdr:from>
        <xdr:to>
          <xdr:col>3</xdr:col>
          <xdr:colOff>1107620</xdr:colOff>
          <xdr:row>18</xdr:row>
          <xdr:rowOff>148318</xdr:rowOff>
        </xdr:to>
        <xdr:grpSp>
          <xdr:nvGrpSpPr>
            <xdr:cNvPr id="10" name="Group 27">
              <a:extLst>
                <a:ext uri="{FF2B5EF4-FFF2-40B4-BE49-F238E27FC236}">
                  <a16:creationId xmlns:a16="http://schemas.microsoft.com/office/drawing/2014/main" id="{00000000-0008-0000-0300-00000A000000}"/>
                </a:ext>
              </a:extLst>
            </xdr:cNvPr>
            <xdr:cNvGrpSpPr>
              <a:grpSpLocks/>
            </xdr:cNvGrpSpPr>
          </xdr:nvGrpSpPr>
          <xdr:grpSpPr bwMode="auto">
            <a:xfrm>
              <a:off x="3526971" y="14502493"/>
              <a:ext cx="1009649" cy="223611"/>
              <a:chOff x="3057551" y="5286375"/>
              <a:chExt cx="1066802"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18</xdr:row>
          <xdr:rowOff>110218</xdr:rowOff>
        </xdr:from>
        <xdr:to>
          <xdr:col>3</xdr:col>
          <xdr:colOff>1107620</xdr:colOff>
          <xdr:row>19</xdr:row>
          <xdr:rowOff>134711</xdr:rowOff>
        </xdr:to>
        <xdr:grpSp>
          <xdr:nvGrpSpPr>
            <xdr:cNvPr id="11" name="Group 30">
              <a:extLst>
                <a:ext uri="{FF2B5EF4-FFF2-40B4-BE49-F238E27FC236}">
                  <a16:creationId xmlns:a16="http://schemas.microsoft.com/office/drawing/2014/main" id="{00000000-0008-0000-0300-00000B000000}"/>
                </a:ext>
              </a:extLst>
            </xdr:cNvPr>
            <xdr:cNvGrpSpPr>
              <a:grpSpLocks/>
            </xdr:cNvGrpSpPr>
          </xdr:nvGrpSpPr>
          <xdr:grpSpPr bwMode="auto">
            <a:xfrm>
              <a:off x="3526971" y="14688004"/>
              <a:ext cx="1009649" cy="3761921"/>
              <a:chOff x="3057551" y="5286375"/>
              <a:chExt cx="1066802"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19</xdr:row>
          <xdr:rowOff>115661</xdr:rowOff>
        </xdr:from>
        <xdr:to>
          <xdr:col>3</xdr:col>
          <xdr:colOff>1107620</xdr:colOff>
          <xdr:row>20</xdr:row>
          <xdr:rowOff>174171</xdr:rowOff>
        </xdr:to>
        <xdr:grpSp>
          <xdr:nvGrpSpPr>
            <xdr:cNvPr id="12" name="Group 33">
              <a:extLst>
                <a:ext uri="{FF2B5EF4-FFF2-40B4-BE49-F238E27FC236}">
                  <a16:creationId xmlns:a16="http://schemas.microsoft.com/office/drawing/2014/main" id="{00000000-0008-0000-0300-00000C000000}"/>
                </a:ext>
              </a:extLst>
            </xdr:cNvPr>
            <xdr:cNvGrpSpPr>
              <a:grpSpLocks/>
            </xdr:cNvGrpSpPr>
          </xdr:nvGrpSpPr>
          <xdr:grpSpPr bwMode="auto">
            <a:xfrm>
              <a:off x="3526971" y="18430875"/>
              <a:ext cx="1009649" cy="747939"/>
              <a:chOff x="3057551" y="5286375"/>
              <a:chExt cx="1066802"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300-00005E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20</xdr:row>
          <xdr:rowOff>126546</xdr:rowOff>
        </xdr:from>
        <xdr:to>
          <xdr:col>3</xdr:col>
          <xdr:colOff>1107620</xdr:colOff>
          <xdr:row>21</xdr:row>
          <xdr:rowOff>172811</xdr:rowOff>
        </xdr:to>
        <xdr:grpSp>
          <xdr:nvGrpSpPr>
            <xdr:cNvPr id="13" name="Group 36">
              <a:extLst>
                <a:ext uri="{FF2B5EF4-FFF2-40B4-BE49-F238E27FC236}">
                  <a16:creationId xmlns:a16="http://schemas.microsoft.com/office/drawing/2014/main" id="{00000000-0008-0000-0300-00000D000000}"/>
                </a:ext>
              </a:extLst>
            </xdr:cNvPr>
            <xdr:cNvGrpSpPr>
              <a:grpSpLocks/>
            </xdr:cNvGrpSpPr>
          </xdr:nvGrpSpPr>
          <xdr:grpSpPr bwMode="auto">
            <a:xfrm>
              <a:off x="3526971" y="19131189"/>
              <a:ext cx="1009649" cy="2359479"/>
              <a:chOff x="3057551" y="5286375"/>
              <a:chExt cx="1066802"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300-00005F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300-000060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21</xdr:row>
          <xdr:rowOff>125186</xdr:rowOff>
        </xdr:from>
        <xdr:to>
          <xdr:col>3</xdr:col>
          <xdr:colOff>1107620</xdr:colOff>
          <xdr:row>21</xdr:row>
          <xdr:rowOff>420461</xdr:rowOff>
        </xdr:to>
        <xdr:grpSp>
          <xdr:nvGrpSpPr>
            <xdr:cNvPr id="14" name="Group 39">
              <a:extLst>
                <a:ext uri="{FF2B5EF4-FFF2-40B4-BE49-F238E27FC236}">
                  <a16:creationId xmlns:a16="http://schemas.microsoft.com/office/drawing/2014/main" id="{00000000-0008-0000-0300-00000E000000}"/>
                </a:ext>
              </a:extLst>
            </xdr:cNvPr>
            <xdr:cNvGrpSpPr>
              <a:grpSpLocks/>
            </xdr:cNvGrpSpPr>
          </xdr:nvGrpSpPr>
          <xdr:grpSpPr bwMode="auto">
            <a:xfrm>
              <a:off x="3526971" y="21443043"/>
              <a:ext cx="1009649" cy="295275"/>
              <a:chOff x="3057551" y="5286375"/>
              <a:chExt cx="1066802"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300-000061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300-000062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22</xdr:row>
          <xdr:rowOff>133350</xdr:rowOff>
        </xdr:from>
        <xdr:to>
          <xdr:col>3</xdr:col>
          <xdr:colOff>1107620</xdr:colOff>
          <xdr:row>23</xdr:row>
          <xdr:rowOff>167368</xdr:rowOff>
        </xdr:to>
        <xdr:grpSp>
          <xdr:nvGrpSpPr>
            <xdr:cNvPr id="15" name="Group 42">
              <a:extLst>
                <a:ext uri="{FF2B5EF4-FFF2-40B4-BE49-F238E27FC236}">
                  <a16:creationId xmlns:a16="http://schemas.microsoft.com/office/drawing/2014/main" id="{00000000-0008-0000-0300-00000F000000}"/>
                </a:ext>
              </a:extLst>
            </xdr:cNvPr>
            <xdr:cNvGrpSpPr>
              <a:grpSpLocks/>
            </xdr:cNvGrpSpPr>
          </xdr:nvGrpSpPr>
          <xdr:grpSpPr bwMode="auto">
            <a:xfrm>
              <a:off x="3526971" y="22521636"/>
              <a:ext cx="1009649" cy="741589"/>
              <a:chOff x="3057551" y="5286375"/>
              <a:chExt cx="1066802"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300-000063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300-000064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23</xdr:row>
          <xdr:rowOff>138793</xdr:rowOff>
        </xdr:from>
        <xdr:to>
          <xdr:col>3</xdr:col>
          <xdr:colOff>1107620</xdr:colOff>
          <xdr:row>24</xdr:row>
          <xdr:rowOff>161925</xdr:rowOff>
        </xdr:to>
        <xdr:grpSp>
          <xdr:nvGrpSpPr>
            <xdr:cNvPr id="16" name="Group 45">
              <a:extLst>
                <a:ext uri="{FF2B5EF4-FFF2-40B4-BE49-F238E27FC236}">
                  <a16:creationId xmlns:a16="http://schemas.microsoft.com/office/drawing/2014/main" id="{00000000-0008-0000-0300-000010000000}"/>
                </a:ext>
              </a:extLst>
            </xdr:cNvPr>
            <xdr:cNvGrpSpPr>
              <a:grpSpLocks/>
            </xdr:cNvGrpSpPr>
          </xdr:nvGrpSpPr>
          <xdr:grpSpPr bwMode="auto">
            <a:xfrm>
              <a:off x="3526971" y="23234650"/>
              <a:ext cx="1009649" cy="204561"/>
              <a:chOff x="3057551" y="5286375"/>
              <a:chExt cx="1066802"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300-000065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300-000066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24</xdr:row>
          <xdr:rowOff>142875</xdr:rowOff>
        </xdr:from>
        <xdr:to>
          <xdr:col>3</xdr:col>
          <xdr:colOff>1107620</xdr:colOff>
          <xdr:row>26</xdr:row>
          <xdr:rowOff>2721</xdr:rowOff>
        </xdr:to>
        <xdr:grpSp>
          <xdr:nvGrpSpPr>
            <xdr:cNvPr id="17" name="Group 48">
              <a:extLst>
                <a:ext uri="{FF2B5EF4-FFF2-40B4-BE49-F238E27FC236}">
                  <a16:creationId xmlns:a16="http://schemas.microsoft.com/office/drawing/2014/main" id="{00000000-0008-0000-0300-000011000000}"/>
                </a:ext>
              </a:extLst>
            </xdr:cNvPr>
            <xdr:cNvGrpSpPr>
              <a:grpSpLocks/>
            </xdr:cNvGrpSpPr>
          </xdr:nvGrpSpPr>
          <xdr:grpSpPr bwMode="auto">
            <a:xfrm>
              <a:off x="3526971" y="23420161"/>
              <a:ext cx="1009649" cy="522060"/>
              <a:chOff x="3057551" y="5286375"/>
              <a:chExt cx="1066802"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300-000067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300-000068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24</xdr:row>
          <xdr:rowOff>142875</xdr:rowOff>
        </xdr:from>
        <xdr:to>
          <xdr:col>4</xdr:col>
          <xdr:colOff>1189258</xdr:colOff>
          <xdr:row>26</xdr:row>
          <xdr:rowOff>2721</xdr:rowOff>
        </xdr:to>
        <xdr:grpSp>
          <xdr:nvGrpSpPr>
            <xdr:cNvPr id="18" name="Group 51">
              <a:extLst>
                <a:ext uri="{FF2B5EF4-FFF2-40B4-BE49-F238E27FC236}">
                  <a16:creationId xmlns:a16="http://schemas.microsoft.com/office/drawing/2014/main" id="{00000000-0008-0000-0300-000012000000}"/>
                </a:ext>
              </a:extLst>
            </xdr:cNvPr>
            <xdr:cNvGrpSpPr>
              <a:grpSpLocks/>
            </xdr:cNvGrpSpPr>
          </xdr:nvGrpSpPr>
          <xdr:grpSpPr bwMode="auto">
            <a:xfrm>
              <a:off x="5957658" y="23420161"/>
              <a:ext cx="1019171" cy="522060"/>
              <a:chOff x="3057529" y="5286375"/>
              <a:chExt cx="1066794"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300-000069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23</xdr:row>
          <xdr:rowOff>138793</xdr:rowOff>
        </xdr:from>
        <xdr:to>
          <xdr:col>4</xdr:col>
          <xdr:colOff>1189258</xdr:colOff>
          <xdr:row>24</xdr:row>
          <xdr:rowOff>161925</xdr:rowOff>
        </xdr:to>
        <xdr:grpSp>
          <xdr:nvGrpSpPr>
            <xdr:cNvPr id="19" name="Group 54">
              <a:extLst>
                <a:ext uri="{FF2B5EF4-FFF2-40B4-BE49-F238E27FC236}">
                  <a16:creationId xmlns:a16="http://schemas.microsoft.com/office/drawing/2014/main" id="{00000000-0008-0000-0300-000013000000}"/>
                </a:ext>
              </a:extLst>
            </xdr:cNvPr>
            <xdr:cNvGrpSpPr>
              <a:grpSpLocks/>
            </xdr:cNvGrpSpPr>
          </xdr:nvGrpSpPr>
          <xdr:grpSpPr bwMode="auto">
            <a:xfrm>
              <a:off x="5957658" y="23234650"/>
              <a:ext cx="1019171" cy="204561"/>
              <a:chOff x="3057529" y="5286375"/>
              <a:chExt cx="1066794"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22</xdr:row>
          <xdr:rowOff>133350</xdr:rowOff>
        </xdr:from>
        <xdr:to>
          <xdr:col>4</xdr:col>
          <xdr:colOff>1189258</xdr:colOff>
          <xdr:row>23</xdr:row>
          <xdr:rowOff>167368</xdr:rowOff>
        </xdr:to>
        <xdr:grpSp>
          <xdr:nvGrpSpPr>
            <xdr:cNvPr id="20" name="Group 57">
              <a:extLst>
                <a:ext uri="{FF2B5EF4-FFF2-40B4-BE49-F238E27FC236}">
                  <a16:creationId xmlns:a16="http://schemas.microsoft.com/office/drawing/2014/main" id="{00000000-0008-0000-0300-000014000000}"/>
                </a:ext>
              </a:extLst>
            </xdr:cNvPr>
            <xdr:cNvGrpSpPr>
              <a:grpSpLocks/>
            </xdr:cNvGrpSpPr>
          </xdr:nvGrpSpPr>
          <xdr:grpSpPr bwMode="auto">
            <a:xfrm>
              <a:off x="5957658" y="22521636"/>
              <a:ext cx="1019171" cy="741589"/>
              <a:chOff x="3057529" y="5286375"/>
              <a:chExt cx="1066794"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21</xdr:row>
          <xdr:rowOff>125186</xdr:rowOff>
        </xdr:from>
        <xdr:to>
          <xdr:col>4</xdr:col>
          <xdr:colOff>1189258</xdr:colOff>
          <xdr:row>21</xdr:row>
          <xdr:rowOff>420461</xdr:rowOff>
        </xdr:to>
        <xdr:grpSp>
          <xdr:nvGrpSpPr>
            <xdr:cNvPr id="21" name="Group 60">
              <a:extLst>
                <a:ext uri="{FF2B5EF4-FFF2-40B4-BE49-F238E27FC236}">
                  <a16:creationId xmlns:a16="http://schemas.microsoft.com/office/drawing/2014/main" id="{00000000-0008-0000-0300-000015000000}"/>
                </a:ext>
              </a:extLst>
            </xdr:cNvPr>
            <xdr:cNvGrpSpPr>
              <a:grpSpLocks/>
            </xdr:cNvGrpSpPr>
          </xdr:nvGrpSpPr>
          <xdr:grpSpPr bwMode="auto">
            <a:xfrm>
              <a:off x="5957658" y="21443043"/>
              <a:ext cx="1019171" cy="295275"/>
              <a:chOff x="3057529" y="5286375"/>
              <a:chExt cx="1066794"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20</xdr:row>
          <xdr:rowOff>126546</xdr:rowOff>
        </xdr:from>
        <xdr:to>
          <xdr:col>4</xdr:col>
          <xdr:colOff>1189258</xdr:colOff>
          <xdr:row>21</xdr:row>
          <xdr:rowOff>172811</xdr:rowOff>
        </xdr:to>
        <xdr:grpSp>
          <xdr:nvGrpSpPr>
            <xdr:cNvPr id="22" name="Group 63">
              <a:extLst>
                <a:ext uri="{FF2B5EF4-FFF2-40B4-BE49-F238E27FC236}">
                  <a16:creationId xmlns:a16="http://schemas.microsoft.com/office/drawing/2014/main" id="{00000000-0008-0000-0300-000016000000}"/>
                </a:ext>
              </a:extLst>
            </xdr:cNvPr>
            <xdr:cNvGrpSpPr>
              <a:grpSpLocks/>
            </xdr:cNvGrpSpPr>
          </xdr:nvGrpSpPr>
          <xdr:grpSpPr bwMode="auto">
            <a:xfrm>
              <a:off x="5957658" y="19131189"/>
              <a:ext cx="1019171" cy="2359479"/>
              <a:chOff x="3057529" y="5286375"/>
              <a:chExt cx="1066794"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19</xdr:row>
          <xdr:rowOff>115661</xdr:rowOff>
        </xdr:from>
        <xdr:to>
          <xdr:col>4</xdr:col>
          <xdr:colOff>1189258</xdr:colOff>
          <xdr:row>20</xdr:row>
          <xdr:rowOff>174171</xdr:rowOff>
        </xdr:to>
        <xdr:grpSp>
          <xdr:nvGrpSpPr>
            <xdr:cNvPr id="23" name="Group 66">
              <a:extLst>
                <a:ext uri="{FF2B5EF4-FFF2-40B4-BE49-F238E27FC236}">
                  <a16:creationId xmlns:a16="http://schemas.microsoft.com/office/drawing/2014/main" id="{00000000-0008-0000-0300-000017000000}"/>
                </a:ext>
              </a:extLst>
            </xdr:cNvPr>
            <xdr:cNvGrpSpPr>
              <a:grpSpLocks/>
            </xdr:cNvGrpSpPr>
          </xdr:nvGrpSpPr>
          <xdr:grpSpPr bwMode="auto">
            <a:xfrm>
              <a:off x="5957658" y="18430875"/>
              <a:ext cx="1019171" cy="747939"/>
              <a:chOff x="3057529" y="5286375"/>
              <a:chExt cx="1066794"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18</xdr:row>
          <xdr:rowOff>110218</xdr:rowOff>
        </xdr:from>
        <xdr:to>
          <xdr:col>4</xdr:col>
          <xdr:colOff>1189258</xdr:colOff>
          <xdr:row>19</xdr:row>
          <xdr:rowOff>134711</xdr:rowOff>
        </xdr:to>
        <xdr:grpSp>
          <xdr:nvGrpSpPr>
            <xdr:cNvPr id="24" name="Group 69">
              <a:extLst>
                <a:ext uri="{FF2B5EF4-FFF2-40B4-BE49-F238E27FC236}">
                  <a16:creationId xmlns:a16="http://schemas.microsoft.com/office/drawing/2014/main" id="{00000000-0008-0000-0300-000018000000}"/>
                </a:ext>
              </a:extLst>
            </xdr:cNvPr>
            <xdr:cNvGrpSpPr>
              <a:grpSpLocks/>
            </xdr:cNvGrpSpPr>
          </xdr:nvGrpSpPr>
          <xdr:grpSpPr bwMode="auto">
            <a:xfrm>
              <a:off x="5957658" y="14688004"/>
              <a:ext cx="1019171" cy="3761921"/>
              <a:chOff x="3057529" y="5286375"/>
              <a:chExt cx="1066794"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17</xdr:row>
          <xdr:rowOff>106136</xdr:rowOff>
        </xdr:from>
        <xdr:to>
          <xdr:col>4</xdr:col>
          <xdr:colOff>1189258</xdr:colOff>
          <xdr:row>18</xdr:row>
          <xdr:rowOff>148318</xdr:rowOff>
        </xdr:to>
        <xdr:grpSp>
          <xdr:nvGrpSpPr>
            <xdr:cNvPr id="25" name="Group 72">
              <a:extLst>
                <a:ext uri="{FF2B5EF4-FFF2-40B4-BE49-F238E27FC236}">
                  <a16:creationId xmlns:a16="http://schemas.microsoft.com/office/drawing/2014/main" id="{00000000-0008-0000-0300-000019000000}"/>
                </a:ext>
              </a:extLst>
            </xdr:cNvPr>
            <xdr:cNvGrpSpPr>
              <a:grpSpLocks/>
            </xdr:cNvGrpSpPr>
          </xdr:nvGrpSpPr>
          <xdr:grpSpPr bwMode="auto">
            <a:xfrm>
              <a:off x="5957658" y="14502493"/>
              <a:ext cx="1019171" cy="223611"/>
              <a:chOff x="3057529" y="5286375"/>
              <a:chExt cx="1066794"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16</xdr:row>
          <xdr:rowOff>100693</xdr:rowOff>
        </xdr:from>
        <xdr:to>
          <xdr:col>4</xdr:col>
          <xdr:colOff>1189258</xdr:colOff>
          <xdr:row>17</xdr:row>
          <xdr:rowOff>125186</xdr:rowOff>
        </xdr:to>
        <xdr:grpSp>
          <xdr:nvGrpSpPr>
            <xdr:cNvPr id="26" name="Group 75">
              <a:extLst>
                <a:ext uri="{FF2B5EF4-FFF2-40B4-BE49-F238E27FC236}">
                  <a16:creationId xmlns:a16="http://schemas.microsoft.com/office/drawing/2014/main" id="{00000000-0008-0000-0300-00001A000000}"/>
                </a:ext>
              </a:extLst>
            </xdr:cNvPr>
            <xdr:cNvGrpSpPr>
              <a:grpSpLocks/>
            </xdr:cNvGrpSpPr>
          </xdr:nvGrpSpPr>
          <xdr:grpSpPr bwMode="auto">
            <a:xfrm>
              <a:off x="5957658" y="14143264"/>
              <a:ext cx="1019171" cy="378279"/>
              <a:chOff x="3057529" y="5286375"/>
              <a:chExt cx="1066794"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15</xdr:row>
          <xdr:rowOff>100693</xdr:rowOff>
        </xdr:from>
        <xdr:to>
          <xdr:col>4</xdr:col>
          <xdr:colOff>1189258</xdr:colOff>
          <xdr:row>16</xdr:row>
          <xdr:rowOff>138793</xdr:rowOff>
        </xdr:to>
        <xdr:grpSp>
          <xdr:nvGrpSpPr>
            <xdr:cNvPr id="27" name="Group 78">
              <a:extLst>
                <a:ext uri="{FF2B5EF4-FFF2-40B4-BE49-F238E27FC236}">
                  <a16:creationId xmlns:a16="http://schemas.microsoft.com/office/drawing/2014/main" id="{00000000-0008-0000-0300-00001B000000}"/>
                </a:ext>
              </a:extLst>
            </xdr:cNvPr>
            <xdr:cNvGrpSpPr>
              <a:grpSpLocks/>
            </xdr:cNvGrpSpPr>
          </xdr:nvGrpSpPr>
          <xdr:grpSpPr bwMode="auto">
            <a:xfrm>
              <a:off x="5957658" y="12365264"/>
              <a:ext cx="1019171" cy="1816100"/>
              <a:chOff x="3057529" y="5286375"/>
              <a:chExt cx="1066794"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14</xdr:row>
          <xdr:rowOff>89807</xdr:rowOff>
        </xdr:from>
        <xdr:to>
          <xdr:col>4</xdr:col>
          <xdr:colOff>1189258</xdr:colOff>
          <xdr:row>14</xdr:row>
          <xdr:rowOff>356507</xdr:rowOff>
        </xdr:to>
        <xdr:grpSp>
          <xdr:nvGrpSpPr>
            <xdr:cNvPr id="28" name="Group 81">
              <a:extLst>
                <a:ext uri="{FF2B5EF4-FFF2-40B4-BE49-F238E27FC236}">
                  <a16:creationId xmlns:a16="http://schemas.microsoft.com/office/drawing/2014/main" id="{00000000-0008-0000-0300-00001C000000}"/>
                </a:ext>
              </a:extLst>
            </xdr:cNvPr>
            <xdr:cNvGrpSpPr>
              <a:grpSpLocks/>
            </xdr:cNvGrpSpPr>
          </xdr:nvGrpSpPr>
          <xdr:grpSpPr bwMode="auto">
            <a:xfrm>
              <a:off x="5957658" y="11111593"/>
              <a:ext cx="1019171" cy="266700"/>
              <a:chOff x="3057529" y="5286375"/>
              <a:chExt cx="1066794"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12</xdr:row>
          <xdr:rowOff>77561</xdr:rowOff>
        </xdr:from>
        <xdr:to>
          <xdr:col>4</xdr:col>
          <xdr:colOff>1189258</xdr:colOff>
          <xdr:row>13</xdr:row>
          <xdr:rowOff>123825</xdr:rowOff>
        </xdr:to>
        <xdr:grpSp>
          <xdr:nvGrpSpPr>
            <xdr:cNvPr id="29" name="Group 84">
              <a:extLst>
                <a:ext uri="{FF2B5EF4-FFF2-40B4-BE49-F238E27FC236}">
                  <a16:creationId xmlns:a16="http://schemas.microsoft.com/office/drawing/2014/main" id="{00000000-0008-0000-0300-00001D000000}"/>
                </a:ext>
              </a:extLst>
            </xdr:cNvPr>
            <xdr:cNvGrpSpPr>
              <a:grpSpLocks/>
            </xdr:cNvGrpSpPr>
          </xdr:nvGrpSpPr>
          <xdr:grpSpPr bwMode="auto">
            <a:xfrm>
              <a:off x="5957658" y="8069490"/>
              <a:ext cx="1019171" cy="2894692"/>
              <a:chOff x="3057529" y="5286375"/>
              <a:chExt cx="1066794"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170087</xdr:colOff>
          <xdr:row>13</xdr:row>
          <xdr:rowOff>85725</xdr:rowOff>
        </xdr:from>
        <xdr:to>
          <xdr:col>4</xdr:col>
          <xdr:colOff>1189258</xdr:colOff>
          <xdr:row>14</xdr:row>
          <xdr:rowOff>137432</xdr:rowOff>
        </xdr:to>
        <xdr:grpSp>
          <xdr:nvGrpSpPr>
            <xdr:cNvPr id="30" name="Group 87">
              <a:extLst>
                <a:ext uri="{FF2B5EF4-FFF2-40B4-BE49-F238E27FC236}">
                  <a16:creationId xmlns:a16="http://schemas.microsoft.com/office/drawing/2014/main" id="{00000000-0008-0000-0300-00001E000000}"/>
                </a:ext>
              </a:extLst>
            </xdr:cNvPr>
            <xdr:cNvGrpSpPr>
              <a:grpSpLocks/>
            </xdr:cNvGrpSpPr>
          </xdr:nvGrpSpPr>
          <xdr:grpSpPr bwMode="auto">
            <a:xfrm>
              <a:off x="5957658" y="10926082"/>
              <a:ext cx="1019171" cy="233136"/>
              <a:chOff x="3057529" y="5286375"/>
              <a:chExt cx="1066794"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97971</xdr:colOff>
          <xdr:row>10</xdr:row>
          <xdr:rowOff>55789</xdr:rowOff>
        </xdr:from>
        <xdr:to>
          <xdr:col>3</xdr:col>
          <xdr:colOff>1107620</xdr:colOff>
          <xdr:row>11</xdr:row>
          <xdr:rowOff>114300</xdr:rowOff>
        </xdr:to>
        <xdr:grpSp>
          <xdr:nvGrpSpPr>
            <xdr:cNvPr id="31" name="Group 90">
              <a:extLst>
                <a:ext uri="{FF2B5EF4-FFF2-40B4-BE49-F238E27FC236}">
                  <a16:creationId xmlns:a16="http://schemas.microsoft.com/office/drawing/2014/main" id="{00000000-0008-0000-0300-00001F000000}"/>
                </a:ext>
              </a:extLst>
            </xdr:cNvPr>
            <xdr:cNvGrpSpPr>
              <a:grpSpLocks/>
            </xdr:cNvGrpSpPr>
          </xdr:nvGrpSpPr>
          <xdr:grpSpPr bwMode="auto">
            <a:xfrm>
              <a:off x="3526971" y="3512003"/>
              <a:ext cx="1009649" cy="1745797"/>
              <a:chOff x="3057551" y="5286375"/>
              <a:chExt cx="1066802"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305755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361000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1771650</xdr:colOff>
      <xdr:row>50</xdr:row>
      <xdr:rowOff>209550</xdr:rowOff>
    </xdr:to>
    <xdr:grpSp>
      <xdr:nvGrpSpPr>
        <xdr:cNvPr id="32" name="Group 93">
          <a:extLst>
            <a:ext uri="{FF2B5EF4-FFF2-40B4-BE49-F238E27FC236}">
              <a16:creationId xmlns:a16="http://schemas.microsoft.com/office/drawing/2014/main" id="{00000000-0008-0000-0300-000020000000}"/>
            </a:ext>
          </a:extLst>
        </xdr:cNvPr>
        <xdr:cNvGrpSpPr>
          <a:grpSpLocks/>
        </xdr:cNvGrpSpPr>
      </xdr:nvGrpSpPr>
      <xdr:grpSpPr bwMode="auto">
        <a:xfrm>
          <a:off x="3429000" y="31632071"/>
          <a:ext cx="1771650" cy="209550"/>
          <a:chOff x="3048000" y="14817587"/>
          <a:chExt cx="1855304" cy="219075"/>
        </a:xfrm>
      </xdr:grpSpPr>
      <xdr:sp macro="" textlink="">
        <xdr:nvSpPr>
          <xdr:cNvPr id="33" name="Check Box 126" hidden="1">
            <a:extLst>
              <a:ext uri="{FF2B5EF4-FFF2-40B4-BE49-F238E27FC236}">
                <a16:creationId xmlns:a16="http://schemas.microsoft.com/office/drawing/2014/main" id="{00000000-0008-0000-0300-000021000000}"/>
              </a:ext>
            </a:extLst>
          </xdr:cNvPr>
          <xdr:cNvSpPr/>
        </xdr:nvSpPr>
        <xdr:spPr bwMode="auto">
          <a:xfrm>
            <a:off x="3048000" y="14817587"/>
            <a:ext cx="508712"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 name="Check Box 127" hidden="1">
            <a:extLst>
              <a:ext uri="{FF2B5EF4-FFF2-40B4-BE49-F238E27FC236}">
                <a16:creationId xmlns:a16="http://schemas.microsoft.com/office/drawing/2014/main" id="{00000000-0008-0000-0300-000022000000}"/>
              </a:ext>
            </a:extLst>
          </xdr:cNvPr>
          <xdr:cNvSpPr/>
        </xdr:nvSpPr>
        <xdr:spPr bwMode="auto">
          <a:xfrm>
            <a:off x="3606586" y="14817587"/>
            <a:ext cx="508712"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5" name="Check Box 128" hidden="1">
            <a:extLst>
              <a:ext uri="{FF2B5EF4-FFF2-40B4-BE49-F238E27FC236}">
                <a16:creationId xmlns:a16="http://schemas.microsoft.com/office/drawing/2014/main" id="{00000000-0008-0000-0300-000023000000}"/>
              </a:ext>
            </a:extLst>
          </xdr:cNvPr>
          <xdr:cNvSpPr/>
        </xdr:nvSpPr>
        <xdr:spPr bwMode="auto">
          <a:xfrm>
            <a:off x="4105324" y="14817587"/>
            <a:ext cx="797980"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170087</xdr:colOff>
          <xdr:row>36</xdr:row>
          <xdr:rowOff>200025</xdr:rowOff>
        </xdr:from>
        <xdr:to>
          <xdr:col>4</xdr:col>
          <xdr:colOff>1189258</xdr:colOff>
          <xdr:row>37</xdr:row>
          <xdr:rowOff>206829</xdr:rowOff>
        </xdr:to>
        <xdr:grpSp>
          <xdr:nvGrpSpPr>
            <xdr:cNvPr id="36" name="Group 97">
              <a:extLst>
                <a:ext uri="{FF2B5EF4-FFF2-40B4-BE49-F238E27FC236}">
                  <a16:creationId xmlns:a16="http://schemas.microsoft.com/office/drawing/2014/main" id="{00000000-0008-0000-0300-000024000000}"/>
                </a:ext>
              </a:extLst>
            </xdr:cNvPr>
            <xdr:cNvGrpSpPr>
              <a:grpSpLocks/>
            </xdr:cNvGrpSpPr>
          </xdr:nvGrpSpPr>
          <xdr:grpSpPr bwMode="auto">
            <a:xfrm>
              <a:off x="5957658" y="26951668"/>
              <a:ext cx="1019171" cy="514804"/>
              <a:chOff x="3057529" y="5286375"/>
              <a:chExt cx="1066794"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198664</xdr:colOff>
          <xdr:row>50</xdr:row>
          <xdr:rowOff>444954</xdr:rowOff>
        </xdr:from>
        <xdr:to>
          <xdr:col>4</xdr:col>
          <xdr:colOff>2341789</xdr:colOff>
          <xdr:row>51</xdr:row>
          <xdr:rowOff>140154</xdr:rowOff>
        </xdr:to>
        <xdr:grpSp>
          <xdr:nvGrpSpPr>
            <xdr:cNvPr id="37" name="Group 135">
              <a:extLst>
                <a:ext uri="{FF2B5EF4-FFF2-40B4-BE49-F238E27FC236}">
                  <a16:creationId xmlns:a16="http://schemas.microsoft.com/office/drawing/2014/main" id="{00000000-0008-0000-0300-000025000000}"/>
                </a:ext>
              </a:extLst>
            </xdr:cNvPr>
            <xdr:cNvGrpSpPr>
              <a:grpSpLocks/>
            </xdr:cNvGrpSpPr>
          </xdr:nvGrpSpPr>
          <xdr:grpSpPr bwMode="auto">
            <a:xfrm>
              <a:off x="5986235" y="32077025"/>
              <a:ext cx="2143125" cy="330200"/>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170090</xdr:colOff>
          <xdr:row>64</xdr:row>
          <xdr:rowOff>296636</xdr:rowOff>
        </xdr:from>
        <xdr:to>
          <xdr:col>4</xdr:col>
          <xdr:colOff>1932216</xdr:colOff>
          <xdr:row>66</xdr:row>
          <xdr:rowOff>106136</xdr:rowOff>
        </xdr:to>
        <xdr:grpSp>
          <xdr:nvGrpSpPr>
            <xdr:cNvPr id="38" name="Group 104">
              <a:extLst>
                <a:ext uri="{FF2B5EF4-FFF2-40B4-BE49-F238E27FC236}">
                  <a16:creationId xmlns:a16="http://schemas.microsoft.com/office/drawing/2014/main" id="{00000000-0008-0000-0300-000026000000}"/>
                </a:ext>
              </a:extLst>
            </xdr:cNvPr>
            <xdr:cNvGrpSpPr>
              <a:grpSpLocks/>
            </xdr:cNvGrpSpPr>
          </xdr:nvGrpSpPr>
          <xdr:grpSpPr bwMode="auto">
            <a:xfrm>
              <a:off x="5957661" y="37979350"/>
              <a:ext cx="1762126" cy="762000"/>
              <a:chOff x="3047993" y="14817587"/>
              <a:chExt cx="1855293"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3047993"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3600450"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4105675"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171450</xdr:colOff>
          <xdr:row>41</xdr:row>
          <xdr:rowOff>160564</xdr:rowOff>
        </xdr:from>
        <xdr:to>
          <xdr:col>5</xdr:col>
          <xdr:colOff>672195</xdr:colOff>
          <xdr:row>42</xdr:row>
          <xdr:rowOff>166007</xdr:rowOff>
        </xdr:to>
        <xdr:grpSp>
          <xdr:nvGrpSpPr>
            <xdr:cNvPr id="11582" name="Group 1">
              <a:extLst>
                <a:ext uri="{FF2B5EF4-FFF2-40B4-BE49-F238E27FC236}">
                  <a16:creationId xmlns:a16="http://schemas.microsoft.com/office/drawing/2014/main" id="{00000000-0008-0000-0500-00003E2D0000}"/>
                </a:ext>
              </a:extLst>
            </xdr:cNvPr>
            <xdr:cNvGrpSpPr>
              <a:grpSpLocks/>
            </xdr:cNvGrpSpPr>
          </xdr:nvGrpSpPr>
          <xdr:grpSpPr bwMode="auto">
            <a:xfrm>
              <a:off x="5977164" y="18439493"/>
              <a:ext cx="2333174" cy="576943"/>
              <a:chOff x="3048005"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5"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7"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2650511</xdr:colOff>
      <xdr:row>7</xdr:row>
      <xdr:rowOff>313284</xdr:rowOff>
    </xdr:from>
    <xdr:to>
      <xdr:col>2</xdr:col>
      <xdr:colOff>2650871</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75997EB4-9AC4-22DE-AEA6-779AD437F08F}"/>
                </a:ext>
              </a:extLst>
            </xdr:cNvPr>
            <xdr:cNvPicPr/>
          </xdr:nvPicPr>
          <xdr:blipFill>
            <a:blip xmlns:r="http://schemas.openxmlformats.org/officeDocument/2006/relationships" r:embed="rId2"/>
            <a:stretch>
              <a:fillRect/>
            </a:stretch>
          </xdr:blipFill>
          <xdr:spPr>
            <a:xfrm>
              <a:off x="300096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171450</xdr:colOff>
          <xdr:row>41</xdr:row>
          <xdr:rowOff>160564</xdr:rowOff>
        </xdr:from>
        <xdr:to>
          <xdr:col>5</xdr:col>
          <xdr:colOff>672195</xdr:colOff>
          <xdr:row>42</xdr:row>
          <xdr:rowOff>166007</xdr:rowOff>
        </xdr:to>
        <xdr:grpSp>
          <xdr:nvGrpSpPr>
            <xdr:cNvPr id="2" name="Group 1">
              <a:extLst>
                <a:ext uri="{FF2B5EF4-FFF2-40B4-BE49-F238E27FC236}">
                  <a16:creationId xmlns:a16="http://schemas.microsoft.com/office/drawing/2014/main" id="{00000000-0008-0000-0500-000002000000}"/>
                </a:ext>
              </a:extLst>
            </xdr:cNvPr>
            <xdr:cNvGrpSpPr>
              <a:grpSpLocks/>
            </xdr:cNvGrpSpPr>
          </xdr:nvGrpSpPr>
          <xdr:grpSpPr bwMode="auto">
            <a:xfrm>
              <a:off x="5977164" y="18439493"/>
              <a:ext cx="2333174" cy="576943"/>
              <a:chOff x="3048005" y="14817587"/>
              <a:chExt cx="1855303" cy="219075"/>
            </a:xfrm>
          </xdr:grpSpPr>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500-0000042C0000}"/>
                  </a:ext>
                </a:extLst>
              </xdr:cNvPr>
              <xdr:cNvSpPr/>
            </xdr:nvSpPr>
            <xdr:spPr bwMode="auto">
              <a:xfrm>
                <a:off x="3048005"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500-000005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500-0000062C0000}"/>
                  </a:ext>
                </a:extLst>
              </xdr:cNvPr>
              <xdr:cNvSpPr/>
            </xdr:nvSpPr>
            <xdr:spPr bwMode="auto">
              <a:xfrm>
                <a:off x="4105697"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2650511</xdr:colOff>
      <xdr:row>7</xdr:row>
      <xdr:rowOff>313284</xdr:rowOff>
    </xdr:from>
    <xdr:to>
      <xdr:col>2</xdr:col>
      <xdr:colOff>2650871</xdr:colOff>
      <xdr:row>7</xdr:row>
      <xdr:rowOff>319359</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4" name="Ink 3">
              <a:extLst>
                <a:ext uri="{FF2B5EF4-FFF2-40B4-BE49-F238E27FC236}">
                  <a16:creationId xmlns:a16="http://schemas.microsoft.com/office/drawing/2014/main" id="{00000000-0008-0000-0500-000004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75997EB4-9AC4-22DE-AEA6-779AD437F08F}"/>
                </a:ext>
              </a:extLst>
            </xdr:cNvPr>
            <xdr:cNvPicPr/>
          </xdr:nvPicPr>
          <xdr:blipFill>
            <a:blip xmlns:r="http://schemas.openxmlformats.org/officeDocument/2006/relationships" r:embed="rId4"/>
            <a:stretch>
              <a:fillRect/>
            </a:stretch>
          </xdr:blipFill>
          <xdr:spPr>
            <a:xfrm>
              <a:off x="300096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1386840</xdr:colOff>
      <xdr:row>4</xdr:row>
      <xdr:rowOff>55245</xdr:rowOff>
    </xdr:to>
    <xdr:pic>
      <xdr:nvPicPr>
        <xdr:cNvPr id="35999" name="logo-image" descr="Home">
          <a:extLst>
            <a:ext uri="{FF2B5EF4-FFF2-40B4-BE49-F238E27FC236}">
              <a16:creationId xmlns:a16="http://schemas.microsoft.com/office/drawing/2014/main" id="{00000000-0008-0000-0900-00009F8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 y="238125"/>
          <a:ext cx="1362075"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17686</xdr:colOff>
          <xdr:row>38</xdr:row>
          <xdr:rowOff>149679</xdr:rowOff>
        </xdr:from>
        <xdr:to>
          <xdr:col>3</xdr:col>
          <xdr:colOff>1251853</xdr:colOff>
          <xdr:row>38</xdr:row>
          <xdr:rowOff>473529</xdr:rowOff>
        </xdr:to>
        <xdr:grpSp>
          <xdr:nvGrpSpPr>
            <xdr:cNvPr id="34979" name="Group 135">
              <a:extLst>
                <a:ext uri="{FF2B5EF4-FFF2-40B4-BE49-F238E27FC236}">
                  <a16:creationId xmlns:a16="http://schemas.microsoft.com/office/drawing/2014/main" id="{00000000-0008-0000-0B00-0000A3880000}"/>
                </a:ext>
              </a:extLst>
            </xdr:cNvPr>
            <xdr:cNvGrpSpPr>
              <a:grpSpLocks/>
            </xdr:cNvGrpSpPr>
          </xdr:nvGrpSpPr>
          <xdr:grpSpPr bwMode="auto">
            <a:xfrm>
              <a:off x="3392257" y="19526250"/>
              <a:ext cx="1234167" cy="323850"/>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B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B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nitednations-my.sharepoint.com/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3-03-07T07:52:01.294"/>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vi.sarkar@un.org" TargetMode="External"/><Relationship Id="rId2" Type="http://schemas.openxmlformats.org/officeDocument/2006/relationships/hyperlink" Target="mailto:xayasene.k@gmail.com" TargetMode="External"/><Relationship Id="rId1" Type="http://schemas.openxmlformats.org/officeDocument/2006/relationships/hyperlink" Target="mailto:bouahoms@g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45.xml"/><Relationship Id="rId3" Type="http://schemas.openxmlformats.org/officeDocument/2006/relationships/vmlDrawing" Target="../drawings/vmlDrawing2.vml"/><Relationship Id="rId7" Type="http://schemas.openxmlformats.org/officeDocument/2006/relationships/ctrlProp" Target="../ctrlProps/ctrlProp144.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 Id="rId9" Type="http://schemas.openxmlformats.org/officeDocument/2006/relationships/ctrlProp" Target="../ctrlProps/ctrlProp146.xml"/></Relationships>
</file>

<file path=xl/worksheets/_rels/sheet7.xml.rels><?xml version="1.0" encoding="UTF-8" standalone="yes"?>
<Relationships xmlns="http://schemas.openxmlformats.org/package/2006/relationships"><Relationship Id="rId2" Type="http://schemas.openxmlformats.org/officeDocument/2006/relationships/hyperlink" Target="mailto:xayasene.k@gmail.com" TargetMode="External"/><Relationship Id="rId1" Type="http://schemas.openxmlformats.org/officeDocument/2006/relationships/hyperlink" Target="mailto:avi.sarkar@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6.bin"/><Relationship Id="rId1" Type="http://schemas.openxmlformats.org/officeDocument/2006/relationships/hyperlink" Target="https://www.adaptation-fund.org/wp-content/uploads/2019/10/Results-Tracker-Guidance-Document-Updated_July-2019.docx" TargetMode="Externa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147.xml"/><Relationship Id="rId2" Type="http://schemas.openxmlformats.org/officeDocument/2006/relationships/vmlDrawing" Target="../drawings/vmlDrawing3.vml"/><Relationship Id="rId1" Type="http://schemas.openxmlformats.org/officeDocument/2006/relationships/drawing" Target="../drawings/drawing5.xml"/><Relationship Id="rId4" Type="http://schemas.openxmlformats.org/officeDocument/2006/relationships/ctrlProp" Target="../ctrlProps/ctrlProp14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89"/>
  <sheetViews>
    <sheetView zoomScaleNormal="145" workbookViewId="0"/>
  </sheetViews>
  <sheetFormatPr defaultColWidth="102.1796875" defaultRowHeight="14"/>
  <cols>
    <col min="1" max="1" width="2.453125" style="1" customWidth="1"/>
    <col min="2" max="2" width="9.81640625" style="119" customWidth="1"/>
    <col min="3" max="3" width="15.1796875" style="119" customWidth="1"/>
    <col min="4" max="4" width="87.1796875" style="1" customWidth="1"/>
    <col min="5" max="5" width="4.81640625" style="1" customWidth="1"/>
    <col min="6" max="6" width="9.1796875" style="1" customWidth="1"/>
    <col min="7" max="7" width="12.179687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81640625" style="1" customWidth="1"/>
    <col min="253" max="254" width="9.1796875" style="1" customWidth="1"/>
    <col min="255" max="255" width="17.1796875" style="1" customWidth="1"/>
    <col min="256" max="16384" width="102.1796875" style="1"/>
  </cols>
  <sheetData>
    <row r="1" spans="2:16" ht="14.5" thickBot="1"/>
    <row r="2" spans="2:16" ht="14.5" thickBot="1">
      <c r="B2" s="120"/>
      <c r="C2" s="121"/>
      <c r="D2" s="57"/>
      <c r="E2" s="58"/>
    </row>
    <row r="3" spans="2:16" ht="18" thickBot="1">
      <c r="B3" s="122"/>
      <c r="C3" s="123"/>
      <c r="D3" s="76" t="s">
        <v>0</v>
      </c>
      <c r="E3" s="67"/>
    </row>
    <row r="4" spans="2:16" ht="14.5" thickBot="1">
      <c r="B4" s="122"/>
      <c r="C4" s="123"/>
      <c r="D4" s="66" t="s">
        <v>1</v>
      </c>
      <c r="E4" s="67"/>
    </row>
    <row r="5" spans="2:16" ht="14.5" thickBot="1">
      <c r="B5" s="122"/>
      <c r="C5" s="126" t="s">
        <v>2</v>
      </c>
      <c r="D5" s="472" t="s">
        <v>3</v>
      </c>
      <c r="E5" s="67"/>
    </row>
    <row r="6" spans="2:16" s="2" customFormat="1" ht="14.5" thickBot="1">
      <c r="B6" s="124"/>
      <c r="C6" s="74"/>
      <c r="D6" s="38"/>
      <c r="E6" s="36"/>
      <c r="G6" s="1"/>
      <c r="H6" s="1"/>
      <c r="I6" s="1"/>
      <c r="J6" s="1"/>
      <c r="K6" s="1"/>
      <c r="L6" s="1"/>
      <c r="M6" s="1"/>
      <c r="N6" s="1"/>
      <c r="O6" s="1"/>
      <c r="P6" s="1"/>
    </row>
    <row r="7" spans="2:16" s="2" customFormat="1" ht="30.75" customHeight="1" thickBot="1">
      <c r="B7" s="124"/>
      <c r="C7" s="68" t="s">
        <v>4</v>
      </c>
      <c r="D7" s="358" t="s">
        <v>5</v>
      </c>
      <c r="E7" s="36"/>
      <c r="G7" s="1"/>
      <c r="H7" s="1"/>
      <c r="I7" s="1"/>
      <c r="J7" s="1"/>
      <c r="K7" s="1"/>
      <c r="L7" s="1"/>
      <c r="M7" s="1"/>
      <c r="N7" s="1"/>
      <c r="O7" s="1"/>
      <c r="P7" s="1"/>
    </row>
    <row r="8" spans="2:16" s="2" customFormat="1" hidden="1">
      <c r="B8" s="122"/>
      <c r="C8" s="123"/>
      <c r="D8" s="66"/>
      <c r="E8" s="36"/>
      <c r="G8" s="1"/>
      <c r="H8" s="1"/>
      <c r="I8" s="1"/>
      <c r="J8" s="1"/>
      <c r="K8" s="1"/>
      <c r="L8" s="1"/>
      <c r="M8" s="1"/>
      <c r="N8" s="1"/>
      <c r="O8" s="1"/>
      <c r="P8" s="1"/>
    </row>
    <row r="9" spans="2:16" s="2" customFormat="1" hidden="1">
      <c r="B9" s="122"/>
      <c r="C9" s="123"/>
      <c r="D9" s="66"/>
      <c r="E9" s="36"/>
      <c r="G9" s="1"/>
      <c r="H9" s="1"/>
      <c r="I9" s="1"/>
      <c r="J9" s="1"/>
      <c r="K9" s="1"/>
      <c r="L9" s="1"/>
      <c r="M9" s="1"/>
      <c r="N9" s="1"/>
      <c r="O9" s="1"/>
      <c r="P9" s="1"/>
    </row>
    <row r="10" spans="2:16" s="2" customFormat="1" hidden="1">
      <c r="B10" s="122"/>
      <c r="C10" s="123"/>
      <c r="D10" s="66"/>
      <c r="E10" s="36"/>
      <c r="G10" s="1"/>
      <c r="H10" s="1"/>
      <c r="I10" s="1"/>
      <c r="J10" s="1"/>
      <c r="K10" s="1"/>
      <c r="L10" s="1"/>
      <c r="M10" s="1"/>
      <c r="N10" s="1"/>
      <c r="O10" s="1"/>
      <c r="P10" s="1"/>
    </row>
    <row r="11" spans="2:16" s="2" customFormat="1" hidden="1">
      <c r="B11" s="122"/>
      <c r="C11" s="123"/>
      <c r="D11" s="66"/>
      <c r="E11" s="36"/>
      <c r="G11" s="1"/>
      <c r="H11" s="1"/>
      <c r="I11" s="1"/>
      <c r="J11" s="1"/>
      <c r="K11" s="1"/>
      <c r="L11" s="1"/>
      <c r="M11" s="1"/>
      <c r="N11" s="1"/>
      <c r="O11" s="1"/>
      <c r="P11" s="1"/>
    </row>
    <row r="12" spans="2:16" s="2" customFormat="1" ht="14.5" thickBot="1">
      <c r="B12" s="124"/>
      <c r="C12" s="74"/>
      <c r="D12" s="38"/>
      <c r="E12" s="36"/>
      <c r="G12" s="1"/>
      <c r="H12" s="1"/>
      <c r="I12" s="1"/>
      <c r="J12" s="1"/>
      <c r="K12" s="1"/>
      <c r="L12" s="1"/>
      <c r="M12" s="1"/>
      <c r="N12" s="1"/>
      <c r="O12" s="1"/>
      <c r="P12" s="1"/>
    </row>
    <row r="13" spans="2:16" s="2" customFormat="1" ht="45.75" customHeight="1" thickBot="1">
      <c r="B13" s="124"/>
      <c r="C13" s="69" t="s">
        <v>6</v>
      </c>
      <c r="D13" s="9" t="s">
        <v>7</v>
      </c>
      <c r="E13" s="36"/>
      <c r="G13" s="1"/>
      <c r="H13" s="1"/>
      <c r="I13" s="1"/>
      <c r="J13" s="1"/>
      <c r="K13" s="1"/>
      <c r="L13" s="1"/>
      <c r="M13" s="1"/>
      <c r="N13" s="1"/>
      <c r="O13" s="1"/>
      <c r="P13" s="1"/>
    </row>
    <row r="14" spans="2:16" s="2" customFormat="1" ht="14.5" thickBot="1">
      <c r="B14" s="124"/>
      <c r="C14" s="74"/>
      <c r="D14" s="38"/>
      <c r="E14" s="36"/>
      <c r="G14" s="1"/>
      <c r="H14" s="1" t="s">
        <v>8</v>
      </c>
      <c r="I14" s="1" t="s">
        <v>9</v>
      </c>
      <c r="J14" s="1"/>
      <c r="K14" s="1" t="s">
        <v>10</v>
      </c>
      <c r="L14" s="1" t="s">
        <v>11</v>
      </c>
      <c r="M14" s="1" t="s">
        <v>12</v>
      </c>
      <c r="N14" s="1" t="s">
        <v>13</v>
      </c>
      <c r="O14" s="1" t="s">
        <v>14</v>
      </c>
      <c r="P14" s="1" t="s">
        <v>15</v>
      </c>
    </row>
    <row r="15" spans="2:16" s="2" customFormat="1">
      <c r="B15" s="124"/>
      <c r="C15" s="70" t="s">
        <v>16</v>
      </c>
      <c r="D15" s="10"/>
      <c r="E15" s="36"/>
      <c r="G15" s="1"/>
      <c r="H15" s="3" t="s">
        <v>17</v>
      </c>
      <c r="I15" s="1" t="s">
        <v>18</v>
      </c>
      <c r="J15" s="1" t="s">
        <v>19</v>
      </c>
      <c r="K15" s="1" t="s">
        <v>20</v>
      </c>
      <c r="L15" s="1">
        <v>1</v>
      </c>
      <c r="M15" s="1">
        <v>1</v>
      </c>
      <c r="N15" s="1" t="s">
        <v>21</v>
      </c>
      <c r="O15" s="1" t="s">
        <v>22</v>
      </c>
      <c r="P15" s="1" t="s">
        <v>23</v>
      </c>
    </row>
    <row r="16" spans="2:16" s="2" customFormat="1" ht="29.25" customHeight="1">
      <c r="B16" s="526" t="s">
        <v>24</v>
      </c>
      <c r="C16" s="529"/>
      <c r="D16" s="11" t="s">
        <v>25</v>
      </c>
      <c r="E16" s="36"/>
      <c r="G16" s="1"/>
      <c r="H16" s="3" t="s">
        <v>26</v>
      </c>
      <c r="I16" s="1" t="s">
        <v>27</v>
      </c>
      <c r="J16" s="1" t="s">
        <v>28</v>
      </c>
      <c r="K16" s="1" t="s">
        <v>29</v>
      </c>
      <c r="L16" s="1">
        <v>2</v>
      </c>
      <c r="M16" s="1">
        <v>2</v>
      </c>
      <c r="N16" s="1" t="s">
        <v>30</v>
      </c>
      <c r="O16" s="1" t="s">
        <v>31</v>
      </c>
      <c r="P16" s="1" t="s">
        <v>32</v>
      </c>
    </row>
    <row r="17" spans="2:16" s="2" customFormat="1">
      <c r="B17" s="124"/>
      <c r="C17" s="70" t="s">
        <v>33</v>
      </c>
      <c r="D17" s="11" t="s">
        <v>34</v>
      </c>
      <c r="E17" s="36"/>
      <c r="G17" s="1"/>
      <c r="H17" s="3" t="s">
        <v>35</v>
      </c>
      <c r="I17" s="1" t="s">
        <v>36</v>
      </c>
      <c r="J17" s="1"/>
      <c r="K17" s="1" t="s">
        <v>37</v>
      </c>
      <c r="L17" s="1">
        <v>3</v>
      </c>
      <c r="M17" s="1">
        <v>3</v>
      </c>
      <c r="N17" s="1" t="s">
        <v>38</v>
      </c>
      <c r="O17" s="1" t="s">
        <v>39</v>
      </c>
      <c r="P17" s="1" t="s">
        <v>40</v>
      </c>
    </row>
    <row r="18" spans="2:16" s="2" customFormat="1" ht="14.5" thickBot="1">
      <c r="B18" s="125"/>
      <c r="C18" s="69" t="s">
        <v>41</v>
      </c>
      <c r="D18" s="359" t="s">
        <v>42</v>
      </c>
      <c r="E18" s="36"/>
      <c r="G18" s="1"/>
      <c r="H18" s="3" t="s">
        <v>43</v>
      </c>
      <c r="I18" s="1"/>
      <c r="J18" s="1"/>
      <c r="K18" s="1" t="s">
        <v>44</v>
      </c>
      <c r="L18" s="1">
        <v>5</v>
      </c>
      <c r="M18" s="1">
        <v>5</v>
      </c>
      <c r="N18" s="1" t="s">
        <v>45</v>
      </c>
      <c r="O18" s="1" t="s">
        <v>46</v>
      </c>
      <c r="P18" s="1" t="s">
        <v>47</v>
      </c>
    </row>
    <row r="19" spans="2:16" s="2" customFormat="1" ht="44.25" customHeight="1" thickBot="1">
      <c r="B19" s="530" t="s">
        <v>48</v>
      </c>
      <c r="C19" s="531"/>
      <c r="D19" s="9" t="s">
        <v>49</v>
      </c>
      <c r="E19" s="36"/>
      <c r="G19" s="1"/>
      <c r="H19" s="3" t="s">
        <v>50</v>
      </c>
      <c r="I19" s="1"/>
      <c r="J19" s="1"/>
      <c r="K19" s="1" t="s">
        <v>51</v>
      </c>
      <c r="L19" s="1"/>
      <c r="M19" s="1"/>
      <c r="N19" s="1"/>
      <c r="O19" s="1" t="s">
        <v>52</v>
      </c>
      <c r="P19" s="1" t="s">
        <v>53</v>
      </c>
    </row>
    <row r="20" spans="2:16" s="2" customFormat="1">
      <c r="B20" s="124"/>
      <c r="C20" s="69"/>
      <c r="D20" s="38"/>
      <c r="E20" s="67"/>
      <c r="F20" s="3"/>
      <c r="G20" s="1"/>
      <c r="H20" s="1"/>
      <c r="J20" s="1"/>
      <c r="K20" s="1"/>
      <c r="L20" s="1"/>
      <c r="M20" s="1" t="s">
        <v>54</v>
      </c>
      <c r="N20" s="1" t="s">
        <v>55</v>
      </c>
    </row>
    <row r="21" spans="2:16" s="2" customFormat="1">
      <c r="B21" s="124"/>
      <c r="C21" s="126" t="s">
        <v>56</v>
      </c>
      <c r="D21" s="38"/>
      <c r="E21" s="67"/>
      <c r="F21" s="3"/>
      <c r="G21" s="1"/>
      <c r="H21" s="1"/>
      <c r="J21" s="1"/>
      <c r="K21" s="1"/>
      <c r="L21" s="1"/>
      <c r="M21" s="1" t="s">
        <v>57</v>
      </c>
      <c r="N21" s="1" t="s">
        <v>58</v>
      </c>
    </row>
    <row r="22" spans="2:16" s="2" customFormat="1" ht="14.5" thickBot="1">
      <c r="B22" s="124"/>
      <c r="C22" s="127" t="s">
        <v>59</v>
      </c>
      <c r="D22" s="38"/>
      <c r="E22" s="36"/>
      <c r="G22" s="1"/>
      <c r="H22" s="3" t="s">
        <v>60</v>
      </c>
      <c r="I22" s="1"/>
      <c r="J22" s="1"/>
      <c r="L22" s="1"/>
      <c r="M22" s="1"/>
      <c r="N22" s="1"/>
      <c r="O22" s="1" t="s">
        <v>61</v>
      </c>
      <c r="P22" s="1" t="s">
        <v>62</v>
      </c>
    </row>
    <row r="23" spans="2:16" s="2" customFormat="1">
      <c r="B23" s="526" t="s">
        <v>63</v>
      </c>
      <c r="C23" s="529"/>
      <c r="D23" s="463" t="s">
        <v>64</v>
      </c>
      <c r="E23" s="36"/>
      <c r="F23" s="382"/>
      <c r="G23" s="1"/>
      <c r="H23" s="3"/>
      <c r="I23" s="1"/>
      <c r="J23" s="1"/>
      <c r="L23" s="1"/>
      <c r="M23" s="1"/>
      <c r="N23" s="1"/>
      <c r="O23" s="1"/>
      <c r="P23" s="1"/>
    </row>
    <row r="24" spans="2:16" s="2" customFormat="1" ht="4.5" customHeight="1">
      <c r="B24" s="526"/>
      <c r="C24" s="529"/>
      <c r="D24" s="464"/>
      <c r="E24" s="36"/>
      <c r="G24" s="1"/>
      <c r="H24" s="3"/>
      <c r="I24" s="1"/>
      <c r="J24" s="1"/>
      <c r="L24" s="1"/>
      <c r="M24" s="1"/>
      <c r="N24" s="1"/>
      <c r="O24" s="1"/>
      <c r="P24" s="1"/>
    </row>
    <row r="25" spans="2:16" s="2" customFormat="1" ht="27.75" customHeight="1">
      <c r="B25" s="526" t="s">
        <v>65</v>
      </c>
      <c r="C25" s="529"/>
      <c r="D25" s="395" t="s">
        <v>66</v>
      </c>
      <c r="E25" s="36"/>
      <c r="F25" s="1"/>
      <c r="G25" s="3"/>
      <c r="H25" s="1"/>
      <c r="I25" s="1"/>
      <c r="K25" s="1"/>
      <c r="L25" s="1"/>
      <c r="M25" s="1"/>
      <c r="N25" s="1" t="s">
        <v>67</v>
      </c>
      <c r="O25" s="1" t="s">
        <v>68</v>
      </c>
    </row>
    <row r="26" spans="2:16" s="2" customFormat="1" ht="32.25" customHeight="1">
      <c r="B26" s="526" t="s">
        <v>69</v>
      </c>
      <c r="C26" s="529"/>
      <c r="D26" s="361" t="s">
        <v>70</v>
      </c>
      <c r="E26" s="36"/>
      <c r="F26" s="1"/>
      <c r="G26" s="3"/>
      <c r="H26" s="1"/>
      <c r="I26" s="1"/>
      <c r="K26" s="1"/>
      <c r="L26" s="1"/>
      <c r="M26" s="1"/>
      <c r="N26" s="1" t="s">
        <v>71</v>
      </c>
      <c r="O26" s="1" t="s">
        <v>72</v>
      </c>
    </row>
    <row r="27" spans="2:16" s="2" customFormat="1" ht="28.5" customHeight="1">
      <c r="B27" s="524" t="s">
        <v>73</v>
      </c>
      <c r="C27" s="525"/>
      <c r="D27" s="361" t="s">
        <v>74</v>
      </c>
      <c r="E27" s="71"/>
      <c r="F27" s="1"/>
      <c r="G27" s="3"/>
      <c r="H27" s="1"/>
      <c r="I27" s="1"/>
      <c r="J27" s="1"/>
      <c r="K27" s="1"/>
      <c r="L27" s="1"/>
      <c r="M27" s="1"/>
      <c r="N27" s="1"/>
      <c r="O27" s="1"/>
    </row>
    <row r="28" spans="2:16" s="2" customFormat="1" ht="14" customHeight="1">
      <c r="B28" s="329"/>
      <c r="C28" s="330"/>
      <c r="D28" s="310"/>
      <c r="E28" s="71"/>
      <c r="F28" s="1"/>
      <c r="G28" s="3"/>
      <c r="H28" s="1"/>
      <c r="I28" s="1"/>
      <c r="J28" s="1"/>
      <c r="K28" s="1"/>
      <c r="L28" s="1"/>
      <c r="M28" s="1"/>
      <c r="N28" s="1"/>
      <c r="O28" s="1"/>
    </row>
    <row r="29" spans="2:16" s="2" customFormat="1">
      <c r="B29" s="331"/>
      <c r="C29" s="322" t="s">
        <v>75</v>
      </c>
      <c r="D29" s="362" t="s">
        <v>76</v>
      </c>
      <c r="E29" s="36"/>
      <c r="F29" s="1"/>
      <c r="G29" s="3"/>
      <c r="H29" s="1"/>
      <c r="I29" s="1"/>
      <c r="J29" s="1"/>
      <c r="K29" s="1"/>
      <c r="L29" s="1"/>
      <c r="M29" s="1"/>
      <c r="N29" s="1"/>
      <c r="O29" s="1"/>
    </row>
    <row r="30" spans="2:16" s="2" customFormat="1" ht="38" customHeight="1">
      <c r="B30" s="524" t="s">
        <v>77</v>
      </c>
      <c r="C30" s="525"/>
      <c r="D30" s="522"/>
      <c r="E30" s="309"/>
      <c r="F30" s="1"/>
      <c r="G30" s="3"/>
      <c r="H30" s="1"/>
      <c r="I30" s="1"/>
      <c r="J30" s="1"/>
      <c r="K30" s="1"/>
      <c r="L30" s="1"/>
      <c r="M30" s="1"/>
      <c r="N30" s="1"/>
      <c r="O30" s="1"/>
    </row>
    <row r="31" spans="2:16" s="2" customFormat="1" ht="14.5" thickBot="1">
      <c r="B31" s="331"/>
      <c r="C31" s="332" t="s">
        <v>78</v>
      </c>
      <c r="D31" s="523"/>
      <c r="E31" s="309"/>
      <c r="F31" s="1"/>
      <c r="G31" s="3"/>
      <c r="H31" s="1"/>
      <c r="I31" s="1"/>
      <c r="J31" s="1"/>
      <c r="K31" s="1"/>
      <c r="L31" s="1"/>
      <c r="M31" s="1"/>
      <c r="N31" s="1"/>
      <c r="O31" s="1"/>
    </row>
    <row r="32" spans="2:16" s="2" customFormat="1">
      <c r="B32" s="307"/>
      <c r="C32" s="308"/>
      <c r="D32" s="72"/>
      <c r="E32" s="36"/>
      <c r="F32" s="1"/>
      <c r="G32" s="3"/>
      <c r="H32" s="1"/>
      <c r="I32" s="1"/>
      <c r="J32" s="1"/>
      <c r="K32" s="1"/>
      <c r="L32" s="1"/>
      <c r="M32" s="1"/>
      <c r="N32" s="1"/>
      <c r="O32" s="1"/>
    </row>
    <row r="33" spans="2:16" s="2" customFormat="1" ht="14.5" thickBot="1">
      <c r="B33" s="307"/>
      <c r="C33" s="308"/>
      <c r="D33" s="327" t="s">
        <v>79</v>
      </c>
      <c r="E33" s="36"/>
      <c r="F33" s="1"/>
      <c r="G33" s="3"/>
      <c r="H33" s="1"/>
      <c r="I33" s="1"/>
      <c r="J33" s="1"/>
      <c r="K33" s="1"/>
      <c r="L33" s="1"/>
      <c r="M33" s="1"/>
      <c r="N33" s="1"/>
      <c r="O33" s="1"/>
    </row>
    <row r="34" spans="2:16" s="2" customFormat="1" ht="25.25" customHeight="1">
      <c r="B34" s="307"/>
      <c r="C34" s="333" t="s">
        <v>80</v>
      </c>
      <c r="D34" s="378"/>
      <c r="E34" s="36"/>
      <c r="F34" s="1"/>
      <c r="G34" s="3"/>
      <c r="H34" s="1"/>
      <c r="I34" s="1"/>
      <c r="J34" s="1"/>
      <c r="K34" s="1"/>
      <c r="L34" s="1"/>
      <c r="M34" s="1"/>
      <c r="N34" s="1"/>
      <c r="O34" s="1"/>
    </row>
    <row r="35" spans="2:16" s="2" customFormat="1" ht="26">
      <c r="B35" s="307"/>
      <c r="C35" s="334" t="s">
        <v>81</v>
      </c>
      <c r="D35" s="379"/>
      <c r="E35" s="36"/>
      <c r="F35" s="1"/>
      <c r="G35" s="3"/>
      <c r="H35" s="1"/>
      <c r="I35" s="1"/>
      <c r="J35" s="1"/>
      <c r="K35" s="1"/>
      <c r="L35" s="1"/>
      <c r="M35" s="1"/>
      <c r="N35" s="1"/>
      <c r="O35" s="1"/>
    </row>
    <row r="36" spans="2:16" s="2" customFormat="1">
      <c r="B36" s="307"/>
      <c r="C36" s="335" t="s">
        <v>82</v>
      </c>
      <c r="D36" s="380"/>
      <c r="E36" s="36"/>
      <c r="F36" s="1"/>
      <c r="G36" s="3"/>
      <c r="H36" s="1"/>
      <c r="I36" s="1"/>
      <c r="J36" s="1"/>
      <c r="K36" s="1"/>
      <c r="L36" s="1"/>
      <c r="M36" s="1"/>
      <c r="N36" s="1"/>
      <c r="O36" s="1"/>
    </row>
    <row r="37" spans="2:16" s="2" customFormat="1" ht="57.5" customHeight="1" thickBot="1">
      <c r="B37" s="307"/>
      <c r="C37" s="336" t="s">
        <v>83</v>
      </c>
      <c r="D37" s="381"/>
      <c r="E37" s="36"/>
      <c r="F37" s="1"/>
      <c r="G37" s="3"/>
      <c r="H37" s="1"/>
      <c r="I37" s="1"/>
      <c r="J37" s="1"/>
      <c r="K37" s="1"/>
      <c r="L37" s="1"/>
      <c r="M37" s="1"/>
      <c r="N37" s="1"/>
      <c r="O37" s="1"/>
    </row>
    <row r="38" spans="2:16" s="2" customFormat="1">
      <c r="B38" s="307"/>
      <c r="C38" s="308"/>
      <c r="D38" s="72"/>
      <c r="E38" s="38"/>
      <c r="F38" s="314"/>
      <c r="G38" s="3"/>
      <c r="H38" s="1"/>
      <c r="I38" s="1"/>
      <c r="J38" s="1"/>
      <c r="K38" s="1"/>
      <c r="L38" s="1"/>
      <c r="M38" s="1"/>
      <c r="N38" s="1"/>
      <c r="O38" s="1"/>
    </row>
    <row r="39" spans="2:16" s="2" customFormat="1" ht="10.5" customHeight="1">
      <c r="B39" s="307"/>
      <c r="C39" s="308"/>
      <c r="D39" s="72"/>
      <c r="E39" s="38"/>
      <c r="F39" s="314"/>
      <c r="G39" s="3"/>
      <c r="H39" s="1"/>
      <c r="I39" s="1"/>
      <c r="J39" s="1"/>
      <c r="K39" s="1"/>
      <c r="L39" s="1"/>
      <c r="M39" s="1"/>
      <c r="N39" s="1"/>
      <c r="O39" s="1"/>
    </row>
    <row r="40" spans="2:16" s="2" customFormat="1" ht="30" customHeight="1" thickBot="1">
      <c r="B40" s="124"/>
      <c r="C40" s="74"/>
      <c r="D40" s="337" t="s">
        <v>84</v>
      </c>
      <c r="E40" s="38"/>
      <c r="F40" s="314"/>
      <c r="G40" s="1"/>
      <c r="H40" s="3" t="s">
        <v>85</v>
      </c>
      <c r="I40" s="1"/>
      <c r="J40" s="1"/>
      <c r="K40" s="1"/>
      <c r="L40" s="1"/>
      <c r="M40" s="1"/>
      <c r="N40" s="1"/>
      <c r="O40" s="1"/>
      <c r="P40" s="1"/>
    </row>
    <row r="41" spans="2:16" s="2" customFormat="1" ht="80" customHeight="1" thickBot="1">
      <c r="B41" s="124"/>
      <c r="C41" s="74"/>
      <c r="D41" s="13" t="s">
        <v>86</v>
      </c>
      <c r="E41" s="36"/>
      <c r="F41" s="4"/>
      <c r="G41" s="1"/>
      <c r="H41" s="3" t="s">
        <v>87</v>
      </c>
      <c r="I41" s="1"/>
      <c r="J41" s="1"/>
      <c r="K41" s="1"/>
      <c r="L41" s="1"/>
      <c r="M41" s="1"/>
      <c r="N41" s="1"/>
      <c r="O41" s="1"/>
      <c r="P41" s="1"/>
    </row>
    <row r="42" spans="2:16" s="2" customFormat="1" ht="32.25" customHeight="1" thickBot="1">
      <c r="B42" s="526" t="s">
        <v>88</v>
      </c>
      <c r="C42" s="527"/>
      <c r="D42" s="38"/>
      <c r="E42" s="36"/>
      <c r="G42" s="1"/>
      <c r="H42" s="3" t="s">
        <v>89</v>
      </c>
      <c r="I42" s="1"/>
      <c r="J42" s="1"/>
      <c r="K42" s="1"/>
      <c r="L42" s="1"/>
      <c r="M42" s="1"/>
      <c r="N42" s="1"/>
      <c r="O42" s="1"/>
      <c r="P42" s="1"/>
    </row>
    <row r="43" spans="2:16" s="2" customFormat="1" ht="17.25" customHeight="1" thickBot="1">
      <c r="B43" s="526"/>
      <c r="C43" s="527"/>
      <c r="D43" s="383" t="s">
        <v>90</v>
      </c>
      <c r="E43" s="36"/>
      <c r="G43" s="1"/>
      <c r="H43" s="3" t="s">
        <v>91</v>
      </c>
      <c r="I43" s="1"/>
      <c r="J43" s="1"/>
      <c r="K43" s="1"/>
      <c r="L43" s="1"/>
      <c r="M43" s="1"/>
      <c r="N43" s="1"/>
      <c r="O43" s="1"/>
      <c r="P43" s="1"/>
    </row>
    <row r="44" spans="2:16" s="2" customFormat="1">
      <c r="B44" s="124"/>
      <c r="C44" s="74"/>
      <c r="D44" s="38"/>
      <c r="E44" s="36"/>
      <c r="F44" s="4"/>
      <c r="G44" s="1"/>
      <c r="H44" s="3" t="s">
        <v>92</v>
      </c>
      <c r="I44" s="1"/>
      <c r="J44" s="1"/>
      <c r="K44" s="1"/>
      <c r="L44" s="1"/>
      <c r="M44" s="1"/>
      <c r="N44" s="1"/>
      <c r="O44" s="1"/>
      <c r="P44" s="1"/>
    </row>
    <row r="45" spans="2:16" s="2" customFormat="1">
      <c r="B45" s="124"/>
      <c r="C45" s="322" t="s">
        <v>93</v>
      </c>
      <c r="D45" s="38"/>
      <c r="E45" s="36"/>
      <c r="G45" s="1"/>
      <c r="H45" s="3" t="s">
        <v>94</v>
      </c>
      <c r="I45" s="1"/>
      <c r="J45" s="1"/>
      <c r="K45" s="1"/>
      <c r="L45" s="1"/>
      <c r="M45" s="1"/>
      <c r="N45" s="1"/>
      <c r="O45" s="1"/>
      <c r="P45" s="1"/>
    </row>
    <row r="46" spans="2:16" s="2" customFormat="1" ht="31.5" customHeight="1" thickBot="1">
      <c r="B46" s="524" t="s">
        <v>95</v>
      </c>
      <c r="C46" s="528"/>
      <c r="D46" s="38"/>
      <c r="E46" s="36"/>
      <c r="G46" s="1"/>
      <c r="H46" s="3" t="s">
        <v>96</v>
      </c>
      <c r="I46" s="1"/>
      <c r="J46" s="1"/>
      <c r="K46" s="1"/>
      <c r="L46" s="1"/>
      <c r="M46" s="1"/>
      <c r="N46" s="1"/>
      <c r="O46" s="1"/>
      <c r="P46" s="1"/>
    </row>
    <row r="47" spans="2:16" s="2" customFormat="1">
      <c r="B47" s="124"/>
      <c r="C47" s="74" t="s">
        <v>97</v>
      </c>
      <c r="D47" s="14" t="s">
        <v>98</v>
      </c>
      <c r="E47" s="36"/>
      <c r="F47" s="1"/>
      <c r="G47" s="1"/>
      <c r="H47" s="3" t="s">
        <v>99</v>
      </c>
      <c r="I47" s="1"/>
      <c r="J47" s="1"/>
      <c r="K47" s="1"/>
      <c r="L47" s="1"/>
      <c r="M47" s="1"/>
      <c r="N47" s="1"/>
      <c r="O47" s="1"/>
      <c r="P47" s="1"/>
    </row>
    <row r="48" spans="2:16" s="2" customFormat="1" ht="14.5">
      <c r="B48" s="124"/>
      <c r="C48" s="74" t="s">
        <v>100</v>
      </c>
      <c r="D48" s="360" t="s">
        <v>101</v>
      </c>
      <c r="E48" s="36"/>
      <c r="G48" s="1"/>
      <c r="H48" s="3" t="s">
        <v>102</v>
      </c>
      <c r="I48" s="1"/>
      <c r="J48" s="1"/>
      <c r="K48" s="1"/>
      <c r="L48" s="1"/>
      <c r="M48" s="1"/>
      <c r="N48" s="1"/>
      <c r="O48" s="1"/>
      <c r="P48" s="1"/>
    </row>
    <row r="49" spans="1:16" s="2" customFormat="1" ht="14.5" thickBot="1">
      <c r="B49" s="124"/>
      <c r="C49" s="74" t="s">
        <v>103</v>
      </c>
      <c r="D49" s="15"/>
      <c r="E49" s="36"/>
      <c r="G49" s="1"/>
      <c r="H49" s="3" t="s">
        <v>104</v>
      </c>
      <c r="I49" s="1"/>
      <c r="J49" s="1"/>
      <c r="K49" s="1"/>
      <c r="L49" s="1"/>
      <c r="M49" s="1"/>
      <c r="N49" s="1"/>
      <c r="O49" s="1"/>
      <c r="P49" s="1"/>
    </row>
    <row r="50" spans="1:16" s="2" customFormat="1" ht="3.5" customHeight="1">
      <c r="B50" s="124"/>
      <c r="C50" s="74"/>
      <c r="D50" s="313"/>
      <c r="E50" s="36"/>
      <c r="G50" s="1"/>
      <c r="H50" s="3"/>
      <c r="I50" s="1"/>
      <c r="J50" s="1"/>
      <c r="K50" s="1"/>
      <c r="L50" s="1"/>
      <c r="M50" s="1"/>
      <c r="N50" s="1"/>
      <c r="O50" s="1"/>
      <c r="P50" s="1"/>
    </row>
    <row r="51" spans="1:16" s="2" customFormat="1" ht="27.5" customHeight="1">
      <c r="B51" s="524" t="s">
        <v>105</v>
      </c>
      <c r="C51" s="528"/>
      <c r="D51" s="313"/>
      <c r="E51" s="36"/>
      <c r="G51" s="1"/>
      <c r="H51" s="3"/>
      <c r="I51" s="1"/>
      <c r="J51" s="1"/>
      <c r="K51" s="1"/>
      <c r="L51" s="1"/>
      <c r="M51" s="1"/>
      <c r="N51" s="1"/>
      <c r="O51" s="1"/>
      <c r="P51" s="1"/>
    </row>
    <row r="52" spans="1:16" s="2" customFormat="1" ht="15" customHeight="1" thickBot="1">
      <c r="B52" s="524"/>
      <c r="C52" s="528"/>
      <c r="D52" s="38"/>
      <c r="E52" s="36"/>
      <c r="G52" s="1"/>
      <c r="H52" s="3" t="s">
        <v>106</v>
      </c>
      <c r="I52" s="1"/>
      <c r="J52" s="1"/>
      <c r="K52" s="1"/>
      <c r="L52" s="1"/>
      <c r="M52" s="1"/>
      <c r="N52" s="1"/>
      <c r="O52" s="1"/>
      <c r="P52" s="1"/>
    </row>
    <row r="53" spans="1:16" s="2" customFormat="1">
      <c r="B53" s="124"/>
      <c r="C53" s="74" t="s">
        <v>97</v>
      </c>
      <c r="D53" s="14" t="s">
        <v>107</v>
      </c>
      <c r="E53" s="36"/>
      <c r="G53" s="1"/>
      <c r="H53" s="3" t="s">
        <v>108</v>
      </c>
      <c r="I53" s="1"/>
      <c r="J53" s="1"/>
      <c r="K53" s="1"/>
      <c r="L53" s="1"/>
      <c r="M53" s="1"/>
      <c r="N53" s="1"/>
      <c r="O53" s="1"/>
      <c r="P53" s="1"/>
    </row>
    <row r="54" spans="1:16" s="2" customFormat="1" ht="14.5">
      <c r="B54" s="124"/>
      <c r="C54" s="74" t="s">
        <v>100</v>
      </c>
      <c r="D54" s="360" t="s">
        <v>109</v>
      </c>
      <c r="E54" s="36"/>
      <c r="G54" s="1"/>
      <c r="H54" s="3" t="s">
        <v>110</v>
      </c>
      <c r="I54" s="1"/>
      <c r="J54" s="1"/>
      <c r="K54" s="1"/>
      <c r="L54" s="1"/>
      <c r="M54" s="1"/>
      <c r="N54" s="1"/>
      <c r="O54" s="1"/>
      <c r="P54" s="1"/>
    </row>
    <row r="55" spans="1:16" s="2" customFormat="1" ht="14.5" thickBot="1">
      <c r="B55" s="124"/>
      <c r="C55" s="74" t="s">
        <v>103</v>
      </c>
      <c r="D55" s="15"/>
      <c r="E55" s="36"/>
      <c r="G55" s="1"/>
      <c r="H55" s="3" t="s">
        <v>111</v>
      </c>
      <c r="I55" s="1"/>
      <c r="J55" s="1"/>
      <c r="K55" s="1"/>
      <c r="L55" s="1"/>
      <c r="M55" s="1"/>
      <c r="N55" s="1"/>
      <c r="O55" s="1"/>
      <c r="P55" s="1"/>
    </row>
    <row r="56" spans="1:16" s="2" customFormat="1" ht="14.5" thickBot="1">
      <c r="B56" s="124"/>
      <c r="C56" s="70" t="s">
        <v>112</v>
      </c>
      <c r="D56" s="38"/>
      <c r="E56" s="36"/>
      <c r="G56" s="1"/>
      <c r="H56" s="3" t="s">
        <v>113</v>
      </c>
      <c r="I56" s="1"/>
      <c r="J56" s="1"/>
      <c r="K56" s="1"/>
      <c r="L56" s="1"/>
      <c r="M56" s="1"/>
      <c r="N56" s="1"/>
      <c r="O56" s="1"/>
      <c r="P56" s="1"/>
    </row>
    <row r="57" spans="1:16" s="2" customFormat="1">
      <c r="B57" s="124"/>
      <c r="C57" s="74" t="s">
        <v>97</v>
      </c>
      <c r="D57" s="14" t="s">
        <v>114</v>
      </c>
      <c r="E57" s="36"/>
      <c r="G57" s="1"/>
      <c r="H57" s="3" t="s">
        <v>115</v>
      </c>
      <c r="I57" s="1"/>
      <c r="J57" s="1"/>
      <c r="K57" s="1"/>
      <c r="L57" s="1"/>
      <c r="M57" s="1"/>
      <c r="N57" s="1"/>
      <c r="O57" s="1"/>
      <c r="P57" s="1"/>
    </row>
    <row r="58" spans="1:16" s="2" customFormat="1" ht="14.5">
      <c r="B58" s="124"/>
      <c r="C58" s="74" t="s">
        <v>100</v>
      </c>
      <c r="D58" s="360" t="s">
        <v>116</v>
      </c>
      <c r="E58" s="36"/>
      <c r="G58" s="1"/>
      <c r="H58" s="3" t="s">
        <v>117</v>
      </c>
      <c r="I58" s="1"/>
      <c r="J58" s="1"/>
      <c r="K58" s="1"/>
      <c r="L58" s="1"/>
      <c r="M58" s="1"/>
      <c r="N58" s="1"/>
      <c r="O58" s="1"/>
      <c r="P58" s="1"/>
    </row>
    <row r="59" spans="1:16" ht="14.5" thickBot="1">
      <c r="A59" s="2"/>
      <c r="B59" s="124"/>
      <c r="C59" s="74" t="s">
        <v>103</v>
      </c>
      <c r="D59" s="15"/>
      <c r="E59" s="36"/>
      <c r="H59" s="3" t="s">
        <v>118</v>
      </c>
    </row>
    <row r="60" spans="1:16" ht="14.5" thickBot="1">
      <c r="B60" s="124"/>
      <c r="C60" s="70" t="s">
        <v>119</v>
      </c>
      <c r="D60" s="38"/>
      <c r="E60" s="36"/>
      <c r="H60" s="3" t="s">
        <v>120</v>
      </c>
    </row>
    <row r="61" spans="1:16">
      <c r="B61" s="124"/>
      <c r="C61" s="74" t="s">
        <v>97</v>
      </c>
      <c r="D61" s="14" t="s">
        <v>121</v>
      </c>
      <c r="E61" s="36"/>
      <c r="H61" s="3" t="s">
        <v>122</v>
      </c>
    </row>
    <row r="62" spans="1:16" ht="14.5">
      <c r="B62" s="124"/>
      <c r="C62" s="74" t="s">
        <v>100</v>
      </c>
      <c r="D62" s="360" t="s">
        <v>123</v>
      </c>
      <c r="E62" s="36"/>
      <c r="H62" s="3" t="s">
        <v>124</v>
      </c>
    </row>
    <row r="63" spans="1:16" ht="14.5" thickBot="1">
      <c r="B63" s="124"/>
      <c r="C63" s="74" t="s">
        <v>103</v>
      </c>
      <c r="D63" s="15"/>
      <c r="E63" s="36"/>
      <c r="H63" s="3" t="s">
        <v>125</v>
      </c>
    </row>
    <row r="64" spans="1:16" ht="14.5" thickBot="1">
      <c r="B64" s="124"/>
      <c r="C64" s="70" t="s">
        <v>119</v>
      </c>
      <c r="D64" s="38"/>
      <c r="E64" s="36"/>
      <c r="H64" s="3" t="s">
        <v>126</v>
      </c>
    </row>
    <row r="65" spans="2:8">
      <c r="B65" s="124"/>
      <c r="C65" s="74" t="s">
        <v>97</v>
      </c>
      <c r="D65" s="14"/>
      <c r="E65" s="36"/>
      <c r="H65" s="3" t="s">
        <v>127</v>
      </c>
    </row>
    <row r="66" spans="2:8">
      <c r="B66" s="124"/>
      <c r="C66" s="74" t="s">
        <v>100</v>
      </c>
      <c r="D66" s="12"/>
      <c r="E66" s="36"/>
      <c r="H66" s="3" t="s">
        <v>128</v>
      </c>
    </row>
    <row r="67" spans="2:8" ht="14.5" thickBot="1">
      <c r="B67" s="124"/>
      <c r="C67" s="74" t="s">
        <v>103</v>
      </c>
      <c r="D67" s="15"/>
      <c r="E67" s="36"/>
      <c r="H67" s="3" t="s">
        <v>129</v>
      </c>
    </row>
    <row r="68" spans="2:8" ht="14.5" thickBot="1">
      <c r="B68" s="124"/>
      <c r="C68" s="70" t="s">
        <v>119</v>
      </c>
      <c r="D68" s="38"/>
      <c r="E68" s="36"/>
      <c r="H68" s="3" t="s">
        <v>130</v>
      </c>
    </row>
    <row r="69" spans="2:8">
      <c r="B69" s="124"/>
      <c r="C69" s="74" t="s">
        <v>97</v>
      </c>
      <c r="D69" s="14"/>
      <c r="E69" s="36"/>
      <c r="H69" s="3" t="s">
        <v>131</v>
      </c>
    </row>
    <row r="70" spans="2:8">
      <c r="B70" s="124"/>
      <c r="C70" s="74" t="s">
        <v>100</v>
      </c>
      <c r="D70" s="12"/>
      <c r="E70" s="36"/>
      <c r="H70" s="3" t="s">
        <v>132</v>
      </c>
    </row>
    <row r="71" spans="2:8" ht="14.5" thickBot="1">
      <c r="B71" s="124"/>
      <c r="C71" s="74" t="s">
        <v>103</v>
      </c>
      <c r="D71" s="15"/>
      <c r="E71" s="36"/>
      <c r="H71" s="3" t="s">
        <v>133</v>
      </c>
    </row>
    <row r="72" spans="2:8" ht="14.5" thickBot="1">
      <c r="B72" s="128"/>
      <c r="C72" s="129"/>
      <c r="D72" s="75"/>
      <c r="E72" s="48"/>
      <c r="H72" s="3" t="s">
        <v>134</v>
      </c>
    </row>
    <row r="73" spans="2:8">
      <c r="H73" s="3" t="s">
        <v>135</v>
      </c>
    </row>
    <row r="74" spans="2:8" ht="14.75" customHeight="1">
      <c r="H74" s="3" t="s">
        <v>136</v>
      </c>
    </row>
    <row r="75" spans="2:8">
      <c r="H75" s="3" t="s">
        <v>137</v>
      </c>
    </row>
    <row r="76" spans="2:8" ht="14" customHeight="1">
      <c r="H76" s="3" t="s">
        <v>138</v>
      </c>
    </row>
    <row r="77" spans="2:8">
      <c r="H77" s="3" t="s">
        <v>139</v>
      </c>
    </row>
    <row r="78" spans="2:8">
      <c r="H78" s="3" t="s">
        <v>140</v>
      </c>
    </row>
    <row r="79" spans="2:8" ht="14" customHeight="1">
      <c r="H79" s="3" t="s">
        <v>141</v>
      </c>
    </row>
    <row r="80" spans="2:8">
      <c r="H80" s="3" t="s">
        <v>142</v>
      </c>
    </row>
    <row r="81" spans="8:8">
      <c r="H81" s="3" t="s">
        <v>143</v>
      </c>
    </row>
    <row r="82" spans="8:8">
      <c r="H82" s="3" t="s">
        <v>144</v>
      </c>
    </row>
    <row r="83" spans="8:8">
      <c r="H83" s="3" t="s">
        <v>145</v>
      </c>
    </row>
    <row r="84" spans="8:8">
      <c r="H84" s="3" t="s">
        <v>146</v>
      </c>
    </row>
    <row r="85" spans="8:8">
      <c r="H85" s="3" t="s">
        <v>147</v>
      </c>
    </row>
    <row r="86" spans="8:8">
      <c r="H86" s="3" t="s">
        <v>148</v>
      </c>
    </row>
    <row r="87" spans="8:8">
      <c r="H87" s="3" t="s">
        <v>149</v>
      </c>
    </row>
    <row r="88" spans="8:8">
      <c r="H88" s="3" t="s">
        <v>150</v>
      </c>
    </row>
    <row r="89" spans="8:8">
      <c r="H89" s="3" t="s">
        <v>151</v>
      </c>
    </row>
    <row r="90" spans="8:8">
      <c r="H90" s="3" t="s">
        <v>152</v>
      </c>
    </row>
    <row r="91" spans="8:8">
      <c r="H91" s="3" t="s">
        <v>153</v>
      </c>
    </row>
    <row r="92" spans="8:8">
      <c r="H92" s="3" t="s">
        <v>154</v>
      </c>
    </row>
    <row r="93" spans="8:8">
      <c r="H93" s="3" t="s">
        <v>155</v>
      </c>
    </row>
    <row r="94" spans="8:8">
      <c r="H94" s="3" t="s">
        <v>156</v>
      </c>
    </row>
    <row r="95" spans="8:8">
      <c r="H95" s="3" t="s">
        <v>157</v>
      </c>
    </row>
    <row r="96" spans="8:8">
      <c r="H96" s="3" t="s">
        <v>158</v>
      </c>
    </row>
    <row r="97" spans="8:8">
      <c r="H97" s="3" t="s">
        <v>159</v>
      </c>
    </row>
    <row r="98" spans="8:8">
      <c r="H98" s="3" t="s">
        <v>160</v>
      </c>
    </row>
    <row r="99" spans="8:8">
      <c r="H99" s="3" t="s">
        <v>161</v>
      </c>
    </row>
    <row r="100" spans="8:8">
      <c r="H100" s="3" t="s">
        <v>162</v>
      </c>
    </row>
    <row r="101" spans="8:8">
      <c r="H101" s="3" t="s">
        <v>163</v>
      </c>
    </row>
    <row r="102" spans="8:8">
      <c r="H102" s="3" t="s">
        <v>164</v>
      </c>
    </row>
    <row r="103" spans="8:8">
      <c r="H103" s="3" t="s">
        <v>165</v>
      </c>
    </row>
    <row r="104" spans="8:8">
      <c r="H104" s="3" t="s">
        <v>166</v>
      </c>
    </row>
    <row r="105" spans="8:8">
      <c r="H105" s="3" t="s">
        <v>167</v>
      </c>
    </row>
    <row r="106" spans="8:8">
      <c r="H106" s="3" t="s">
        <v>168</v>
      </c>
    </row>
    <row r="107" spans="8:8">
      <c r="H107" s="3" t="s">
        <v>169</v>
      </c>
    </row>
    <row r="108" spans="8:8">
      <c r="H108" s="3" t="s">
        <v>170</v>
      </c>
    </row>
    <row r="109" spans="8:8">
      <c r="H109" s="3" t="s">
        <v>171</v>
      </c>
    </row>
    <row r="110" spans="8:8">
      <c r="H110" s="3" t="s">
        <v>172</v>
      </c>
    </row>
    <row r="111" spans="8:8">
      <c r="H111" s="3" t="s">
        <v>173</v>
      </c>
    </row>
    <row r="112" spans="8:8">
      <c r="H112" s="3" t="s">
        <v>174</v>
      </c>
    </row>
    <row r="113" spans="8:8">
      <c r="H113" s="3" t="s">
        <v>175</v>
      </c>
    </row>
    <row r="114" spans="8:8">
      <c r="H114" s="3" t="s">
        <v>176</v>
      </c>
    </row>
    <row r="115" spans="8:8">
      <c r="H115" s="3" t="s">
        <v>177</v>
      </c>
    </row>
    <row r="116" spans="8:8">
      <c r="H116" s="3" t="s">
        <v>178</v>
      </c>
    </row>
    <row r="117" spans="8:8">
      <c r="H117" s="3" t="s">
        <v>179</v>
      </c>
    </row>
    <row r="118" spans="8:8">
      <c r="H118" s="3" t="s">
        <v>180</v>
      </c>
    </row>
    <row r="119" spans="8:8">
      <c r="H119" s="3" t="s">
        <v>181</v>
      </c>
    </row>
    <row r="120" spans="8:8">
      <c r="H120" s="3" t="s">
        <v>182</v>
      </c>
    </row>
    <row r="121" spans="8:8">
      <c r="H121" s="3" t="s">
        <v>183</v>
      </c>
    </row>
    <row r="122" spans="8:8">
      <c r="H122" s="3" t="s">
        <v>184</v>
      </c>
    </row>
    <row r="123" spans="8:8">
      <c r="H123" s="3" t="s">
        <v>185</v>
      </c>
    </row>
    <row r="124" spans="8:8">
      <c r="H124" s="3" t="s">
        <v>186</v>
      </c>
    </row>
    <row r="125" spans="8:8">
      <c r="H125" s="3" t="s">
        <v>187</v>
      </c>
    </row>
    <row r="126" spans="8:8">
      <c r="H126" s="3" t="s">
        <v>188</v>
      </c>
    </row>
    <row r="127" spans="8:8">
      <c r="H127" s="3" t="s">
        <v>189</v>
      </c>
    </row>
    <row r="128" spans="8:8">
      <c r="H128" s="3" t="s">
        <v>190</v>
      </c>
    </row>
    <row r="129" spans="8:8">
      <c r="H129" s="3" t="s">
        <v>191</v>
      </c>
    </row>
    <row r="130" spans="8:8">
      <c r="H130" s="3" t="s">
        <v>192</v>
      </c>
    </row>
    <row r="131" spans="8:8">
      <c r="H131" s="3" t="s">
        <v>193</v>
      </c>
    </row>
    <row r="132" spans="8:8">
      <c r="H132" s="3" t="s">
        <v>194</v>
      </c>
    </row>
    <row r="133" spans="8:8">
      <c r="H133" s="3" t="s">
        <v>195</v>
      </c>
    </row>
    <row r="134" spans="8:8">
      <c r="H134" s="3" t="s">
        <v>196</v>
      </c>
    </row>
    <row r="135" spans="8:8">
      <c r="H135" s="3" t="s">
        <v>197</v>
      </c>
    </row>
    <row r="136" spans="8:8">
      <c r="H136" s="3" t="s">
        <v>198</v>
      </c>
    </row>
    <row r="137" spans="8:8">
      <c r="H137" s="3" t="s">
        <v>199</v>
      </c>
    </row>
    <row r="138" spans="8:8">
      <c r="H138" s="3" t="s">
        <v>200</v>
      </c>
    </row>
    <row r="139" spans="8:8">
      <c r="H139" s="3" t="s">
        <v>201</v>
      </c>
    </row>
    <row r="140" spans="8:8">
      <c r="H140" s="3" t="s">
        <v>202</v>
      </c>
    </row>
    <row r="141" spans="8:8">
      <c r="H141" s="3" t="s">
        <v>203</v>
      </c>
    </row>
    <row r="142" spans="8:8">
      <c r="H142" s="3" t="s">
        <v>204</v>
      </c>
    </row>
    <row r="143" spans="8:8">
      <c r="H143" s="3" t="s">
        <v>205</v>
      </c>
    </row>
    <row r="144" spans="8:8">
      <c r="H144" s="3" t="s">
        <v>206</v>
      </c>
    </row>
    <row r="145" spans="8:8">
      <c r="H145" s="3" t="s">
        <v>207</v>
      </c>
    </row>
    <row r="146" spans="8:8">
      <c r="H146" s="3" t="s">
        <v>208</v>
      </c>
    </row>
    <row r="147" spans="8:8">
      <c r="H147" s="3" t="s">
        <v>209</v>
      </c>
    </row>
    <row r="148" spans="8:8">
      <c r="H148" s="3" t="s">
        <v>210</v>
      </c>
    </row>
    <row r="149" spans="8:8">
      <c r="H149" s="3" t="s">
        <v>211</v>
      </c>
    </row>
    <row r="150" spans="8:8">
      <c r="H150" s="3" t="s">
        <v>212</v>
      </c>
    </row>
    <row r="151" spans="8:8">
      <c r="H151" s="3" t="s">
        <v>213</v>
      </c>
    </row>
    <row r="152" spans="8:8">
      <c r="H152" s="3" t="s">
        <v>214</v>
      </c>
    </row>
    <row r="153" spans="8:8">
      <c r="H153" s="3" t="s">
        <v>215</v>
      </c>
    </row>
    <row r="154" spans="8:8">
      <c r="H154" s="3" t="s">
        <v>216</v>
      </c>
    </row>
    <row r="155" spans="8:8">
      <c r="H155" s="3" t="s">
        <v>217</v>
      </c>
    </row>
    <row r="156" spans="8:8">
      <c r="H156" s="3" t="s">
        <v>218</v>
      </c>
    </row>
    <row r="157" spans="8:8">
      <c r="H157" s="3" t="s">
        <v>219</v>
      </c>
    </row>
    <row r="158" spans="8:8">
      <c r="H158" s="3" t="s">
        <v>220</v>
      </c>
    </row>
    <row r="159" spans="8:8">
      <c r="H159" s="3" t="s">
        <v>221</v>
      </c>
    </row>
    <row r="160" spans="8:8">
      <c r="H160" s="3" t="s">
        <v>222</v>
      </c>
    </row>
    <row r="161" spans="8:8">
      <c r="H161" s="3" t="s">
        <v>223</v>
      </c>
    </row>
    <row r="162" spans="8:8">
      <c r="H162" s="3" t="s">
        <v>224</v>
      </c>
    </row>
    <row r="163" spans="8:8">
      <c r="H163" s="3" t="s">
        <v>225</v>
      </c>
    </row>
    <row r="164" spans="8:8">
      <c r="H164" s="3" t="s">
        <v>226</v>
      </c>
    </row>
    <row r="165" spans="8:8">
      <c r="H165" s="3" t="s">
        <v>227</v>
      </c>
    </row>
    <row r="166" spans="8:8">
      <c r="H166" s="3" t="s">
        <v>228</v>
      </c>
    </row>
    <row r="167" spans="8:8">
      <c r="H167" s="3" t="s">
        <v>229</v>
      </c>
    </row>
    <row r="168" spans="8:8">
      <c r="H168" s="3" t="s">
        <v>230</v>
      </c>
    </row>
    <row r="169" spans="8:8">
      <c r="H169" s="3" t="s">
        <v>231</v>
      </c>
    </row>
    <row r="170" spans="8:8">
      <c r="H170" s="3" t="s">
        <v>232</v>
      </c>
    </row>
    <row r="171" spans="8:8">
      <c r="H171" s="3" t="s">
        <v>233</v>
      </c>
    </row>
    <row r="172" spans="8:8">
      <c r="H172" s="3" t="s">
        <v>234</v>
      </c>
    </row>
    <row r="173" spans="8:8">
      <c r="H173" s="3" t="s">
        <v>235</v>
      </c>
    </row>
    <row r="174" spans="8:8">
      <c r="H174" s="3" t="s">
        <v>236</v>
      </c>
    </row>
    <row r="175" spans="8:8">
      <c r="H175" s="3" t="s">
        <v>237</v>
      </c>
    </row>
    <row r="176" spans="8:8">
      <c r="H176" s="3" t="s">
        <v>238</v>
      </c>
    </row>
    <row r="177" spans="8:8">
      <c r="H177" s="3" t="s">
        <v>239</v>
      </c>
    </row>
    <row r="178" spans="8:8">
      <c r="H178" s="3" t="s">
        <v>240</v>
      </c>
    </row>
    <row r="179" spans="8:8">
      <c r="H179" s="3" t="s">
        <v>241</v>
      </c>
    </row>
    <row r="180" spans="8:8">
      <c r="H180" s="3" t="s">
        <v>242</v>
      </c>
    </row>
    <row r="181" spans="8:8">
      <c r="H181" s="3" t="s">
        <v>243</v>
      </c>
    </row>
    <row r="182" spans="8:8">
      <c r="H182" s="3" t="s">
        <v>244</v>
      </c>
    </row>
    <row r="183" spans="8:8">
      <c r="H183" s="3" t="s">
        <v>245</v>
      </c>
    </row>
    <row r="184" spans="8:8">
      <c r="H184" s="3" t="s">
        <v>246</v>
      </c>
    </row>
    <row r="185" spans="8:8">
      <c r="H185" s="3" t="s">
        <v>247</v>
      </c>
    </row>
    <row r="186" spans="8:8">
      <c r="H186" s="3" t="s">
        <v>248</v>
      </c>
    </row>
    <row r="187" spans="8:8">
      <c r="H187" s="3" t="s">
        <v>249</v>
      </c>
    </row>
    <row r="188" spans="8:8">
      <c r="H188" s="3" t="s">
        <v>250</v>
      </c>
    </row>
    <row r="189" spans="8:8">
      <c r="H189" s="3" t="s">
        <v>251</v>
      </c>
    </row>
  </sheetData>
  <mergeCells count="11">
    <mergeCell ref="D30:D31"/>
    <mergeCell ref="B30:C30"/>
    <mergeCell ref="B42:C43"/>
    <mergeCell ref="B51:C52"/>
    <mergeCell ref="B16:C16"/>
    <mergeCell ref="B27:C27"/>
    <mergeCell ref="B46:C46"/>
    <mergeCell ref="B26:C26"/>
    <mergeCell ref="B19:C19"/>
    <mergeCell ref="B23:C24"/>
    <mergeCell ref="B25:C25"/>
  </mergeCells>
  <phoneticPr fontId="21" type="noConversion"/>
  <dataValidations count="3">
    <dataValidation type="list" allowBlank="1" showInputMessage="1" showErrorMessage="1" prompt="Please use drop down menu on the right side of the cell " sqref="D34" xr:uid="{00000000-0002-0000-0000-000000000000}">
      <formula1>"Environmental and Social Safeguards, Gender, Monitoring &amp; Evaluation, Budget, Other"</formula1>
    </dataValidation>
    <dataValidation allowBlank="1" showInputMessage="1" showErrorMessage="1" prompt="Please provide a description, world limit = 100" sqref="D35" xr:uid="{00000000-0002-0000-0000-000001000000}"/>
    <dataValidation type="list" allowBlank="1" showInputMessage="1" showErrorMessage="1" prompt="Please use drop down menu on the right side of the cell " sqref="D36" xr:uid="{00000000-0002-0000-0000-000002000000}">
      <formula1>"Condition met and cleared by the AFB Sec, Condition met but clearance pending by AFB Sec, Condition not met"</formula1>
    </dataValidation>
  </dataValidations>
  <hyperlinks>
    <hyperlink ref="D48" r:id="rId1" xr:uid="{00000000-0004-0000-0000-000000000000}"/>
    <hyperlink ref="D62" r:id="rId2" xr:uid="{00000000-0004-0000-0000-000001000000}"/>
    <hyperlink ref="D58"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B94B7-F397-4F96-BB30-42BCC3ECCB67}">
  <sheetPr>
    <tabColor rgb="FFFFFF00"/>
  </sheetPr>
  <dimension ref="A1:AN61"/>
  <sheetViews>
    <sheetView zoomScaleNormal="100" workbookViewId="0"/>
  </sheetViews>
  <sheetFormatPr defaultColWidth="8.81640625" defaultRowHeight="14"/>
  <cols>
    <col min="1" max="1" width="1.453125" style="1" customWidth="1"/>
    <col min="2" max="2" width="1.453125" style="16" customWidth="1"/>
    <col min="3" max="3" width="10.453125" style="16" customWidth="1"/>
    <col min="4" max="4" width="21" style="16" customWidth="1"/>
    <col min="5" max="5" width="43.1796875" style="1" customWidth="1"/>
    <col min="6" max="6" width="15.1796875" style="1" customWidth="1"/>
    <col min="7" max="7" width="13.453125" style="1" customWidth="1"/>
    <col min="8" max="8" width="1.81640625" style="1" customWidth="1"/>
    <col min="9" max="9" width="15.1796875" style="1" customWidth="1"/>
    <col min="10" max="10" width="6.1796875" style="1" customWidth="1"/>
    <col min="11" max="12" width="15" style="1" customWidth="1"/>
    <col min="13" max="13" width="45.1796875" style="1" customWidth="1"/>
    <col min="14" max="14" width="31.6328125" style="1" customWidth="1"/>
    <col min="15" max="15" width="14.1796875" style="1" customWidth="1"/>
    <col min="16" max="16" width="3.6328125" style="1" customWidth="1"/>
    <col min="17" max="17" width="16.1796875" style="1" customWidth="1"/>
    <col min="18" max="19" width="8.81640625" style="1"/>
    <col min="20" max="20" width="23" style="1" customWidth="1"/>
    <col min="21" max="21" width="28.1796875" style="1" customWidth="1"/>
    <col min="22" max="22" width="23.81640625" style="1" customWidth="1"/>
    <col min="23" max="23" width="12.1796875" style="1" customWidth="1"/>
    <col min="24" max="24" width="2.1796875" style="1" customWidth="1"/>
    <col min="25" max="25" width="10.81640625" style="1" customWidth="1"/>
    <col min="26" max="26" width="5.81640625" style="1" customWidth="1"/>
    <col min="27" max="27" width="4.81640625" style="1" customWidth="1"/>
    <col min="28" max="28" width="24.81640625" style="1" customWidth="1"/>
    <col min="29" max="29" width="22.453125" style="1" customWidth="1"/>
    <col min="30" max="30" width="30.453125" style="1" customWidth="1"/>
    <col min="31" max="31" width="13.453125" style="1" customWidth="1"/>
    <col min="32" max="32" width="2.81640625" style="1" customWidth="1"/>
    <col min="33" max="33" width="10.81640625" style="1" customWidth="1"/>
    <col min="34" max="34" width="4.81640625" style="1" customWidth="1"/>
    <col min="35" max="35" width="5" style="1" customWidth="1"/>
    <col min="36" max="36" width="23.1796875" style="1" customWidth="1"/>
    <col min="37" max="37" width="21" style="1" customWidth="1"/>
    <col min="38" max="38" width="32.1796875" style="1" customWidth="1"/>
    <col min="39" max="39" width="14.1796875" style="1" customWidth="1"/>
    <col min="40" max="40" width="2.81640625" style="1" customWidth="1"/>
    <col min="41" max="16384" width="8.81640625" style="1"/>
  </cols>
  <sheetData>
    <row r="1" spans="1:40" ht="14.5" thickBot="1">
      <c r="A1" s="521"/>
    </row>
    <row r="2" spans="1:40" ht="14.5" thickBot="1">
      <c r="B2" s="55"/>
      <c r="C2" s="56"/>
      <c r="D2" s="56"/>
      <c r="E2" s="57"/>
      <c r="F2" s="57"/>
      <c r="G2" s="57"/>
      <c r="H2" s="58"/>
      <c r="J2" s="55"/>
      <c r="K2" s="56"/>
      <c r="L2" s="56"/>
      <c r="M2" s="57"/>
      <c r="N2" s="57"/>
      <c r="O2" s="57"/>
      <c r="P2" s="58"/>
      <c r="R2" s="55"/>
      <c r="S2" s="56"/>
      <c r="T2" s="56"/>
      <c r="U2" s="57"/>
      <c r="V2" s="57"/>
      <c r="W2" s="57"/>
      <c r="X2" s="58"/>
      <c r="Z2" s="55"/>
      <c r="AA2" s="56"/>
      <c r="AB2" s="56"/>
      <c r="AC2" s="57"/>
      <c r="AD2" s="57"/>
      <c r="AE2" s="57"/>
      <c r="AF2" s="58"/>
      <c r="AH2" s="55"/>
      <c r="AI2" s="56"/>
      <c r="AJ2" s="56"/>
      <c r="AK2" s="57"/>
      <c r="AL2" s="57"/>
      <c r="AM2" s="57"/>
      <c r="AN2" s="58"/>
    </row>
    <row r="3" spans="1:40" ht="20.75" customHeight="1" thickBot="1">
      <c r="B3" s="59"/>
      <c r="C3" s="532" t="s">
        <v>252</v>
      </c>
      <c r="D3" s="533"/>
      <c r="E3" s="533"/>
      <c r="F3" s="533"/>
      <c r="G3" s="534"/>
      <c r="H3" s="60"/>
      <c r="J3" s="59"/>
      <c r="K3" s="535" t="s">
        <v>1151</v>
      </c>
      <c r="L3" s="536"/>
      <c r="M3" s="536"/>
      <c r="N3" s="536"/>
      <c r="O3" s="537"/>
      <c r="P3" s="60"/>
      <c r="Q3" s="484"/>
      <c r="R3" s="59"/>
      <c r="S3" s="538" t="s">
        <v>253</v>
      </c>
      <c r="T3" s="539"/>
      <c r="U3" s="539"/>
      <c r="V3" s="539"/>
      <c r="W3" s="540"/>
      <c r="X3" s="60"/>
      <c r="Z3" s="59"/>
      <c r="AA3" s="538" t="s">
        <v>254</v>
      </c>
      <c r="AB3" s="539"/>
      <c r="AC3" s="539"/>
      <c r="AD3" s="539"/>
      <c r="AE3" s="540"/>
      <c r="AF3" s="60"/>
      <c r="AH3" s="59"/>
      <c r="AI3" s="538" t="s">
        <v>255</v>
      </c>
      <c r="AJ3" s="539"/>
      <c r="AK3" s="539"/>
      <c r="AL3" s="539"/>
      <c r="AM3" s="540"/>
      <c r="AN3" s="60"/>
    </row>
    <row r="4" spans="1:40" ht="14.75" customHeight="1">
      <c r="B4" s="541"/>
      <c r="C4" s="542"/>
      <c r="D4" s="542"/>
      <c r="E4" s="542"/>
      <c r="F4" s="542"/>
      <c r="G4" s="62"/>
      <c r="H4" s="60"/>
      <c r="I4" s="517"/>
      <c r="J4" s="543"/>
      <c r="K4" s="542"/>
      <c r="L4" s="542"/>
      <c r="M4" s="542"/>
      <c r="N4" s="542"/>
      <c r="O4" s="62"/>
      <c r="P4" s="60"/>
      <c r="Q4" s="517"/>
      <c r="R4" s="543"/>
      <c r="S4" s="542"/>
      <c r="T4" s="542"/>
      <c r="U4" s="542"/>
      <c r="V4" s="542"/>
      <c r="W4" s="62"/>
      <c r="X4" s="60"/>
      <c r="Z4" s="543"/>
      <c r="AA4" s="542"/>
      <c r="AB4" s="542"/>
      <c r="AC4" s="542"/>
      <c r="AD4" s="542"/>
      <c r="AE4" s="62"/>
      <c r="AF4" s="60"/>
      <c r="AH4" s="543"/>
      <c r="AI4" s="542"/>
      <c r="AJ4" s="542"/>
      <c r="AK4" s="542"/>
      <c r="AL4" s="542"/>
      <c r="AM4" s="62"/>
      <c r="AN4" s="60"/>
    </row>
    <row r="5" spans="1:40">
      <c r="B5" s="61"/>
      <c r="C5" s="544"/>
      <c r="D5" s="544"/>
      <c r="E5" s="544"/>
      <c r="F5" s="544"/>
      <c r="G5" s="62"/>
      <c r="H5" s="60"/>
      <c r="I5" s="518"/>
      <c r="J5" s="61"/>
      <c r="K5" s="544"/>
      <c r="L5" s="544"/>
      <c r="M5" s="544"/>
      <c r="N5" s="544"/>
      <c r="O5" s="62"/>
      <c r="P5" s="60"/>
      <c r="Q5" s="517"/>
      <c r="R5" s="61"/>
      <c r="S5" s="544"/>
      <c r="T5" s="544"/>
      <c r="U5" s="544"/>
      <c r="V5" s="544"/>
      <c r="W5" s="62"/>
      <c r="X5" s="60"/>
      <c r="Z5" s="61"/>
      <c r="AA5" s="544"/>
      <c r="AB5" s="544"/>
      <c r="AC5" s="544"/>
      <c r="AD5" s="544"/>
      <c r="AE5" s="62"/>
      <c r="AF5" s="60"/>
      <c r="AH5" s="61"/>
      <c r="AI5" s="544"/>
      <c r="AJ5" s="544"/>
      <c r="AK5" s="544"/>
      <c r="AL5" s="544"/>
      <c r="AM5" s="62"/>
      <c r="AN5" s="60"/>
    </row>
    <row r="6" spans="1:40">
      <c r="B6" s="61"/>
      <c r="C6" s="37"/>
      <c r="D6" s="42"/>
      <c r="E6" s="38"/>
      <c r="F6" s="62"/>
      <c r="G6" s="62"/>
      <c r="H6" s="60"/>
      <c r="I6" s="501"/>
      <c r="J6" s="61"/>
      <c r="K6" s="37"/>
      <c r="L6" s="42"/>
      <c r="M6" s="38"/>
      <c r="N6" s="62"/>
      <c r="O6" s="62"/>
      <c r="P6" s="60"/>
      <c r="R6" s="61"/>
      <c r="S6" s="37"/>
      <c r="T6" s="42"/>
      <c r="U6" s="38"/>
      <c r="V6" s="62"/>
      <c r="W6" s="62"/>
      <c r="X6" s="60"/>
      <c r="Z6" s="61"/>
      <c r="AA6" s="37"/>
      <c r="AB6" s="42"/>
      <c r="AC6" s="38"/>
      <c r="AD6" s="62"/>
      <c r="AE6" s="62"/>
      <c r="AF6" s="60"/>
      <c r="AH6" s="61"/>
      <c r="AI6" s="37"/>
      <c r="AJ6" s="42"/>
      <c r="AK6" s="38"/>
      <c r="AL6" s="62"/>
      <c r="AM6" s="62"/>
      <c r="AN6" s="60"/>
    </row>
    <row r="7" spans="1:40" ht="14" customHeight="1" thickBot="1">
      <c r="B7" s="61"/>
      <c r="C7" s="545" t="s">
        <v>256</v>
      </c>
      <c r="D7" s="545"/>
      <c r="E7" s="39"/>
      <c r="F7" s="62"/>
      <c r="G7" s="62"/>
      <c r="H7" s="60"/>
      <c r="I7" s="397"/>
      <c r="J7" s="61"/>
      <c r="K7" s="545" t="s">
        <v>257</v>
      </c>
      <c r="L7" s="545"/>
      <c r="M7" s="39"/>
      <c r="N7" s="62"/>
      <c r="O7" s="62"/>
      <c r="P7" s="60"/>
      <c r="Q7" s="518"/>
      <c r="R7" s="61"/>
      <c r="S7" s="545" t="s">
        <v>257</v>
      </c>
      <c r="T7" s="545"/>
      <c r="U7" s="39"/>
      <c r="V7" s="62"/>
      <c r="W7" s="62"/>
      <c r="X7" s="60"/>
      <c r="Z7" s="61"/>
      <c r="AA7" s="545" t="s">
        <v>257</v>
      </c>
      <c r="AB7" s="545"/>
      <c r="AC7" s="39"/>
      <c r="AD7" s="62"/>
      <c r="AE7" s="62"/>
      <c r="AF7" s="60"/>
      <c r="AH7" s="61"/>
      <c r="AI7" s="545" t="s">
        <v>257</v>
      </c>
      <c r="AJ7" s="545"/>
      <c r="AK7" s="39"/>
      <c r="AL7" s="62"/>
      <c r="AM7" s="62"/>
      <c r="AN7" s="60"/>
    </row>
    <row r="8" spans="1:40" ht="27.75" customHeight="1" thickBot="1">
      <c r="B8" s="61"/>
      <c r="C8" s="546" t="s">
        <v>258</v>
      </c>
      <c r="D8" s="546"/>
      <c r="E8" s="546"/>
      <c r="F8" s="546"/>
      <c r="G8" s="62"/>
      <c r="H8" s="60"/>
      <c r="I8" s="501"/>
      <c r="J8" s="61"/>
      <c r="K8" s="546" t="s">
        <v>259</v>
      </c>
      <c r="L8" s="546"/>
      <c r="M8" s="546"/>
      <c r="N8" s="546"/>
      <c r="O8" s="62"/>
      <c r="P8" s="60"/>
      <c r="R8" s="61"/>
      <c r="S8" s="546" t="s">
        <v>259</v>
      </c>
      <c r="T8" s="546"/>
      <c r="U8" s="546"/>
      <c r="V8" s="546"/>
      <c r="W8" s="62"/>
      <c r="X8" s="60"/>
      <c r="Y8" s="311"/>
      <c r="Z8" s="61"/>
      <c r="AA8" s="546" t="s">
        <v>259</v>
      </c>
      <c r="AB8" s="546"/>
      <c r="AC8" s="546"/>
      <c r="AD8" s="546"/>
      <c r="AE8" s="62"/>
      <c r="AF8" s="60"/>
      <c r="AG8" s="315"/>
      <c r="AH8" s="61"/>
      <c r="AI8" s="546" t="s">
        <v>259</v>
      </c>
      <c r="AJ8" s="546"/>
      <c r="AK8" s="546"/>
      <c r="AL8" s="546"/>
      <c r="AM8" s="62"/>
      <c r="AN8" s="60"/>
    </row>
    <row r="9" spans="1:40" ht="50" customHeight="1" thickBot="1">
      <c r="B9" s="61"/>
      <c r="C9" s="547" t="s">
        <v>260</v>
      </c>
      <c r="D9" s="547"/>
      <c r="E9" s="548">
        <v>604750</v>
      </c>
      <c r="F9" s="549"/>
      <c r="G9" s="486"/>
      <c r="H9" s="60"/>
      <c r="I9" s="519"/>
      <c r="J9" s="61"/>
      <c r="K9" s="547" t="s">
        <v>261</v>
      </c>
      <c r="L9" s="547"/>
      <c r="M9" s="548">
        <v>617161</v>
      </c>
      <c r="N9" s="549"/>
      <c r="O9" s="62"/>
      <c r="P9" s="60"/>
      <c r="Q9" s="520"/>
      <c r="R9" s="61"/>
      <c r="S9" s="547" t="s">
        <v>262</v>
      </c>
      <c r="T9" s="547"/>
      <c r="U9" s="550"/>
      <c r="V9" s="551"/>
      <c r="W9" s="62"/>
      <c r="X9" s="60"/>
      <c r="Z9" s="61"/>
      <c r="AA9" s="547" t="s">
        <v>262</v>
      </c>
      <c r="AB9" s="547"/>
      <c r="AC9" s="550"/>
      <c r="AD9" s="551"/>
      <c r="AE9" s="62"/>
      <c r="AF9" s="60"/>
      <c r="AH9" s="61"/>
      <c r="AI9" s="547" t="s">
        <v>262</v>
      </c>
      <c r="AJ9" s="547"/>
      <c r="AK9" s="550"/>
      <c r="AL9" s="551"/>
      <c r="AM9" s="62"/>
      <c r="AN9" s="60"/>
    </row>
    <row r="10" spans="1:40" ht="326.5" customHeight="1" thickBot="1">
      <c r="B10" s="61"/>
      <c r="C10" s="545" t="s">
        <v>263</v>
      </c>
      <c r="D10" s="545"/>
      <c r="E10" s="554" t="s">
        <v>1153</v>
      </c>
      <c r="F10" s="555"/>
      <c r="G10" s="62"/>
      <c r="H10" s="60"/>
      <c r="J10" s="61"/>
      <c r="K10" s="545" t="s">
        <v>263</v>
      </c>
      <c r="L10" s="545"/>
      <c r="M10" s="554" t="s">
        <v>1154</v>
      </c>
      <c r="N10" s="555"/>
      <c r="O10" s="62"/>
      <c r="P10" s="60"/>
      <c r="R10" s="61"/>
      <c r="S10" s="545" t="s">
        <v>263</v>
      </c>
      <c r="T10" s="545"/>
      <c r="U10" s="552"/>
      <c r="V10" s="553"/>
      <c r="W10" s="62"/>
      <c r="X10" s="60"/>
      <c r="Z10" s="61"/>
      <c r="AA10" s="545" t="s">
        <v>263</v>
      </c>
      <c r="AB10" s="545"/>
      <c r="AC10" s="552"/>
      <c r="AD10" s="553"/>
      <c r="AE10" s="62"/>
      <c r="AF10" s="60"/>
      <c r="AH10" s="61"/>
      <c r="AI10" s="545" t="s">
        <v>263</v>
      </c>
      <c r="AJ10" s="545"/>
      <c r="AK10" s="552"/>
      <c r="AL10" s="553"/>
      <c r="AM10" s="62"/>
      <c r="AN10" s="60"/>
    </row>
    <row r="11" spans="1:40" ht="14.5" thickBot="1">
      <c r="B11" s="61"/>
      <c r="C11" s="42"/>
      <c r="D11" s="42"/>
      <c r="E11" s="62"/>
      <c r="F11" s="62"/>
      <c r="G11" s="62"/>
      <c r="H11" s="60"/>
      <c r="J11" s="61"/>
      <c r="K11" s="42"/>
      <c r="L11" s="42"/>
      <c r="M11" s="62"/>
      <c r="N11" s="62"/>
      <c r="O11" s="62"/>
      <c r="P11" s="60"/>
      <c r="R11" s="61"/>
      <c r="S11" s="42"/>
      <c r="T11" s="42"/>
      <c r="U11" s="62"/>
      <c r="V11" s="62"/>
      <c r="W11" s="62"/>
      <c r="X11" s="60"/>
      <c r="Z11" s="61"/>
      <c r="AA11" s="42"/>
      <c r="AB11" s="42"/>
      <c r="AC11" s="62"/>
      <c r="AD11" s="62"/>
      <c r="AE11" s="62"/>
      <c r="AF11" s="60"/>
      <c r="AH11" s="61"/>
      <c r="AI11" s="42"/>
      <c r="AJ11" s="42"/>
      <c r="AK11" s="62"/>
      <c r="AL11" s="62"/>
      <c r="AM11" s="62"/>
      <c r="AN11" s="60"/>
    </row>
    <row r="12" spans="1:40" ht="18.75" customHeight="1" thickBot="1">
      <c r="B12" s="61"/>
      <c r="C12" s="545" t="s">
        <v>264</v>
      </c>
      <c r="D12" s="545"/>
      <c r="E12" s="550" t="s">
        <v>265</v>
      </c>
      <c r="F12" s="551"/>
      <c r="G12" s="62"/>
      <c r="H12" s="60"/>
      <c r="J12" s="61"/>
      <c r="K12" s="545" t="s">
        <v>264</v>
      </c>
      <c r="L12" s="545"/>
      <c r="M12" s="550" t="s">
        <v>266</v>
      </c>
      <c r="N12" s="551"/>
      <c r="O12" s="62"/>
      <c r="P12" s="60"/>
      <c r="R12" s="61"/>
      <c r="S12" s="545" t="s">
        <v>264</v>
      </c>
      <c r="T12" s="545"/>
      <c r="U12" s="550"/>
      <c r="V12" s="551"/>
      <c r="W12" s="62"/>
      <c r="X12" s="60"/>
      <c r="Z12" s="61"/>
      <c r="AA12" s="545" t="s">
        <v>264</v>
      </c>
      <c r="AB12" s="545"/>
      <c r="AC12" s="550"/>
      <c r="AD12" s="551"/>
      <c r="AE12" s="62"/>
      <c r="AF12" s="60"/>
      <c r="AH12" s="61"/>
      <c r="AI12" s="545" t="s">
        <v>264</v>
      </c>
      <c r="AJ12" s="545"/>
      <c r="AK12" s="550"/>
      <c r="AL12" s="551"/>
      <c r="AM12" s="62"/>
      <c r="AN12" s="60"/>
    </row>
    <row r="13" spans="1:40" ht="15" customHeight="1">
      <c r="B13" s="61"/>
      <c r="C13" s="556" t="s">
        <v>267</v>
      </c>
      <c r="D13" s="556"/>
      <c r="E13" s="556"/>
      <c r="F13" s="556"/>
      <c r="G13" s="62"/>
      <c r="H13" s="60"/>
      <c r="J13" s="61"/>
      <c r="K13" s="556" t="s">
        <v>267</v>
      </c>
      <c r="L13" s="556"/>
      <c r="M13" s="556"/>
      <c r="N13" s="556"/>
      <c r="O13" s="62"/>
      <c r="P13" s="60"/>
      <c r="R13" s="61"/>
      <c r="S13" s="556" t="s">
        <v>267</v>
      </c>
      <c r="T13" s="556"/>
      <c r="U13" s="556"/>
      <c r="V13" s="556"/>
      <c r="W13" s="62"/>
      <c r="X13" s="60"/>
      <c r="Z13" s="61"/>
      <c r="AA13" s="556" t="s">
        <v>267</v>
      </c>
      <c r="AB13" s="556"/>
      <c r="AC13" s="556"/>
      <c r="AD13" s="556"/>
      <c r="AE13" s="62"/>
      <c r="AF13" s="60"/>
      <c r="AH13" s="61"/>
      <c r="AI13" s="556" t="s">
        <v>267</v>
      </c>
      <c r="AJ13" s="556"/>
      <c r="AK13" s="556"/>
      <c r="AL13" s="556"/>
      <c r="AM13" s="62"/>
      <c r="AN13" s="60"/>
    </row>
    <row r="14" spans="1:40" ht="15" customHeight="1">
      <c r="B14" s="61"/>
      <c r="C14" s="305"/>
      <c r="D14" s="305"/>
      <c r="E14" s="305"/>
      <c r="F14" s="305"/>
      <c r="G14" s="62"/>
      <c r="H14" s="60"/>
      <c r="J14" s="61"/>
      <c r="K14" s="305"/>
      <c r="L14" s="305"/>
      <c r="M14" s="305"/>
      <c r="N14" s="305"/>
      <c r="O14" s="62"/>
      <c r="P14" s="60"/>
      <c r="R14" s="61"/>
      <c r="S14" s="305"/>
      <c r="T14" s="305"/>
      <c r="U14" s="305"/>
      <c r="V14" s="305"/>
      <c r="W14" s="62"/>
      <c r="X14" s="60"/>
      <c r="Z14" s="61"/>
      <c r="AA14" s="305"/>
      <c r="AB14" s="305"/>
      <c r="AC14" s="305"/>
      <c r="AD14" s="305"/>
      <c r="AE14" s="62"/>
      <c r="AF14" s="60"/>
      <c r="AH14" s="61"/>
      <c r="AI14" s="305"/>
      <c r="AJ14" s="305"/>
      <c r="AK14" s="305"/>
      <c r="AL14" s="305"/>
      <c r="AM14" s="62"/>
      <c r="AN14" s="60"/>
    </row>
    <row r="15" spans="1:40" ht="14.75" customHeight="1" thickBot="1">
      <c r="B15" s="61"/>
      <c r="C15" s="545" t="s">
        <v>268</v>
      </c>
      <c r="D15" s="545"/>
      <c r="E15" s="62"/>
      <c r="F15" s="62"/>
      <c r="G15" s="62"/>
      <c r="H15" s="60"/>
      <c r="I15" s="484"/>
      <c r="J15" s="61"/>
      <c r="K15" s="545" t="s">
        <v>268</v>
      </c>
      <c r="L15" s="545"/>
      <c r="M15" s="62"/>
      <c r="N15" s="62"/>
      <c r="O15" s="62"/>
      <c r="P15" s="60"/>
      <c r="R15" s="61"/>
      <c r="S15" s="545" t="s">
        <v>268</v>
      </c>
      <c r="T15" s="545"/>
      <c r="U15" s="62"/>
      <c r="V15" s="62"/>
      <c r="W15" s="62"/>
      <c r="X15" s="60"/>
      <c r="Z15" s="61"/>
      <c r="AA15" s="545" t="s">
        <v>268</v>
      </c>
      <c r="AB15" s="545"/>
      <c r="AC15" s="62"/>
      <c r="AD15" s="62"/>
      <c r="AE15" s="62"/>
      <c r="AF15" s="60"/>
      <c r="AH15" s="61"/>
      <c r="AI15" s="545" t="s">
        <v>268</v>
      </c>
      <c r="AJ15" s="545"/>
      <c r="AK15" s="62"/>
      <c r="AL15" s="62"/>
      <c r="AM15" s="62"/>
      <c r="AN15" s="60"/>
    </row>
    <row r="16" spans="1:40" ht="50" customHeight="1" thickBot="1">
      <c r="B16" s="61"/>
      <c r="C16" s="545" t="s">
        <v>269</v>
      </c>
      <c r="D16" s="545"/>
      <c r="E16" s="138" t="s">
        <v>270</v>
      </c>
      <c r="F16" s="139" t="s">
        <v>271</v>
      </c>
      <c r="G16" s="62"/>
      <c r="H16" s="60"/>
      <c r="J16" s="61"/>
      <c r="K16" s="545" t="s">
        <v>269</v>
      </c>
      <c r="L16" s="545"/>
      <c r="M16" s="138" t="s">
        <v>270</v>
      </c>
      <c r="N16" s="139" t="s">
        <v>271</v>
      </c>
      <c r="O16" s="62"/>
      <c r="P16" s="60"/>
      <c r="Q16" s="396"/>
      <c r="R16" s="61"/>
      <c r="S16" s="545" t="s">
        <v>269</v>
      </c>
      <c r="T16" s="545"/>
      <c r="U16" s="138" t="s">
        <v>270</v>
      </c>
      <c r="V16" s="139" t="s">
        <v>271</v>
      </c>
      <c r="W16" s="62"/>
      <c r="X16" s="60"/>
      <c r="Z16" s="61"/>
      <c r="AA16" s="545" t="s">
        <v>269</v>
      </c>
      <c r="AB16" s="545"/>
      <c r="AC16" s="138" t="s">
        <v>270</v>
      </c>
      <c r="AD16" s="139" t="s">
        <v>271</v>
      </c>
      <c r="AE16" s="62"/>
      <c r="AF16" s="60"/>
      <c r="AH16" s="61"/>
      <c r="AI16" s="545" t="s">
        <v>269</v>
      </c>
      <c r="AJ16" s="545"/>
      <c r="AK16" s="138" t="s">
        <v>270</v>
      </c>
      <c r="AL16" s="139" t="s">
        <v>271</v>
      </c>
      <c r="AM16" s="62"/>
      <c r="AN16" s="60"/>
    </row>
    <row r="17" spans="2:40" ht="56">
      <c r="B17" s="61"/>
      <c r="C17" s="42"/>
      <c r="D17" s="42"/>
      <c r="E17" s="24" t="s">
        <v>272</v>
      </c>
      <c r="F17" s="487">
        <v>10000</v>
      </c>
      <c r="G17" s="62"/>
      <c r="H17" s="60"/>
      <c r="J17" s="61"/>
      <c r="K17" s="42"/>
      <c r="L17" s="42"/>
      <c r="M17" s="24" t="s">
        <v>272</v>
      </c>
      <c r="N17" s="373">
        <v>4800</v>
      </c>
      <c r="O17" s="62"/>
      <c r="P17" s="60"/>
      <c r="Q17" s="462"/>
      <c r="R17" s="61"/>
      <c r="S17" s="42"/>
      <c r="T17" s="42"/>
      <c r="U17" s="24"/>
      <c r="V17" s="25"/>
      <c r="W17" s="62"/>
      <c r="X17" s="60"/>
      <c r="Z17" s="61"/>
      <c r="AA17" s="42"/>
      <c r="AB17" s="42"/>
      <c r="AC17" s="24"/>
      <c r="AD17" s="25"/>
      <c r="AE17" s="62"/>
      <c r="AF17" s="60"/>
      <c r="AH17" s="61"/>
      <c r="AI17" s="42"/>
      <c r="AJ17" s="42"/>
      <c r="AK17" s="24"/>
      <c r="AL17" s="25"/>
      <c r="AM17" s="62"/>
      <c r="AN17" s="60"/>
    </row>
    <row r="18" spans="2:40" ht="56">
      <c r="B18" s="61"/>
      <c r="C18" s="42"/>
      <c r="D18" s="42"/>
      <c r="E18" s="18" t="s">
        <v>273</v>
      </c>
      <c r="F18" s="488">
        <v>10000</v>
      </c>
      <c r="G18" s="62"/>
      <c r="H18" s="60"/>
      <c r="J18" s="61"/>
      <c r="K18" s="42"/>
      <c r="L18" s="42"/>
      <c r="M18" s="18" t="s">
        <v>273</v>
      </c>
      <c r="N18" s="374">
        <v>4950</v>
      </c>
      <c r="O18" s="62"/>
      <c r="P18" s="60"/>
      <c r="Q18" s="495"/>
      <c r="R18" s="61"/>
      <c r="S18" s="42"/>
      <c r="T18" s="42"/>
      <c r="U18" s="18"/>
      <c r="V18" s="19"/>
      <c r="W18" s="62"/>
      <c r="X18" s="60"/>
      <c r="Z18" s="61"/>
      <c r="AA18" s="42"/>
      <c r="AB18" s="42"/>
      <c r="AC18" s="18"/>
      <c r="AD18" s="19"/>
      <c r="AE18" s="62"/>
      <c r="AF18" s="60"/>
      <c r="AH18" s="61"/>
      <c r="AI18" s="42"/>
      <c r="AJ18" s="42"/>
      <c r="AK18" s="18"/>
      <c r="AL18" s="19"/>
      <c r="AM18" s="62"/>
      <c r="AN18" s="60"/>
    </row>
    <row r="19" spans="2:40" ht="193.25" customHeight="1">
      <c r="B19" s="61"/>
      <c r="C19" s="42"/>
      <c r="D19" s="42"/>
      <c r="E19" s="18" t="s">
        <v>1146</v>
      </c>
      <c r="F19" s="488">
        <v>80000</v>
      </c>
      <c r="G19" s="62"/>
      <c r="H19" s="60"/>
      <c r="J19" s="61"/>
      <c r="K19" s="42"/>
      <c r="L19" s="42"/>
      <c r="M19" s="18" t="s">
        <v>1146</v>
      </c>
      <c r="N19" s="374">
        <v>5000</v>
      </c>
      <c r="O19" s="62"/>
      <c r="P19" s="60"/>
      <c r="Q19" s="393"/>
      <c r="R19" s="61"/>
      <c r="S19" s="42"/>
      <c r="T19" s="42"/>
      <c r="U19" s="18"/>
      <c r="V19" s="19"/>
      <c r="W19" s="62"/>
      <c r="X19" s="60"/>
      <c r="Z19" s="61"/>
      <c r="AA19" s="42"/>
      <c r="AB19" s="42"/>
      <c r="AC19" s="18"/>
      <c r="AD19" s="19"/>
      <c r="AE19" s="62"/>
      <c r="AF19" s="60"/>
      <c r="AH19" s="61"/>
      <c r="AI19" s="42"/>
      <c r="AJ19" s="42"/>
      <c r="AK19" s="18"/>
      <c r="AL19" s="19"/>
      <c r="AM19" s="62"/>
      <c r="AN19" s="60"/>
    </row>
    <row r="20" spans="2:40" ht="70">
      <c r="B20" s="61"/>
      <c r="C20" s="42"/>
      <c r="D20" s="42"/>
      <c r="E20" s="18" t="s">
        <v>1147</v>
      </c>
      <c r="F20" s="488">
        <v>0</v>
      </c>
      <c r="G20" s="62"/>
      <c r="H20" s="60"/>
      <c r="I20" s="451"/>
      <c r="J20" s="61"/>
      <c r="K20" s="42"/>
      <c r="L20" s="42"/>
      <c r="M20" s="18" t="s">
        <v>1147</v>
      </c>
      <c r="N20" s="502">
        <v>415000</v>
      </c>
      <c r="O20" s="62" t="s">
        <v>274</v>
      </c>
      <c r="P20" s="60"/>
      <c r="Q20" s="393"/>
      <c r="R20" s="61"/>
      <c r="S20" s="42"/>
      <c r="T20" s="42"/>
      <c r="U20" s="18"/>
      <c r="V20" s="19"/>
      <c r="W20" s="62"/>
      <c r="X20" s="60"/>
      <c r="Z20" s="61"/>
      <c r="AA20" s="42"/>
      <c r="AB20" s="42"/>
      <c r="AC20" s="18"/>
      <c r="AD20" s="19"/>
      <c r="AE20" s="62"/>
      <c r="AF20" s="60"/>
      <c r="AH20" s="61"/>
      <c r="AI20" s="42"/>
      <c r="AJ20" s="42"/>
      <c r="AK20" s="18"/>
      <c r="AL20" s="19"/>
      <c r="AM20" s="62"/>
      <c r="AN20" s="60"/>
    </row>
    <row r="21" spans="2:40" ht="83" customHeight="1">
      <c r="B21" s="61"/>
      <c r="C21" s="42"/>
      <c r="D21" s="42"/>
      <c r="E21" s="18" t="s">
        <v>1148</v>
      </c>
      <c r="F21" s="488">
        <v>3000</v>
      </c>
      <c r="G21" s="62"/>
      <c r="H21" s="60"/>
      <c r="I21" s="451"/>
      <c r="J21" s="61"/>
      <c r="K21" s="42"/>
      <c r="L21" s="42"/>
      <c r="M21" s="18" t="s">
        <v>1148</v>
      </c>
      <c r="N21" s="374">
        <v>7500</v>
      </c>
      <c r="O21" s="62"/>
      <c r="P21" s="60"/>
      <c r="Q21" s="393"/>
      <c r="R21" s="61"/>
      <c r="S21" s="42"/>
      <c r="T21" s="42"/>
      <c r="U21" s="18"/>
      <c r="V21" s="19"/>
      <c r="W21" s="62"/>
      <c r="X21" s="60"/>
      <c r="Z21" s="61"/>
      <c r="AA21" s="42"/>
      <c r="AB21" s="42"/>
      <c r="AC21" s="18"/>
      <c r="AD21" s="19"/>
      <c r="AE21" s="62"/>
      <c r="AF21" s="60"/>
      <c r="AH21" s="61"/>
      <c r="AI21" s="42"/>
      <c r="AJ21" s="42"/>
      <c r="AK21" s="18"/>
      <c r="AL21" s="19"/>
      <c r="AM21" s="62"/>
      <c r="AN21" s="60"/>
    </row>
    <row r="22" spans="2:40" ht="87.5" thickBot="1">
      <c r="B22" s="61"/>
      <c r="C22" s="42"/>
      <c r="D22" s="42"/>
      <c r="E22" s="499" t="s">
        <v>1149</v>
      </c>
      <c r="F22" s="500">
        <v>2000</v>
      </c>
      <c r="G22" s="62"/>
      <c r="H22" s="60"/>
      <c r="J22" s="61"/>
      <c r="K22" s="42"/>
      <c r="L22" s="42"/>
      <c r="M22" s="499" t="s">
        <v>1149</v>
      </c>
      <c r="N22" s="374">
        <v>1500</v>
      </c>
      <c r="O22" s="62"/>
      <c r="P22" s="60"/>
      <c r="R22" s="61"/>
      <c r="S22" s="42"/>
      <c r="T22" s="42"/>
      <c r="U22" s="18"/>
      <c r="V22" s="19"/>
      <c r="W22" s="62"/>
      <c r="X22" s="60"/>
      <c r="Z22" s="61"/>
      <c r="AA22" s="42"/>
      <c r="AB22" s="42"/>
      <c r="AC22" s="18"/>
      <c r="AD22" s="19"/>
      <c r="AE22" s="62"/>
      <c r="AF22" s="60"/>
      <c r="AH22" s="61"/>
      <c r="AI22" s="42"/>
      <c r="AJ22" s="42"/>
      <c r="AK22" s="18"/>
      <c r="AL22" s="19"/>
      <c r="AM22" s="62"/>
      <c r="AN22" s="60"/>
    </row>
    <row r="23" spans="2:40">
      <c r="B23" s="61"/>
      <c r="C23" s="42"/>
      <c r="D23" s="42"/>
      <c r="E23" s="503"/>
      <c r="F23" s="498"/>
      <c r="G23" s="62"/>
      <c r="H23" s="60"/>
      <c r="J23" s="61"/>
      <c r="K23" s="42"/>
      <c r="L23" s="42"/>
      <c r="M23" s="503"/>
      <c r="N23" s="473"/>
      <c r="O23" s="62"/>
      <c r="P23" s="60"/>
      <c r="R23" s="61"/>
      <c r="S23" s="42"/>
      <c r="T23" s="42"/>
      <c r="U23" s="18"/>
      <c r="V23" s="19"/>
      <c r="W23" s="62"/>
      <c r="X23" s="60"/>
      <c r="Z23" s="61"/>
      <c r="AA23" s="42"/>
      <c r="AB23" s="42"/>
      <c r="AC23" s="18"/>
      <c r="AD23" s="19"/>
      <c r="AE23" s="62"/>
      <c r="AF23" s="60"/>
      <c r="AH23" s="61"/>
      <c r="AI23" s="42"/>
      <c r="AJ23" s="42"/>
      <c r="AK23" s="18"/>
      <c r="AL23" s="19"/>
      <c r="AM23" s="62"/>
      <c r="AN23" s="60"/>
    </row>
    <row r="24" spans="2:40">
      <c r="B24" s="61"/>
      <c r="C24" s="42"/>
      <c r="D24" s="42"/>
      <c r="E24" s="503" t="s">
        <v>1152</v>
      </c>
      <c r="F24" s="498">
        <v>15840.92</v>
      </c>
      <c r="G24" s="493"/>
      <c r="H24" s="60"/>
      <c r="I24" s="392"/>
      <c r="J24" s="61"/>
      <c r="K24" s="42"/>
      <c r="L24" s="42"/>
      <c r="M24" s="503" t="s">
        <v>1152</v>
      </c>
      <c r="N24" s="473">
        <v>12411</v>
      </c>
      <c r="O24" s="62"/>
      <c r="P24" s="60"/>
      <c r="R24" s="61"/>
      <c r="S24" s="42"/>
      <c r="T24" s="42"/>
      <c r="U24" s="18"/>
      <c r="V24" s="19"/>
      <c r="W24" s="62"/>
      <c r="X24" s="60"/>
      <c r="Z24" s="61"/>
      <c r="AA24" s="42"/>
      <c r="AB24" s="42"/>
      <c r="AC24" s="18"/>
      <c r="AD24" s="19"/>
      <c r="AE24" s="62"/>
      <c r="AF24" s="60"/>
      <c r="AH24" s="61"/>
      <c r="AI24" s="42"/>
      <c r="AJ24" s="42"/>
      <c r="AK24" s="18"/>
      <c r="AL24" s="19"/>
      <c r="AM24" s="62"/>
      <c r="AN24" s="60"/>
    </row>
    <row r="25" spans="2:40">
      <c r="B25" s="61"/>
      <c r="C25" s="42"/>
      <c r="D25" s="42"/>
      <c r="E25" s="453" t="s">
        <v>1150</v>
      </c>
      <c r="F25" s="489">
        <v>43402.559999999998</v>
      </c>
      <c r="G25" s="62"/>
      <c r="H25" s="60"/>
      <c r="J25" s="61"/>
      <c r="K25" s="42"/>
      <c r="L25" s="42"/>
      <c r="M25" s="453" t="s">
        <v>1150</v>
      </c>
      <c r="N25" s="473">
        <v>574</v>
      </c>
      <c r="O25" s="62"/>
      <c r="P25" s="60"/>
      <c r="R25" s="61"/>
      <c r="S25" s="42"/>
      <c r="T25" s="42"/>
      <c r="U25" s="18"/>
      <c r="V25" s="19"/>
      <c r="W25" s="62"/>
      <c r="X25" s="60"/>
      <c r="Z25" s="61"/>
      <c r="AA25" s="42"/>
      <c r="AB25" s="42"/>
      <c r="AC25" s="18"/>
      <c r="AD25" s="19"/>
      <c r="AE25" s="62"/>
      <c r="AF25" s="60"/>
      <c r="AH25" s="61"/>
      <c r="AI25" s="42"/>
      <c r="AJ25" s="42"/>
      <c r="AK25" s="18"/>
      <c r="AL25" s="19"/>
      <c r="AM25" s="62"/>
      <c r="AN25" s="60"/>
    </row>
    <row r="26" spans="2:40">
      <c r="B26" s="61"/>
      <c r="C26" s="42"/>
      <c r="D26" s="42"/>
      <c r="E26" s="18"/>
      <c r="F26" s="490"/>
      <c r="G26" s="62"/>
      <c r="H26" s="60"/>
      <c r="J26" s="61"/>
      <c r="K26" s="42"/>
      <c r="L26" s="42"/>
      <c r="M26" s="18"/>
      <c r="N26" s="19"/>
      <c r="O26" s="62"/>
      <c r="P26" s="60"/>
      <c r="R26" s="61"/>
      <c r="S26" s="42"/>
      <c r="T26" s="42"/>
      <c r="U26" s="18"/>
      <c r="V26" s="19"/>
      <c r="W26" s="62"/>
      <c r="X26" s="60"/>
      <c r="Z26" s="61"/>
      <c r="AA26" s="42"/>
      <c r="AB26" s="42"/>
      <c r="AC26" s="18"/>
      <c r="AD26" s="19"/>
      <c r="AE26" s="62"/>
      <c r="AF26" s="60"/>
      <c r="AH26" s="61"/>
      <c r="AI26" s="42"/>
      <c r="AJ26" s="42"/>
      <c r="AK26" s="18"/>
      <c r="AL26" s="19"/>
      <c r="AM26" s="62"/>
      <c r="AN26" s="60"/>
    </row>
    <row r="27" spans="2:40" ht="14.5" thickBot="1">
      <c r="B27" s="61"/>
      <c r="C27" s="42"/>
      <c r="D27" s="42"/>
      <c r="E27" s="130"/>
      <c r="F27" s="491"/>
      <c r="G27" s="62"/>
      <c r="H27" s="60"/>
      <c r="J27" s="61"/>
      <c r="K27" s="42"/>
      <c r="L27" s="42"/>
      <c r="M27" s="130"/>
      <c r="N27" s="135"/>
      <c r="O27" s="62"/>
      <c r="P27" s="60"/>
      <c r="R27" s="391"/>
      <c r="S27" s="42"/>
      <c r="T27" s="42"/>
      <c r="U27" s="130"/>
      <c r="V27" s="135"/>
      <c r="W27" s="62"/>
      <c r="X27" s="60"/>
      <c r="Z27" s="61"/>
      <c r="AA27" s="42"/>
      <c r="AB27" s="42"/>
      <c r="AC27" s="130"/>
      <c r="AD27" s="135"/>
      <c r="AE27" s="62"/>
      <c r="AF27" s="60"/>
      <c r="AH27" s="61"/>
      <c r="AI27" s="42"/>
      <c r="AJ27" s="42"/>
      <c r="AK27" s="130"/>
      <c r="AL27" s="135"/>
      <c r="AM27" s="62"/>
      <c r="AN27" s="60"/>
    </row>
    <row r="28" spans="2:40" ht="14.5" thickBot="1">
      <c r="B28" s="61"/>
      <c r="C28" s="42"/>
      <c r="D28" s="42"/>
      <c r="E28" s="137" t="s">
        <v>275</v>
      </c>
      <c r="F28" s="492">
        <f>SUM(F17:F27)</f>
        <v>164243.47999999998</v>
      </c>
      <c r="G28" s="62"/>
      <c r="H28" s="60"/>
      <c r="I28" s="397"/>
      <c r="J28" s="61"/>
      <c r="K28" s="42"/>
      <c r="L28" s="42"/>
      <c r="M28" s="137" t="s">
        <v>275</v>
      </c>
      <c r="N28" s="375">
        <v>451735</v>
      </c>
      <c r="O28" s="497"/>
      <c r="P28" s="494"/>
      <c r="R28" s="61"/>
      <c r="S28" s="42"/>
      <c r="T28" s="42"/>
      <c r="U28" s="137" t="s">
        <v>275</v>
      </c>
      <c r="V28" s="136">
        <v>0</v>
      </c>
      <c r="W28" s="62"/>
      <c r="X28" s="60"/>
      <c r="Z28" s="61"/>
      <c r="AA28" s="42"/>
      <c r="AB28" s="42"/>
      <c r="AC28" s="137" t="s">
        <v>275</v>
      </c>
      <c r="AD28" s="136">
        <v>0</v>
      </c>
      <c r="AE28" s="62"/>
      <c r="AF28" s="60"/>
      <c r="AH28" s="61"/>
      <c r="AI28" s="42"/>
      <c r="AJ28" s="42"/>
      <c r="AK28" s="137" t="s">
        <v>275</v>
      </c>
      <c r="AL28" s="136">
        <v>0</v>
      </c>
      <c r="AM28" s="62"/>
      <c r="AN28" s="60"/>
    </row>
    <row r="29" spans="2:40">
      <c r="B29" s="61"/>
      <c r="C29" s="42"/>
      <c r="D29" s="42"/>
      <c r="E29" s="62"/>
      <c r="F29" s="62"/>
      <c r="G29" s="62"/>
      <c r="H29" s="60"/>
      <c r="I29" s="501"/>
      <c r="J29" s="61"/>
      <c r="K29" s="42"/>
      <c r="L29" s="42"/>
      <c r="M29" s="62"/>
      <c r="N29" s="62"/>
      <c r="O29" s="62"/>
      <c r="P29" s="60"/>
      <c r="R29" s="61"/>
      <c r="S29" s="42"/>
      <c r="T29" s="42"/>
      <c r="U29" s="62"/>
      <c r="V29" s="62"/>
      <c r="W29" s="62"/>
      <c r="X29" s="60"/>
      <c r="Z29" s="61"/>
      <c r="AA29" s="42"/>
      <c r="AB29" s="42"/>
      <c r="AC29" s="62"/>
      <c r="AD29" s="62"/>
      <c r="AE29" s="62"/>
      <c r="AF29" s="60"/>
      <c r="AH29" s="61"/>
      <c r="AI29" s="42"/>
      <c r="AJ29" s="42"/>
      <c r="AK29" s="62"/>
      <c r="AL29" s="62"/>
      <c r="AM29" s="62"/>
      <c r="AN29" s="60"/>
    </row>
    <row r="30" spans="2:40" ht="34.5" customHeight="1" thickBot="1">
      <c r="B30" s="61"/>
      <c r="C30" s="545" t="s">
        <v>276</v>
      </c>
      <c r="D30" s="545"/>
      <c r="E30" s="62"/>
      <c r="F30" s="62"/>
      <c r="G30" s="62"/>
      <c r="H30" s="60"/>
      <c r="J30" s="61"/>
      <c r="K30" s="545" t="s">
        <v>276</v>
      </c>
      <c r="L30" s="545"/>
      <c r="M30" s="62"/>
      <c r="N30" s="62"/>
      <c r="O30" s="62"/>
      <c r="P30" s="60"/>
      <c r="Q30" s="392"/>
      <c r="R30" s="61"/>
      <c r="S30" s="545" t="s">
        <v>276</v>
      </c>
      <c r="T30" s="545"/>
      <c r="U30" s="62"/>
      <c r="V30" s="62"/>
      <c r="W30" s="62"/>
      <c r="X30" s="60"/>
      <c r="Z30" s="61"/>
      <c r="AA30" s="545" t="s">
        <v>276</v>
      </c>
      <c r="AB30" s="545"/>
      <c r="AC30" s="62"/>
      <c r="AD30" s="62"/>
      <c r="AE30" s="62"/>
      <c r="AF30" s="60"/>
      <c r="AH30" s="61"/>
      <c r="AI30" s="545" t="s">
        <v>276</v>
      </c>
      <c r="AJ30" s="545"/>
      <c r="AK30" s="62"/>
      <c r="AL30" s="62"/>
      <c r="AM30" s="62"/>
      <c r="AN30" s="60"/>
    </row>
    <row r="31" spans="2:40" ht="50" customHeight="1" thickBot="1">
      <c r="B31" s="61"/>
      <c r="C31" s="545" t="s">
        <v>277</v>
      </c>
      <c r="D31" s="545"/>
      <c r="E31" s="304" t="s">
        <v>270</v>
      </c>
      <c r="F31" s="140" t="s">
        <v>278</v>
      </c>
      <c r="G31" s="87" t="s">
        <v>279</v>
      </c>
      <c r="H31" s="60"/>
      <c r="J31" s="61"/>
      <c r="K31" s="545" t="s">
        <v>277</v>
      </c>
      <c r="L31" s="545"/>
      <c r="M31" s="304" t="s">
        <v>270</v>
      </c>
      <c r="N31" s="140" t="s">
        <v>278</v>
      </c>
      <c r="O31" s="87" t="s">
        <v>279</v>
      </c>
      <c r="P31" s="60"/>
      <c r="Q31" s="392"/>
      <c r="R31" s="61"/>
      <c r="S31" s="545" t="s">
        <v>277</v>
      </c>
      <c r="T31" s="545"/>
      <c r="U31" s="304" t="s">
        <v>270</v>
      </c>
      <c r="V31" s="140" t="s">
        <v>278</v>
      </c>
      <c r="W31" s="87" t="s">
        <v>279</v>
      </c>
      <c r="X31" s="60"/>
      <c r="Z31" s="61"/>
      <c r="AA31" s="545" t="s">
        <v>277</v>
      </c>
      <c r="AB31" s="545"/>
      <c r="AC31" s="304" t="s">
        <v>270</v>
      </c>
      <c r="AD31" s="140" t="s">
        <v>278</v>
      </c>
      <c r="AE31" s="87" t="s">
        <v>279</v>
      </c>
      <c r="AF31" s="60"/>
      <c r="AH31" s="61"/>
      <c r="AI31" s="545" t="s">
        <v>277</v>
      </c>
      <c r="AJ31" s="545"/>
      <c r="AK31" s="304" t="s">
        <v>270</v>
      </c>
      <c r="AL31" s="140" t="s">
        <v>278</v>
      </c>
      <c r="AM31" s="87" t="s">
        <v>279</v>
      </c>
      <c r="AN31" s="60"/>
    </row>
    <row r="32" spans="2:40" ht="56.5" thickBot="1">
      <c r="B32" s="61"/>
      <c r="C32" s="42"/>
      <c r="D32" s="42"/>
      <c r="E32" s="24" t="s">
        <v>272</v>
      </c>
      <c r="F32" s="458">
        <v>120000</v>
      </c>
      <c r="G32" s="459">
        <v>44593</v>
      </c>
      <c r="H32" s="60"/>
      <c r="J32" s="61"/>
      <c r="K32" s="42"/>
      <c r="L32" s="42"/>
      <c r="M32" s="24" t="s">
        <v>272</v>
      </c>
      <c r="N32" s="458">
        <v>0</v>
      </c>
      <c r="O32" s="459" t="s">
        <v>280</v>
      </c>
      <c r="P32" s="60"/>
      <c r="Q32" s="392"/>
      <c r="R32" s="61"/>
      <c r="S32" s="42"/>
      <c r="T32" s="42"/>
      <c r="U32" s="17"/>
      <c r="V32" s="96"/>
      <c r="W32" s="117"/>
      <c r="X32" s="60"/>
      <c r="Z32" s="61"/>
      <c r="AA32" s="42"/>
      <c r="AB32" s="42"/>
      <c r="AC32" s="17"/>
      <c r="AD32" s="96"/>
      <c r="AE32" s="117"/>
      <c r="AF32" s="60"/>
      <c r="AH32" s="61"/>
      <c r="AI32" s="42"/>
      <c r="AJ32" s="42"/>
      <c r="AK32" s="17"/>
      <c r="AL32" s="96"/>
      <c r="AM32" s="117"/>
      <c r="AN32" s="60"/>
    </row>
    <row r="33" spans="2:40" ht="56">
      <c r="B33" s="61"/>
      <c r="C33" s="42"/>
      <c r="D33" s="42"/>
      <c r="E33" s="18" t="s">
        <v>273</v>
      </c>
      <c r="F33" s="458">
        <v>120300</v>
      </c>
      <c r="G33" s="460">
        <v>44593</v>
      </c>
      <c r="H33" s="60"/>
      <c r="J33" s="61"/>
      <c r="K33" s="42"/>
      <c r="L33" s="42"/>
      <c r="M33" s="18" t="s">
        <v>273</v>
      </c>
      <c r="N33" s="458">
        <v>0</v>
      </c>
      <c r="O33" s="459" t="s">
        <v>280</v>
      </c>
      <c r="P33" s="60"/>
      <c r="Q33" s="392"/>
      <c r="R33" s="61"/>
      <c r="S33" s="42"/>
      <c r="T33" s="42"/>
      <c r="U33" s="18"/>
      <c r="V33" s="97"/>
      <c r="W33" s="118"/>
      <c r="X33" s="60"/>
      <c r="Z33" s="61"/>
      <c r="AA33" s="42"/>
      <c r="AB33" s="42"/>
      <c r="AC33" s="18"/>
      <c r="AD33" s="97"/>
      <c r="AE33" s="118"/>
      <c r="AF33" s="60"/>
      <c r="AH33" s="61"/>
      <c r="AI33" s="42"/>
      <c r="AJ33" s="42"/>
      <c r="AK33" s="18"/>
      <c r="AL33" s="97"/>
      <c r="AM33" s="118"/>
      <c r="AN33" s="60"/>
    </row>
    <row r="34" spans="2:40" ht="193.25" customHeight="1">
      <c r="B34" s="61"/>
      <c r="C34" s="42"/>
      <c r="D34" s="42"/>
      <c r="E34" s="18" t="s">
        <v>1146</v>
      </c>
      <c r="F34" s="461">
        <v>37000</v>
      </c>
      <c r="G34" s="460">
        <v>44713</v>
      </c>
      <c r="H34" s="60"/>
      <c r="J34" s="61"/>
      <c r="K34" s="42"/>
      <c r="L34" s="42"/>
      <c r="M34" s="18" t="s">
        <v>1146</v>
      </c>
      <c r="N34" s="377">
        <v>32000</v>
      </c>
      <c r="O34" s="376">
        <v>44986</v>
      </c>
      <c r="P34" s="60"/>
      <c r="Q34" s="392"/>
      <c r="R34" s="61"/>
      <c r="S34" s="42"/>
      <c r="T34" s="42"/>
      <c r="U34" s="18"/>
      <c r="V34" s="97"/>
      <c r="W34" s="118"/>
      <c r="X34" s="60"/>
      <c r="Z34" s="61"/>
      <c r="AA34" s="42"/>
      <c r="AB34" s="42"/>
      <c r="AC34" s="18"/>
      <c r="AD34" s="97"/>
      <c r="AE34" s="118"/>
      <c r="AF34" s="60"/>
      <c r="AH34" s="61"/>
      <c r="AI34" s="42"/>
      <c r="AJ34" s="42"/>
      <c r="AK34" s="18"/>
      <c r="AL34" s="97"/>
      <c r="AM34" s="118"/>
      <c r="AN34" s="60"/>
    </row>
    <row r="35" spans="2:40" ht="84">
      <c r="B35" s="61"/>
      <c r="C35" s="42"/>
      <c r="D35" s="42"/>
      <c r="E35" s="18" t="s">
        <v>1147</v>
      </c>
      <c r="F35" s="461">
        <v>3245591</v>
      </c>
      <c r="G35" s="460" t="s">
        <v>281</v>
      </c>
      <c r="H35" s="60"/>
      <c r="I35" s="396"/>
      <c r="J35" s="61"/>
      <c r="K35" s="42"/>
      <c r="L35" s="42"/>
      <c r="M35" s="18" t="s">
        <v>1147</v>
      </c>
      <c r="N35" s="458">
        <v>3539891</v>
      </c>
      <c r="O35" s="376" t="s">
        <v>282</v>
      </c>
      <c r="P35" s="60"/>
      <c r="Q35" s="393"/>
      <c r="R35" s="61"/>
      <c r="S35" s="42"/>
      <c r="T35" s="42"/>
      <c r="U35" s="18"/>
      <c r="V35" s="97"/>
      <c r="W35" s="118"/>
      <c r="X35" s="60"/>
      <c r="Z35" s="61"/>
      <c r="AA35" s="42"/>
      <c r="AB35" s="42"/>
      <c r="AC35" s="18"/>
      <c r="AD35" s="97"/>
      <c r="AE35" s="118"/>
      <c r="AF35" s="60"/>
      <c r="AH35" s="61"/>
      <c r="AI35" s="42"/>
      <c r="AJ35" s="42"/>
      <c r="AK35" s="18"/>
      <c r="AL35" s="97"/>
      <c r="AM35" s="118"/>
      <c r="AN35" s="60"/>
    </row>
    <row r="36" spans="2:40" ht="89.75" customHeight="1">
      <c r="B36" s="61"/>
      <c r="C36" s="42"/>
      <c r="D36" s="42"/>
      <c r="E36" s="18" t="s">
        <v>1148</v>
      </c>
      <c r="F36" s="461">
        <v>15000</v>
      </c>
      <c r="G36" s="460">
        <v>44713</v>
      </c>
      <c r="H36" s="60"/>
      <c r="J36" s="61"/>
      <c r="K36" s="42"/>
      <c r="L36" s="42"/>
      <c r="M36" s="18" t="s">
        <v>1148</v>
      </c>
      <c r="N36" s="461">
        <v>7500</v>
      </c>
      <c r="O36" s="460">
        <v>45078</v>
      </c>
      <c r="P36" s="60"/>
      <c r="Q36" s="392"/>
      <c r="R36" s="61"/>
      <c r="S36" s="42"/>
      <c r="T36" s="42"/>
      <c r="U36" s="18"/>
      <c r="V36" s="97"/>
      <c r="W36" s="118"/>
      <c r="X36" s="60"/>
      <c r="Z36" s="61"/>
      <c r="AA36" s="42"/>
      <c r="AB36" s="42"/>
      <c r="AC36" s="18"/>
      <c r="AD36" s="97"/>
      <c r="AE36" s="118"/>
      <c r="AF36" s="60"/>
      <c r="AH36" s="61"/>
      <c r="AI36" s="42"/>
      <c r="AJ36" s="42"/>
      <c r="AK36" s="18"/>
      <c r="AL36" s="97"/>
      <c r="AM36" s="118"/>
      <c r="AN36" s="60"/>
    </row>
    <row r="37" spans="2:40" ht="156" customHeight="1" thickBot="1">
      <c r="B37" s="61"/>
      <c r="C37" s="42"/>
      <c r="D37" s="42"/>
      <c r="E37" s="499" t="s">
        <v>1149</v>
      </c>
      <c r="F37" s="461">
        <v>10000</v>
      </c>
      <c r="G37" s="460">
        <v>44713</v>
      </c>
      <c r="H37" s="60"/>
      <c r="J37" s="61"/>
      <c r="K37" s="42"/>
      <c r="L37" s="42"/>
      <c r="M37" s="499" t="s">
        <v>1149</v>
      </c>
      <c r="N37" s="461">
        <v>8500</v>
      </c>
      <c r="O37" s="460">
        <v>45078</v>
      </c>
      <c r="P37" s="60"/>
      <c r="Q37" s="392"/>
      <c r="R37" s="61"/>
      <c r="S37" s="42"/>
      <c r="T37" s="42"/>
      <c r="U37" s="18"/>
      <c r="V37" s="97"/>
      <c r="W37" s="118"/>
      <c r="X37" s="60"/>
      <c r="Z37" s="61"/>
      <c r="AA37" s="42"/>
      <c r="AB37" s="42"/>
      <c r="AC37" s="18"/>
      <c r="AD37" s="97"/>
      <c r="AE37" s="118"/>
      <c r="AF37" s="60"/>
      <c r="AH37" s="61"/>
      <c r="AI37" s="42"/>
      <c r="AJ37" s="42"/>
      <c r="AK37" s="18"/>
      <c r="AL37" s="97"/>
      <c r="AM37" s="118"/>
      <c r="AN37" s="60"/>
    </row>
    <row r="38" spans="2:40" ht="17" customHeight="1">
      <c r="B38" s="61"/>
      <c r="C38" s="42"/>
      <c r="D38" s="42"/>
      <c r="E38" s="18"/>
      <c r="F38" s="456"/>
      <c r="G38" s="457"/>
      <c r="H38" s="60"/>
      <c r="J38" s="61"/>
      <c r="K38" s="42"/>
      <c r="L38" s="42"/>
      <c r="M38" s="453"/>
      <c r="N38" s="456"/>
      <c r="O38" s="457"/>
      <c r="P38" s="60"/>
      <c r="Q38" s="392"/>
      <c r="R38" s="61"/>
      <c r="S38" s="42"/>
      <c r="T38" s="42"/>
      <c r="U38" s="18"/>
      <c r="V38" s="97"/>
      <c r="W38" s="118"/>
      <c r="X38" s="60"/>
      <c r="Z38" s="61"/>
      <c r="AA38" s="42"/>
      <c r="AB38" s="42"/>
      <c r="AC38" s="18"/>
      <c r="AD38" s="97"/>
      <c r="AE38" s="118"/>
      <c r="AF38" s="60"/>
      <c r="AH38" s="61"/>
      <c r="AI38" s="42"/>
      <c r="AJ38" s="42"/>
      <c r="AK38" s="18"/>
      <c r="AL38" s="97"/>
      <c r="AM38" s="118"/>
      <c r="AN38" s="60"/>
    </row>
    <row r="39" spans="2:40" ht="17" customHeight="1">
      <c r="B39" s="61"/>
      <c r="C39" s="42"/>
      <c r="D39" s="42"/>
      <c r="E39" s="503" t="s">
        <v>1152</v>
      </c>
      <c r="F39" s="510">
        <v>212443.08</v>
      </c>
      <c r="G39" s="460">
        <v>44713</v>
      </c>
      <c r="H39" s="60"/>
      <c r="J39" s="61"/>
      <c r="K39" s="42"/>
      <c r="L39" s="42"/>
      <c r="M39" s="503" t="s">
        <v>1152</v>
      </c>
      <c r="N39" s="504">
        <v>368464.08</v>
      </c>
      <c r="O39" s="460">
        <v>45078</v>
      </c>
      <c r="P39" s="60"/>
      <c r="Q39" s="392"/>
      <c r="R39" s="61"/>
      <c r="S39" s="42"/>
      <c r="T39" s="42"/>
      <c r="U39" s="18"/>
      <c r="V39" s="97"/>
      <c r="W39" s="118"/>
      <c r="X39" s="60"/>
      <c r="Z39" s="61"/>
      <c r="AA39" s="42"/>
      <c r="AB39" s="42"/>
      <c r="AC39" s="18"/>
      <c r="AD39" s="97"/>
      <c r="AE39" s="118"/>
      <c r="AF39" s="60"/>
      <c r="AH39" s="61"/>
      <c r="AI39" s="42"/>
      <c r="AJ39" s="42"/>
      <c r="AK39" s="18"/>
      <c r="AL39" s="97"/>
      <c r="AM39" s="118"/>
      <c r="AN39" s="60"/>
    </row>
    <row r="40" spans="2:40" ht="17" customHeight="1">
      <c r="B40" s="61"/>
      <c r="C40" s="42"/>
      <c r="D40" s="42"/>
      <c r="E40" s="453" t="s">
        <v>1150</v>
      </c>
      <c r="F40" s="510">
        <v>85397.440000000002</v>
      </c>
      <c r="G40" s="460">
        <v>44713</v>
      </c>
      <c r="H40" s="60"/>
      <c r="J40" s="61"/>
      <c r="K40" s="42"/>
      <c r="L40" s="42"/>
      <c r="M40" s="453" t="s">
        <v>1150</v>
      </c>
      <c r="N40" s="496">
        <v>338723.44</v>
      </c>
      <c r="O40" s="460">
        <v>45078</v>
      </c>
      <c r="P40" s="60"/>
      <c r="R40" s="61"/>
      <c r="S40" s="42"/>
      <c r="T40" s="42"/>
      <c r="U40" s="18"/>
      <c r="V40" s="97"/>
      <c r="W40" s="118"/>
      <c r="X40" s="60"/>
      <c r="Z40" s="61"/>
      <c r="AA40" s="42"/>
      <c r="AB40" s="42"/>
      <c r="AC40" s="18"/>
      <c r="AD40" s="97"/>
      <c r="AE40" s="118"/>
      <c r="AF40" s="60"/>
      <c r="AH40" s="61"/>
      <c r="AI40" s="42"/>
      <c r="AJ40" s="42"/>
      <c r="AK40" s="18"/>
      <c r="AL40" s="97"/>
      <c r="AM40" s="118"/>
      <c r="AN40" s="60"/>
    </row>
    <row r="41" spans="2:40" ht="17" customHeight="1" thickBot="1">
      <c r="B41" s="61"/>
      <c r="C41" s="42"/>
      <c r="D41" s="42"/>
      <c r="E41" s="511"/>
      <c r="F41" s="512"/>
      <c r="G41" s="513"/>
      <c r="H41" s="60"/>
      <c r="J41" s="61"/>
      <c r="K41" s="42"/>
      <c r="L41" s="42"/>
      <c r="M41" s="130"/>
      <c r="N41" s="131"/>
      <c r="O41" s="132"/>
      <c r="P41" s="60"/>
      <c r="Q41" s="392"/>
      <c r="R41" s="61"/>
      <c r="S41" s="42"/>
      <c r="T41" s="42"/>
      <c r="U41" s="130"/>
      <c r="V41" s="131"/>
      <c r="W41" s="132"/>
      <c r="X41" s="60"/>
      <c r="Z41" s="61"/>
      <c r="AA41" s="42"/>
      <c r="AB41" s="42"/>
      <c r="AC41" s="130"/>
      <c r="AD41" s="131"/>
      <c r="AE41" s="132"/>
      <c r="AF41" s="60"/>
      <c r="AH41" s="61"/>
      <c r="AI41" s="42"/>
      <c r="AJ41" s="42"/>
      <c r="AK41" s="130"/>
      <c r="AL41" s="131"/>
      <c r="AM41" s="132"/>
      <c r="AN41" s="60"/>
    </row>
    <row r="42" spans="2:40" ht="17" customHeight="1" thickBot="1">
      <c r="B42" s="61"/>
      <c r="C42" s="42"/>
      <c r="D42" s="42"/>
      <c r="E42" s="514" t="s">
        <v>275</v>
      </c>
      <c r="F42" s="515">
        <v>3845731.52</v>
      </c>
      <c r="G42" s="516"/>
      <c r="H42" s="60"/>
      <c r="J42" s="61"/>
      <c r="K42" s="42"/>
      <c r="L42" s="42"/>
      <c r="M42" s="137" t="s">
        <v>275</v>
      </c>
      <c r="N42" s="389">
        <v>4295078.5200000005</v>
      </c>
      <c r="O42" s="134"/>
      <c r="P42" s="60"/>
      <c r="Q42" s="392"/>
      <c r="R42" s="61"/>
      <c r="S42" s="42"/>
      <c r="T42" s="42"/>
      <c r="U42" s="137" t="s">
        <v>275</v>
      </c>
      <c r="V42" s="133">
        <v>0</v>
      </c>
      <c r="W42" s="134"/>
      <c r="X42" s="60"/>
      <c r="Z42" s="61"/>
      <c r="AA42" s="42"/>
      <c r="AB42" s="42"/>
      <c r="AC42" s="137" t="s">
        <v>275</v>
      </c>
      <c r="AD42" s="133">
        <v>0</v>
      </c>
      <c r="AE42" s="134"/>
      <c r="AF42" s="60"/>
      <c r="AH42" s="61"/>
      <c r="AI42" s="42"/>
      <c r="AJ42" s="42"/>
      <c r="AK42" s="137" t="s">
        <v>275</v>
      </c>
      <c r="AL42" s="133">
        <v>0</v>
      </c>
      <c r="AM42" s="134"/>
      <c r="AN42" s="60"/>
    </row>
    <row r="43" spans="2:40" ht="17" customHeight="1">
      <c r="B43" s="61"/>
      <c r="C43" s="42"/>
      <c r="D43" s="42"/>
      <c r="E43" s="62"/>
      <c r="F43" s="62"/>
      <c r="G43" s="62"/>
      <c r="H43" s="60"/>
      <c r="J43" s="61"/>
      <c r="K43" s="42"/>
      <c r="L43" s="42"/>
      <c r="M43" s="62"/>
      <c r="N43" s="62"/>
      <c r="O43" s="62"/>
      <c r="P43" s="60"/>
      <c r="R43" s="61"/>
      <c r="S43" s="42"/>
      <c r="T43" s="42"/>
      <c r="U43" s="62"/>
      <c r="V43" s="62"/>
      <c r="W43" s="62"/>
      <c r="X43" s="60"/>
      <c r="Z43" s="61"/>
      <c r="AA43" s="42"/>
      <c r="AB43" s="42"/>
      <c r="AC43" s="62"/>
      <c r="AD43" s="62"/>
      <c r="AE43" s="62"/>
      <c r="AF43" s="60"/>
      <c r="AH43" s="61"/>
      <c r="AI43" s="42"/>
      <c r="AJ43" s="42"/>
      <c r="AK43" s="62"/>
      <c r="AL43" s="62"/>
      <c r="AM43" s="62"/>
      <c r="AN43" s="60"/>
    </row>
    <row r="44" spans="2:40" ht="17" customHeight="1" thickBot="1">
      <c r="B44" s="61"/>
      <c r="C44" s="557"/>
      <c r="D44" s="545"/>
      <c r="E44" s="545"/>
      <c r="F44" s="545"/>
      <c r="G44" s="142"/>
      <c r="H44" s="60"/>
      <c r="J44" s="61"/>
      <c r="K44" s="545"/>
      <c r="L44" s="545"/>
      <c r="M44" s="545"/>
      <c r="N44" s="545"/>
      <c r="O44" s="142"/>
      <c r="P44" s="60"/>
      <c r="R44" s="61"/>
      <c r="S44" s="545" t="s">
        <v>283</v>
      </c>
      <c r="T44" s="545"/>
      <c r="U44" s="545"/>
      <c r="V44" s="545"/>
      <c r="W44" s="142"/>
      <c r="X44" s="60"/>
      <c r="Z44" s="61"/>
      <c r="AA44" s="545" t="s">
        <v>283</v>
      </c>
      <c r="AB44" s="545"/>
      <c r="AC44" s="545"/>
      <c r="AD44" s="545"/>
      <c r="AE44" s="142"/>
      <c r="AF44" s="60"/>
      <c r="AH44" s="61"/>
      <c r="AI44" s="545" t="s">
        <v>283</v>
      </c>
      <c r="AJ44" s="545"/>
      <c r="AK44" s="545"/>
      <c r="AL44" s="545"/>
      <c r="AM44" s="142"/>
      <c r="AN44" s="60"/>
    </row>
    <row r="45" spans="2:40" ht="17" customHeight="1" thickBot="1">
      <c r="B45" s="61"/>
      <c r="C45" s="545"/>
      <c r="D45" s="545"/>
      <c r="E45" s="563"/>
      <c r="F45" s="563"/>
      <c r="G45" s="62"/>
      <c r="H45" s="60"/>
      <c r="J45" s="61"/>
      <c r="K45" s="545"/>
      <c r="L45" s="545"/>
      <c r="M45" s="563"/>
      <c r="N45" s="563"/>
      <c r="O45" s="62"/>
      <c r="P45" s="60"/>
      <c r="R45" s="61"/>
      <c r="S45" s="545" t="s">
        <v>284</v>
      </c>
      <c r="T45" s="545"/>
      <c r="U45" s="558"/>
      <c r="V45" s="559"/>
      <c r="W45" s="62"/>
      <c r="X45" s="60"/>
      <c r="Z45" s="61"/>
      <c r="AA45" s="545" t="s">
        <v>284</v>
      </c>
      <c r="AB45" s="545"/>
      <c r="AC45" s="558"/>
      <c r="AD45" s="559"/>
      <c r="AE45" s="62"/>
      <c r="AF45" s="60"/>
      <c r="AH45" s="61"/>
      <c r="AI45" s="545" t="s">
        <v>284</v>
      </c>
      <c r="AJ45" s="545"/>
      <c r="AK45" s="558"/>
      <c r="AL45" s="559"/>
      <c r="AM45" s="62"/>
      <c r="AN45" s="60"/>
    </row>
    <row r="46" spans="2:40" ht="17" customHeight="1" thickBot="1">
      <c r="B46" s="61"/>
      <c r="C46" s="560"/>
      <c r="D46" s="560"/>
      <c r="E46" s="560"/>
      <c r="F46" s="560"/>
      <c r="G46" s="62"/>
      <c r="H46" s="60"/>
      <c r="J46" s="61"/>
      <c r="K46" s="560"/>
      <c r="L46" s="560"/>
      <c r="M46" s="560"/>
      <c r="N46" s="560"/>
      <c r="O46" s="62"/>
      <c r="P46" s="60"/>
      <c r="R46" s="61"/>
      <c r="S46" s="560"/>
      <c r="T46" s="560"/>
      <c r="U46" s="560"/>
      <c r="V46" s="560"/>
      <c r="W46" s="62"/>
      <c r="X46" s="60"/>
      <c r="Z46" s="61"/>
      <c r="AA46" s="560"/>
      <c r="AB46" s="560"/>
      <c r="AC46" s="560"/>
      <c r="AD46" s="560"/>
      <c r="AE46" s="62"/>
      <c r="AF46" s="60"/>
      <c r="AH46" s="61"/>
      <c r="AI46" s="560"/>
      <c r="AJ46" s="560"/>
      <c r="AK46" s="560"/>
      <c r="AL46" s="560"/>
      <c r="AM46" s="62"/>
      <c r="AN46" s="60"/>
    </row>
    <row r="47" spans="2:40" ht="17" customHeight="1" thickBot="1">
      <c r="B47" s="61"/>
      <c r="C47" s="545"/>
      <c r="D47" s="545"/>
      <c r="E47" s="566"/>
      <c r="F47" s="566"/>
      <c r="G47" s="62"/>
      <c r="H47" s="60"/>
      <c r="J47" s="61"/>
      <c r="K47" s="545"/>
      <c r="L47" s="545"/>
      <c r="M47" s="566"/>
      <c r="N47" s="566"/>
      <c r="O47" s="62"/>
      <c r="P47" s="60"/>
      <c r="R47" s="61"/>
      <c r="S47" s="545" t="s">
        <v>285</v>
      </c>
      <c r="T47" s="545"/>
      <c r="U47" s="561"/>
      <c r="V47" s="562"/>
      <c r="W47" s="62"/>
      <c r="X47" s="60"/>
      <c r="Z47" s="61"/>
      <c r="AA47" s="545" t="s">
        <v>285</v>
      </c>
      <c r="AB47" s="545"/>
      <c r="AC47" s="561"/>
      <c r="AD47" s="562"/>
      <c r="AE47" s="62"/>
      <c r="AF47" s="60"/>
      <c r="AH47" s="61"/>
      <c r="AI47" s="545" t="s">
        <v>285</v>
      </c>
      <c r="AJ47" s="545"/>
      <c r="AK47" s="561"/>
      <c r="AL47" s="562"/>
      <c r="AM47" s="62"/>
      <c r="AN47" s="60"/>
    </row>
    <row r="48" spans="2:40" ht="17" customHeight="1" thickBot="1">
      <c r="B48" s="61"/>
      <c r="C48" s="92"/>
      <c r="D48" s="92"/>
      <c r="E48" s="325"/>
      <c r="F48" s="325"/>
      <c r="G48" s="62"/>
      <c r="H48" s="60"/>
      <c r="J48" s="61"/>
      <c r="K48" s="92"/>
      <c r="L48" s="92"/>
      <c r="M48" s="325"/>
      <c r="N48" s="325"/>
      <c r="O48" s="62"/>
      <c r="P48" s="60"/>
      <c r="R48" s="61"/>
      <c r="S48" s="92"/>
      <c r="T48" s="92"/>
      <c r="U48" s="564"/>
      <c r="V48" s="564"/>
      <c r="W48" s="62"/>
      <c r="X48" s="60"/>
      <c r="Z48" s="61"/>
      <c r="AA48" s="92"/>
      <c r="AB48" s="92"/>
      <c r="AC48" s="326"/>
      <c r="AD48" s="326"/>
      <c r="AE48" s="62"/>
      <c r="AF48" s="60"/>
      <c r="AH48" s="61"/>
      <c r="AI48" s="92"/>
      <c r="AJ48" s="92"/>
      <c r="AK48" s="326"/>
      <c r="AL48" s="326"/>
      <c r="AM48" s="62"/>
      <c r="AN48" s="60"/>
    </row>
    <row r="49" spans="2:40" ht="17" customHeight="1" thickBot="1">
      <c r="B49" s="61"/>
      <c r="C49" s="545"/>
      <c r="D49" s="545"/>
      <c r="E49" s="565"/>
      <c r="F49" s="565"/>
      <c r="G49" s="62"/>
      <c r="H49" s="60"/>
      <c r="J49" s="61"/>
      <c r="K49" s="545"/>
      <c r="L49" s="545"/>
      <c r="M49" s="565"/>
      <c r="N49" s="565"/>
      <c r="O49" s="62"/>
      <c r="P49" s="60"/>
      <c r="R49" s="61"/>
      <c r="S49" s="545" t="s">
        <v>287</v>
      </c>
      <c r="T49" s="545"/>
      <c r="U49" s="567"/>
      <c r="V49" s="568"/>
      <c r="W49" s="62"/>
      <c r="X49" s="60"/>
      <c r="Z49" s="61"/>
      <c r="AA49" s="545" t="s">
        <v>287</v>
      </c>
      <c r="AB49" s="545"/>
      <c r="AC49" s="567"/>
      <c r="AD49" s="568"/>
      <c r="AE49" s="62"/>
      <c r="AF49" s="60"/>
      <c r="AH49" s="61"/>
      <c r="AI49" s="545" t="s">
        <v>287</v>
      </c>
      <c r="AJ49" s="545"/>
      <c r="AK49" s="567"/>
      <c r="AL49" s="568"/>
      <c r="AM49" s="62"/>
      <c r="AN49" s="60"/>
    </row>
    <row r="50" spans="2:40" ht="11.5" customHeight="1">
      <c r="B50" s="61"/>
      <c r="C50" s="42"/>
      <c r="D50" s="42"/>
      <c r="E50" s="62"/>
      <c r="F50" s="62"/>
      <c r="G50" s="62"/>
      <c r="H50" s="60"/>
      <c r="J50" s="61"/>
      <c r="K50" s="42"/>
      <c r="L50" s="42"/>
      <c r="M50" s="62"/>
      <c r="N50" s="62"/>
      <c r="O50" s="62"/>
      <c r="P50" s="60"/>
      <c r="R50" s="61"/>
      <c r="S50" s="42"/>
      <c r="T50" s="42"/>
      <c r="U50" s="62"/>
      <c r="V50" s="62"/>
      <c r="W50" s="62"/>
      <c r="X50" s="60"/>
      <c r="Z50" s="61"/>
      <c r="AA50" s="42"/>
      <c r="AB50" s="42"/>
      <c r="AC50" s="62"/>
      <c r="AD50" s="62"/>
      <c r="AE50" s="62"/>
      <c r="AF50" s="60"/>
      <c r="AH50" s="61"/>
      <c r="AI50" s="42"/>
      <c r="AJ50" s="42"/>
      <c r="AK50" s="62"/>
      <c r="AL50" s="62"/>
      <c r="AM50" s="62"/>
      <c r="AN50" s="60"/>
    </row>
    <row r="51" spans="2:40" ht="11.5" customHeight="1" thickBot="1">
      <c r="B51" s="63"/>
      <c r="C51" s="569"/>
      <c r="D51" s="569"/>
      <c r="E51" s="64"/>
      <c r="F51" s="47"/>
      <c r="G51" s="47"/>
      <c r="H51" s="65"/>
      <c r="J51" s="63"/>
      <c r="K51" s="569"/>
      <c r="L51" s="569"/>
      <c r="M51" s="64"/>
      <c r="N51" s="47"/>
      <c r="O51" s="47"/>
      <c r="P51" s="65"/>
      <c r="R51" s="63"/>
      <c r="S51" s="569"/>
      <c r="T51" s="569"/>
      <c r="U51" s="64"/>
      <c r="V51" s="47"/>
      <c r="W51" s="47"/>
      <c r="X51" s="65"/>
      <c r="Z51" s="63"/>
      <c r="AA51" s="569"/>
      <c r="AB51" s="569"/>
      <c r="AC51" s="64"/>
      <c r="AD51" s="47"/>
      <c r="AE51" s="47"/>
      <c r="AF51" s="65"/>
      <c r="AH51" s="63"/>
      <c r="AI51" s="569"/>
      <c r="AJ51" s="569"/>
      <c r="AK51" s="64"/>
      <c r="AL51" s="47"/>
      <c r="AM51" s="47"/>
      <c r="AN51" s="65"/>
    </row>
    <row r="52" spans="2:40" s="20" customFormat="1" ht="11.5" customHeight="1">
      <c r="B52" s="452"/>
      <c r="C52" s="570"/>
      <c r="D52" s="570"/>
      <c r="E52" s="573"/>
      <c r="F52" s="573"/>
      <c r="G52" s="454"/>
    </row>
    <row r="53" spans="2:40" ht="11.5" customHeight="1">
      <c r="B53" s="452"/>
      <c r="C53" s="574"/>
      <c r="D53" s="574"/>
      <c r="E53" s="574"/>
      <c r="F53" s="574"/>
      <c r="G53" s="574"/>
    </row>
    <row r="54" spans="2:40" ht="11.5" customHeight="1">
      <c r="B54" s="452"/>
      <c r="C54" s="572"/>
      <c r="D54" s="572"/>
      <c r="E54" s="575"/>
      <c r="F54" s="575"/>
      <c r="G54" s="454"/>
    </row>
    <row r="55" spans="2:40" ht="11.5" customHeight="1">
      <c r="B55" s="452"/>
      <c r="C55" s="572"/>
      <c r="D55" s="572"/>
      <c r="E55" s="571"/>
      <c r="F55" s="571"/>
      <c r="G55" s="454"/>
    </row>
    <row r="56" spans="2:40" ht="11.5" customHeight="1">
      <c r="B56" s="452"/>
      <c r="C56" s="452"/>
      <c r="D56" s="452"/>
      <c r="E56" s="454"/>
      <c r="F56" s="454"/>
      <c r="G56" s="454"/>
    </row>
    <row r="57" spans="2:40" ht="11.5" customHeight="1">
      <c r="B57" s="452"/>
      <c r="C57" s="570"/>
      <c r="D57" s="570"/>
      <c r="E57" s="454"/>
      <c r="F57" s="454"/>
      <c r="G57" s="454"/>
    </row>
    <row r="58" spans="2:40" ht="11.5" customHeight="1">
      <c r="B58" s="452"/>
      <c r="C58" s="570"/>
      <c r="D58" s="570"/>
      <c r="E58" s="571"/>
      <c r="F58" s="571"/>
      <c r="G58" s="454"/>
    </row>
    <row r="59" spans="2:40" ht="11.5" customHeight="1">
      <c r="B59" s="452"/>
      <c r="C59" s="572"/>
      <c r="D59" s="572"/>
      <c r="E59" s="571"/>
      <c r="F59" s="571"/>
      <c r="G59" s="454"/>
    </row>
    <row r="60" spans="2:40">
      <c r="B60" s="452"/>
      <c r="C60" s="455"/>
      <c r="D60" s="452"/>
      <c r="E60" s="2"/>
      <c r="F60" s="454"/>
      <c r="G60" s="454"/>
    </row>
    <row r="61" spans="2:40">
      <c r="B61" s="452"/>
      <c r="C61" s="455"/>
      <c r="D61" s="455"/>
      <c r="E61" s="2"/>
      <c r="F61" s="2"/>
      <c r="G61" s="2"/>
    </row>
  </sheetData>
  <mergeCells count="138">
    <mergeCell ref="C57:D57"/>
    <mergeCell ref="C58:D58"/>
    <mergeCell ref="E58:F58"/>
    <mergeCell ref="C59:D59"/>
    <mergeCell ref="E59:F59"/>
    <mergeCell ref="C52:D52"/>
    <mergeCell ref="E52:F52"/>
    <mergeCell ref="C53:G53"/>
    <mergeCell ref="C54:D54"/>
    <mergeCell ref="E54:F54"/>
    <mergeCell ref="C55:D55"/>
    <mergeCell ref="E55:F55"/>
    <mergeCell ref="AA49:AB49"/>
    <mergeCell ref="AC49:AD49"/>
    <mergeCell ref="AI49:AJ49"/>
    <mergeCell ref="AK49:AL49"/>
    <mergeCell ref="C51:D51"/>
    <mergeCell ref="K51:L51"/>
    <mergeCell ref="S51:T51"/>
    <mergeCell ref="AA51:AB51"/>
    <mergeCell ref="AI51:AJ51"/>
    <mergeCell ref="U48:V48"/>
    <mergeCell ref="C49:D49"/>
    <mergeCell ref="E49:F49"/>
    <mergeCell ref="K49:L49"/>
    <mergeCell ref="M49:N49"/>
    <mergeCell ref="S49:T49"/>
    <mergeCell ref="C47:D47"/>
    <mergeCell ref="E47:F47"/>
    <mergeCell ref="K47:L47"/>
    <mergeCell ref="M47:N47"/>
    <mergeCell ref="S47:T47"/>
    <mergeCell ref="U47:V47"/>
    <mergeCell ref="U49:V49"/>
    <mergeCell ref="AK45:AL45"/>
    <mergeCell ref="C46:F46"/>
    <mergeCell ref="K46:N46"/>
    <mergeCell ref="S46:V46"/>
    <mergeCell ref="AA46:AD46"/>
    <mergeCell ref="AI46:AL46"/>
    <mergeCell ref="AA47:AB47"/>
    <mergeCell ref="AC47:AD47"/>
    <mergeCell ref="AI47:AJ47"/>
    <mergeCell ref="AK47:AL47"/>
    <mergeCell ref="C45:D45"/>
    <mergeCell ref="E45:F45"/>
    <mergeCell ref="K45:L45"/>
    <mergeCell ref="M45:N45"/>
    <mergeCell ref="S45:T45"/>
    <mergeCell ref="U45:V45"/>
    <mergeCell ref="AA45:AB45"/>
    <mergeCell ref="AC45:AD45"/>
    <mergeCell ref="AI45:AJ45"/>
    <mergeCell ref="C31:D31"/>
    <mergeCell ref="K31:L31"/>
    <mergeCell ref="S31:T31"/>
    <mergeCell ref="AA31:AB31"/>
    <mergeCell ref="AI31:AJ31"/>
    <mergeCell ref="C44:F44"/>
    <mergeCell ref="K44:N44"/>
    <mergeCell ref="S44:V44"/>
    <mergeCell ref="AA44:AD44"/>
    <mergeCell ref="AI44:AL44"/>
    <mergeCell ref="C16:D16"/>
    <mergeCell ref="K16:L16"/>
    <mergeCell ref="S16:T16"/>
    <mergeCell ref="AA16:AB16"/>
    <mergeCell ref="AI16:AJ16"/>
    <mergeCell ref="C30:D30"/>
    <mergeCell ref="K30:L30"/>
    <mergeCell ref="S30:T30"/>
    <mergeCell ref="AA30:AB30"/>
    <mergeCell ref="AI30:AJ30"/>
    <mergeCell ref="C13:F13"/>
    <mergeCell ref="K13:N13"/>
    <mergeCell ref="S13:V13"/>
    <mergeCell ref="AA13:AD13"/>
    <mergeCell ref="AI13:AL13"/>
    <mergeCell ref="C15:D15"/>
    <mergeCell ref="K15:L15"/>
    <mergeCell ref="S15:T15"/>
    <mergeCell ref="AA15:AB15"/>
    <mergeCell ref="AI15:AJ15"/>
    <mergeCell ref="AK10:AL10"/>
    <mergeCell ref="C12:D12"/>
    <mergeCell ref="E12:F12"/>
    <mergeCell ref="K12:L12"/>
    <mergeCell ref="M12:N12"/>
    <mergeCell ref="S12:T12"/>
    <mergeCell ref="U12:V12"/>
    <mergeCell ref="AA12:AB12"/>
    <mergeCell ref="AC12:AD12"/>
    <mergeCell ref="AI12:AJ12"/>
    <mergeCell ref="AK12:AL12"/>
    <mergeCell ref="C10:D10"/>
    <mergeCell ref="E10:F10"/>
    <mergeCell ref="K10:L10"/>
    <mergeCell ref="M10:N10"/>
    <mergeCell ref="S10:T10"/>
    <mergeCell ref="U10:V10"/>
    <mergeCell ref="AA10:AB10"/>
    <mergeCell ref="AC10:AD10"/>
    <mergeCell ref="AI10:AJ10"/>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C5:F5"/>
    <mergeCell ref="K5:N5"/>
    <mergeCell ref="S5:V5"/>
    <mergeCell ref="AA5:AD5"/>
    <mergeCell ref="AI5:AL5"/>
    <mergeCell ref="C7:D7"/>
    <mergeCell ref="K7:L7"/>
    <mergeCell ref="S7:T7"/>
    <mergeCell ref="AA7:AB7"/>
    <mergeCell ref="AI7:AJ7"/>
    <mergeCell ref="C3:G3"/>
    <mergeCell ref="K3:O3"/>
    <mergeCell ref="S3:W3"/>
    <mergeCell ref="AA3:AE3"/>
    <mergeCell ref="AI3:AM3"/>
    <mergeCell ref="B4:F4"/>
    <mergeCell ref="J4:N4"/>
    <mergeCell ref="R4:V4"/>
    <mergeCell ref="Z4:AD4"/>
    <mergeCell ref="AH4:AL4"/>
  </mergeCells>
  <dataValidations count="2">
    <dataValidation type="whole" allowBlank="1" showInputMessage="1" showErrorMessage="1" sqref="AC9 AK47:AK48 E983049 M47:M48 AK9 U47:U48 U9 AC47:AC48 E54 E65590 E131126 E196662 E262198 E327734 E393270 E458806 E524342 E589878 E655414 E720950 E786486 E852022 E917558 E983094 E47:E48 E65583:E65584 E131119:E131120 E196655:E196656 E262191:E262192 E327727:E327728 E393263:E393264 E458799:E458800 E524335:E524336 E589871:E589872 E655407:E655408 E720943:E720944 E786479:E786480 E852015:E852016 E917551:E917552 E983087:E983088 E9 E65545 E131081 E196617 E262153 E327689 E393225 E458761 E524297 E589833 E655369 E720905 E786441 E851977 E917513 M9" xr:uid="{36994219-2004-4632-A6DB-0B153533A2EE}">
      <formula1>-999999999</formula1>
      <formula2>999999999</formula2>
    </dataValidation>
    <dataValidation type="list" allowBlank="1" showInputMessage="1" showErrorMessage="1" sqref="E58 E65594 E131130 E196666 E262202 E327738 E393274 E458810 E524346 E589882 E655418 E720954 E786490 E852026 E917562 E983098" xr:uid="{CCD2571B-2A65-4C48-A2A5-49C9AA646F3D}">
      <formula1>$P$64:$P$65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71"/>
  <sheetViews>
    <sheetView tabSelected="1" zoomScale="70" zoomScaleNormal="70" workbookViewId="0"/>
  </sheetViews>
  <sheetFormatPr defaultColWidth="9.1796875" defaultRowHeight="14.5"/>
  <cols>
    <col min="1" max="2" width="1.81640625" style="199" customWidth="1"/>
    <col min="3" max="3" width="45.453125" style="199" customWidth="1"/>
    <col min="4" max="4" width="33.81640625" style="199" customWidth="1"/>
    <col min="5" max="6" width="38.453125" style="199" customWidth="1"/>
    <col min="7" max="7" width="36.1796875" style="199" customWidth="1"/>
    <col min="8" max="9" width="21.1796875" style="199" customWidth="1"/>
    <col min="10" max="10" width="22" style="199" customWidth="1"/>
    <col min="11" max="12" width="17.6328125" style="199" customWidth="1"/>
    <col min="13" max="14" width="2" style="199" customWidth="1"/>
    <col min="15" max="16384" width="9.1796875" style="199"/>
  </cols>
  <sheetData>
    <row r="1" spans="2:14" ht="15" thickBot="1"/>
    <row r="2" spans="2:14" ht="15" thickBot="1">
      <c r="B2" s="252"/>
      <c r="C2" s="251"/>
      <c r="D2" s="251"/>
      <c r="E2" s="251"/>
      <c r="F2" s="251"/>
      <c r="G2" s="251"/>
      <c r="H2" s="251"/>
      <c r="I2" s="251"/>
      <c r="J2" s="251"/>
      <c r="K2" s="251"/>
      <c r="L2" s="251"/>
      <c r="M2" s="250"/>
      <c r="N2" s="200"/>
    </row>
    <row r="3" spans="2:14" customFormat="1" ht="20.5" thickBot="1">
      <c r="B3" s="80"/>
      <c r="C3" s="579" t="s">
        <v>331</v>
      </c>
      <c r="D3" s="580"/>
      <c r="E3" s="580"/>
      <c r="F3" s="580"/>
      <c r="G3" s="581"/>
      <c r="H3" s="249"/>
      <c r="I3" s="249"/>
      <c r="J3" s="249"/>
      <c r="K3" s="249"/>
      <c r="L3" s="249"/>
      <c r="M3" s="248"/>
      <c r="N3" s="81"/>
    </row>
    <row r="4" spans="2:14" customFormat="1">
      <c r="B4" s="80"/>
      <c r="C4" s="249"/>
      <c r="D4" s="249"/>
      <c r="E4" s="249"/>
      <c r="F4" s="249"/>
      <c r="G4" s="249"/>
      <c r="H4" s="249"/>
      <c r="I4" s="249"/>
      <c r="J4" s="249"/>
      <c r="K4" s="249"/>
      <c r="L4" s="249"/>
      <c r="M4" s="248"/>
      <c r="N4" s="81"/>
    </row>
    <row r="5" spans="2:14">
      <c r="B5" s="205"/>
      <c r="C5" s="242"/>
      <c r="D5" s="242"/>
      <c r="E5" s="242"/>
      <c r="F5" s="242"/>
      <c r="G5" s="242"/>
      <c r="H5" s="242"/>
      <c r="I5" s="242"/>
      <c r="J5" s="242"/>
      <c r="K5" s="242"/>
      <c r="L5" s="242"/>
      <c r="M5" s="206"/>
      <c r="N5" s="200"/>
    </row>
    <row r="6" spans="2:14">
      <c r="B6" s="205"/>
      <c r="C6" s="209" t="s">
        <v>332</v>
      </c>
      <c r="D6" s="242"/>
      <c r="E6" s="242"/>
      <c r="F6" s="242"/>
      <c r="G6" s="242"/>
      <c r="H6" s="242"/>
      <c r="I6" s="242"/>
      <c r="J6" s="242"/>
      <c r="K6" s="242"/>
      <c r="L6" s="242"/>
      <c r="M6" s="206"/>
      <c r="N6" s="200"/>
    </row>
    <row r="7" spans="2:14" ht="15" thickBot="1">
      <c r="B7" s="205"/>
      <c r="C7" s="242"/>
      <c r="D7" s="242"/>
      <c r="E7" s="242"/>
      <c r="F7" s="242"/>
      <c r="G7" s="242"/>
      <c r="H7" s="242"/>
      <c r="I7" s="242"/>
      <c r="J7" s="242"/>
      <c r="K7" s="242"/>
      <c r="L7" s="242"/>
      <c r="M7" s="206"/>
      <c r="N7" s="200"/>
    </row>
    <row r="8" spans="2:14" ht="51" customHeight="1" thickBot="1">
      <c r="B8" s="205"/>
      <c r="C8" s="247" t="s">
        <v>333</v>
      </c>
      <c r="D8" s="584"/>
      <c r="E8" s="584"/>
      <c r="F8" s="584"/>
      <c r="G8" s="585"/>
      <c r="H8" s="242"/>
      <c r="I8" s="242"/>
      <c r="J8" s="242"/>
      <c r="K8" s="242"/>
      <c r="L8" s="242"/>
      <c r="M8" s="206"/>
      <c r="N8" s="200"/>
    </row>
    <row r="9" spans="2:14" ht="15" thickBot="1">
      <c r="B9" s="205"/>
      <c r="C9" s="242"/>
      <c r="D9" s="242"/>
      <c r="E9" s="242"/>
      <c r="F9" s="242"/>
      <c r="G9" s="242"/>
      <c r="H9" s="242"/>
      <c r="I9" s="242"/>
      <c r="J9" s="242"/>
      <c r="K9" s="242"/>
      <c r="L9" s="242"/>
      <c r="M9" s="206"/>
      <c r="N9" s="200"/>
    </row>
    <row r="10" spans="2:14" ht="98">
      <c r="B10" s="205"/>
      <c r="C10" s="246" t="s">
        <v>334</v>
      </c>
      <c r="D10" s="228" t="s">
        <v>335</v>
      </c>
      <c r="E10" s="228" t="s">
        <v>336</v>
      </c>
      <c r="F10" s="228" t="s">
        <v>337</v>
      </c>
      <c r="G10" s="228" t="s">
        <v>338</v>
      </c>
      <c r="H10" s="228" t="s">
        <v>339</v>
      </c>
      <c r="I10" s="228" t="s">
        <v>340</v>
      </c>
      <c r="J10" s="228" t="s">
        <v>341</v>
      </c>
      <c r="K10" s="228" t="s">
        <v>342</v>
      </c>
      <c r="L10" s="227" t="s">
        <v>343</v>
      </c>
      <c r="M10" s="206"/>
      <c r="N10" s="211"/>
    </row>
    <row r="11" spans="2:14" ht="132.5" customHeight="1">
      <c r="B11" s="205"/>
      <c r="C11" s="221" t="s">
        <v>344</v>
      </c>
      <c r="D11" s="245"/>
      <c r="E11" s="245"/>
      <c r="F11" s="219" t="s">
        <v>266</v>
      </c>
      <c r="G11" s="219" t="s">
        <v>266</v>
      </c>
      <c r="H11" s="219" t="s">
        <v>346</v>
      </c>
      <c r="I11" s="219" t="s">
        <v>346</v>
      </c>
      <c r="J11" s="219" t="s">
        <v>345</v>
      </c>
      <c r="K11" s="219" t="s">
        <v>346</v>
      </c>
      <c r="L11" s="219" t="s">
        <v>346</v>
      </c>
      <c r="M11" s="212"/>
      <c r="N11" s="211"/>
    </row>
    <row r="12" spans="2:14" ht="224">
      <c r="B12" s="205"/>
      <c r="C12" s="221" t="s">
        <v>347</v>
      </c>
      <c r="D12" s="245"/>
      <c r="E12" s="245"/>
      <c r="F12" s="219" t="s">
        <v>348</v>
      </c>
      <c r="G12" s="219" t="s">
        <v>349</v>
      </c>
      <c r="H12" s="474" t="s">
        <v>350</v>
      </c>
      <c r="I12" s="474" t="s">
        <v>351</v>
      </c>
      <c r="J12" s="390" t="s">
        <v>352</v>
      </c>
      <c r="K12" s="219" t="s">
        <v>353</v>
      </c>
      <c r="L12" s="218" t="s">
        <v>354</v>
      </c>
      <c r="M12" s="212"/>
      <c r="N12" s="211"/>
    </row>
    <row r="13" spans="2:14" ht="224">
      <c r="B13" s="205"/>
      <c r="C13" s="221" t="s">
        <v>355</v>
      </c>
      <c r="D13" s="245"/>
      <c r="E13" s="245"/>
      <c r="F13" s="219" t="s">
        <v>356</v>
      </c>
      <c r="G13" s="219" t="s">
        <v>357</v>
      </c>
      <c r="H13" s="474" t="s">
        <v>358</v>
      </c>
      <c r="I13" s="474" t="s">
        <v>358</v>
      </c>
      <c r="J13" s="474" t="s">
        <v>358</v>
      </c>
      <c r="K13" s="219" t="s">
        <v>346</v>
      </c>
      <c r="L13" s="219" t="s">
        <v>346</v>
      </c>
      <c r="M13" s="212"/>
      <c r="N13" s="211"/>
    </row>
    <row r="14" spans="2:14">
      <c r="B14" s="205"/>
      <c r="C14" s="221" t="s">
        <v>359</v>
      </c>
      <c r="D14" s="245"/>
      <c r="E14" s="245"/>
      <c r="F14" s="219" t="s">
        <v>266</v>
      </c>
      <c r="G14" s="219" t="s">
        <v>266</v>
      </c>
      <c r="H14" s="219" t="s">
        <v>346</v>
      </c>
      <c r="I14" s="219" t="s">
        <v>346</v>
      </c>
      <c r="J14" s="219" t="s">
        <v>346</v>
      </c>
      <c r="K14" s="219" t="s">
        <v>346</v>
      </c>
      <c r="L14" s="219" t="s">
        <v>346</v>
      </c>
      <c r="M14" s="212"/>
      <c r="N14" s="211"/>
    </row>
    <row r="15" spans="2:14" ht="98">
      <c r="B15" s="205"/>
      <c r="C15" s="221" t="s">
        <v>360</v>
      </c>
      <c r="D15" s="245"/>
      <c r="E15" s="245"/>
      <c r="F15" s="219" t="s">
        <v>361</v>
      </c>
      <c r="G15" s="219" t="s">
        <v>362</v>
      </c>
      <c r="H15" s="474" t="s">
        <v>363</v>
      </c>
      <c r="I15" s="474" t="s">
        <v>364</v>
      </c>
      <c r="J15" s="474" t="s">
        <v>358</v>
      </c>
      <c r="K15" s="219" t="s">
        <v>353</v>
      </c>
      <c r="L15" s="218" t="s">
        <v>354</v>
      </c>
      <c r="M15" s="212"/>
      <c r="N15" s="211"/>
    </row>
    <row r="16" spans="2:14" ht="140">
      <c r="B16" s="205"/>
      <c r="C16" s="221" t="s">
        <v>365</v>
      </c>
      <c r="D16" s="245"/>
      <c r="E16" s="245"/>
      <c r="F16" s="219" t="s">
        <v>366</v>
      </c>
      <c r="G16" s="219" t="s">
        <v>367</v>
      </c>
      <c r="H16" s="474" t="s">
        <v>368</v>
      </c>
      <c r="I16" s="474" t="s">
        <v>369</v>
      </c>
      <c r="J16" s="390" t="s">
        <v>370</v>
      </c>
      <c r="K16" s="390" t="s">
        <v>370</v>
      </c>
      <c r="L16" s="390" t="s">
        <v>370</v>
      </c>
      <c r="M16" s="212"/>
      <c r="N16" s="211"/>
    </row>
    <row r="17" spans="2:14" ht="28">
      <c r="B17" s="205"/>
      <c r="C17" s="221" t="s">
        <v>371</v>
      </c>
      <c r="D17" s="245"/>
      <c r="E17" s="245"/>
      <c r="F17" s="219" t="s">
        <v>372</v>
      </c>
      <c r="G17" s="219" t="s">
        <v>372</v>
      </c>
      <c r="H17" s="219" t="s">
        <v>372</v>
      </c>
      <c r="I17" s="219" t="s">
        <v>373</v>
      </c>
      <c r="J17" s="390" t="s">
        <v>370</v>
      </c>
      <c r="K17" s="390" t="s">
        <v>370</v>
      </c>
      <c r="L17" s="390" t="s">
        <v>370</v>
      </c>
      <c r="M17" s="212"/>
      <c r="N17" s="211"/>
    </row>
    <row r="18" spans="2:14">
      <c r="B18" s="205"/>
      <c r="C18" s="221" t="s">
        <v>374</v>
      </c>
      <c r="D18" s="245"/>
      <c r="E18" s="245"/>
      <c r="F18" s="219" t="s">
        <v>266</v>
      </c>
      <c r="G18" s="219" t="s">
        <v>266</v>
      </c>
      <c r="H18" s="219" t="s">
        <v>346</v>
      </c>
      <c r="I18" s="219" t="s">
        <v>346</v>
      </c>
      <c r="J18" s="219" t="s">
        <v>346</v>
      </c>
      <c r="K18" s="219" t="s">
        <v>346</v>
      </c>
      <c r="L18" s="219" t="s">
        <v>346</v>
      </c>
      <c r="M18" s="212"/>
      <c r="N18" s="211"/>
    </row>
    <row r="19" spans="2:14" ht="294">
      <c r="B19" s="205"/>
      <c r="C19" s="221" t="s">
        <v>375</v>
      </c>
      <c r="D19" s="245"/>
      <c r="E19" s="245"/>
      <c r="F19" s="219" t="s">
        <v>376</v>
      </c>
      <c r="G19" s="219" t="s">
        <v>377</v>
      </c>
      <c r="H19" s="474" t="s">
        <v>378</v>
      </c>
      <c r="I19" s="474" t="s">
        <v>379</v>
      </c>
      <c r="J19" s="390" t="s">
        <v>370</v>
      </c>
      <c r="K19" s="390" t="s">
        <v>370</v>
      </c>
      <c r="L19" s="390" t="s">
        <v>370</v>
      </c>
      <c r="M19" s="212"/>
      <c r="N19" s="211"/>
    </row>
    <row r="20" spans="2:14" ht="54.5" customHeight="1">
      <c r="B20" s="205"/>
      <c r="C20" s="221" t="s">
        <v>380</v>
      </c>
      <c r="D20" s="245"/>
      <c r="E20" s="245"/>
      <c r="F20" s="474" t="s">
        <v>381</v>
      </c>
      <c r="G20" s="474" t="s">
        <v>381</v>
      </c>
      <c r="H20" s="219" t="s">
        <v>346</v>
      </c>
      <c r="I20" s="219" t="s">
        <v>346</v>
      </c>
      <c r="J20" s="219" t="s">
        <v>346</v>
      </c>
      <c r="K20" s="219" t="s">
        <v>346</v>
      </c>
      <c r="L20" s="219" t="s">
        <v>346</v>
      </c>
      <c r="M20" s="212"/>
      <c r="N20" s="211"/>
    </row>
    <row r="21" spans="2:14" ht="182">
      <c r="B21" s="205"/>
      <c r="C21" s="221" t="s">
        <v>382</v>
      </c>
      <c r="D21" s="245"/>
      <c r="E21" s="245"/>
      <c r="F21" s="219" t="s">
        <v>383</v>
      </c>
      <c r="G21" s="219" t="s">
        <v>384</v>
      </c>
      <c r="H21" s="474" t="s">
        <v>385</v>
      </c>
      <c r="I21" s="474" t="s">
        <v>386</v>
      </c>
      <c r="J21" s="474" t="s">
        <v>358</v>
      </c>
      <c r="K21" s="219" t="s">
        <v>353</v>
      </c>
      <c r="L21" s="218" t="s">
        <v>354</v>
      </c>
      <c r="M21" s="212"/>
      <c r="N21" s="211"/>
    </row>
    <row r="22" spans="2:14" ht="84">
      <c r="B22" s="205"/>
      <c r="C22" s="221" t="s">
        <v>387</v>
      </c>
      <c r="D22" s="245"/>
      <c r="E22" s="245"/>
      <c r="F22" s="219" t="s">
        <v>388</v>
      </c>
      <c r="G22" s="219" t="s">
        <v>389</v>
      </c>
      <c r="H22" s="474" t="s">
        <v>390</v>
      </c>
      <c r="I22" s="474" t="s">
        <v>391</v>
      </c>
      <c r="J22" s="219" t="s">
        <v>392</v>
      </c>
      <c r="K22" s="219" t="s">
        <v>353</v>
      </c>
      <c r="L22" s="218" t="s">
        <v>354</v>
      </c>
      <c r="M22" s="212"/>
      <c r="N22" s="211"/>
    </row>
    <row r="23" spans="2:14" ht="56">
      <c r="B23" s="205"/>
      <c r="C23" s="221" t="s">
        <v>393</v>
      </c>
      <c r="D23" s="245"/>
      <c r="E23" s="245"/>
      <c r="F23" s="219" t="s">
        <v>394</v>
      </c>
      <c r="G23" s="219" t="s">
        <v>395</v>
      </c>
      <c r="H23" s="474" t="s">
        <v>396</v>
      </c>
      <c r="I23" s="474" t="s">
        <v>397</v>
      </c>
      <c r="J23" s="390" t="s">
        <v>398</v>
      </c>
      <c r="K23" s="219" t="s">
        <v>353</v>
      </c>
      <c r="L23" s="218" t="s">
        <v>354</v>
      </c>
      <c r="M23" s="212"/>
      <c r="N23" s="211"/>
    </row>
    <row r="24" spans="2:14">
      <c r="B24" s="205"/>
      <c r="C24" s="221" t="s">
        <v>399</v>
      </c>
      <c r="D24" s="245"/>
      <c r="E24" s="245"/>
      <c r="F24" s="219" t="s">
        <v>266</v>
      </c>
      <c r="G24" s="474" t="s">
        <v>381</v>
      </c>
      <c r="H24" s="219" t="s">
        <v>346</v>
      </c>
      <c r="I24" s="219" t="s">
        <v>346</v>
      </c>
      <c r="J24" s="219" t="s">
        <v>346</v>
      </c>
      <c r="K24" s="219" t="s">
        <v>346</v>
      </c>
      <c r="L24" s="219" t="s">
        <v>346</v>
      </c>
      <c r="M24" s="212"/>
      <c r="N24" s="211"/>
    </row>
    <row r="25" spans="2:14" ht="38" customHeight="1" thickBot="1">
      <c r="B25" s="205"/>
      <c r="C25" s="398" t="s">
        <v>400</v>
      </c>
      <c r="D25" s="509"/>
      <c r="E25" s="509"/>
      <c r="F25" s="474" t="s">
        <v>381</v>
      </c>
      <c r="G25" s="474" t="s">
        <v>381</v>
      </c>
      <c r="H25" s="219" t="s">
        <v>346</v>
      </c>
      <c r="I25" s="219" t="s">
        <v>346</v>
      </c>
      <c r="J25" s="219" t="s">
        <v>346</v>
      </c>
      <c r="K25" s="219" t="s">
        <v>346</v>
      </c>
      <c r="L25" s="219" t="s">
        <v>346</v>
      </c>
      <c r="M25" s="212"/>
      <c r="N25" s="211"/>
    </row>
    <row r="26" spans="2:14">
      <c r="B26" s="205"/>
      <c r="C26" s="207"/>
      <c r="D26" s="207"/>
      <c r="E26" s="207"/>
      <c r="F26" s="207"/>
      <c r="G26" s="207"/>
      <c r="H26" s="207"/>
      <c r="I26" s="207"/>
      <c r="J26" s="207"/>
      <c r="K26" s="207"/>
      <c r="L26" s="207"/>
      <c r="M26" s="206"/>
      <c r="N26" s="200"/>
    </row>
    <row r="27" spans="2:14">
      <c r="B27" s="205"/>
      <c r="C27" s="207"/>
      <c r="D27" s="207"/>
      <c r="E27" s="207"/>
      <c r="F27" s="207"/>
      <c r="G27" s="207"/>
      <c r="H27" s="207"/>
      <c r="I27" s="207"/>
      <c r="J27" s="207"/>
      <c r="K27" s="207"/>
      <c r="L27" s="207"/>
      <c r="M27" s="206"/>
      <c r="N27" s="200"/>
    </row>
    <row r="28" spans="2:14">
      <c r="B28" s="205"/>
      <c r="C28" s="209" t="s">
        <v>401</v>
      </c>
      <c r="D28" s="207"/>
      <c r="E28" s="207"/>
      <c r="F28" s="207"/>
      <c r="G28" s="207"/>
      <c r="H28" s="207"/>
      <c r="I28" s="207"/>
      <c r="J28" s="207"/>
      <c r="K28" s="207"/>
      <c r="L28" s="207"/>
      <c r="M28" s="206"/>
      <c r="N28" s="200"/>
    </row>
    <row r="29" spans="2:14" ht="15" thickBot="1">
      <c r="B29" s="205"/>
      <c r="C29" s="209"/>
      <c r="D29" s="207"/>
      <c r="E29" s="207"/>
      <c r="F29" s="207"/>
      <c r="G29" s="207"/>
      <c r="H29" s="207"/>
      <c r="I29" s="207"/>
      <c r="J29" s="207"/>
      <c r="K29" s="207"/>
      <c r="L29" s="207"/>
      <c r="M29" s="206"/>
      <c r="N29" s="200"/>
    </row>
    <row r="30" spans="2:14" s="239" customFormat="1" ht="40.25" customHeight="1">
      <c r="B30" s="243"/>
      <c r="C30" s="582" t="s">
        <v>402</v>
      </c>
      <c r="D30" s="583"/>
      <c r="E30" s="590" t="s">
        <v>403</v>
      </c>
      <c r="F30" s="590"/>
      <c r="G30" s="591"/>
      <c r="H30" s="242"/>
      <c r="I30" s="242"/>
      <c r="J30" s="242"/>
      <c r="K30" s="242"/>
      <c r="L30" s="242"/>
      <c r="M30" s="241"/>
      <c r="N30" s="240"/>
    </row>
    <row r="31" spans="2:14" s="239" customFormat="1" ht="40.25" customHeight="1">
      <c r="B31" s="243"/>
      <c r="C31" s="586" t="s">
        <v>404</v>
      </c>
      <c r="D31" s="587"/>
      <c r="E31" s="592" t="s">
        <v>405</v>
      </c>
      <c r="F31" s="592"/>
      <c r="G31" s="593"/>
      <c r="H31" s="242"/>
      <c r="I31" s="242"/>
      <c r="J31" s="242"/>
      <c r="K31" s="242"/>
      <c r="L31" s="242"/>
      <c r="M31" s="241"/>
      <c r="N31" s="240"/>
    </row>
    <row r="32" spans="2:14" s="239" customFormat="1" ht="40.25" customHeight="1" thickBot="1">
      <c r="B32" s="243"/>
      <c r="C32" s="588" t="s">
        <v>406</v>
      </c>
      <c r="D32" s="589"/>
      <c r="E32" s="594" t="s">
        <v>407</v>
      </c>
      <c r="F32" s="594"/>
      <c r="G32" s="595"/>
      <c r="H32" s="242"/>
      <c r="I32" s="242"/>
      <c r="J32" s="242"/>
      <c r="K32" s="242"/>
      <c r="L32" s="242"/>
      <c r="M32" s="241"/>
      <c r="N32" s="240"/>
    </row>
    <row r="33" spans="2:16" s="239" customFormat="1" ht="14">
      <c r="B33" s="243"/>
      <c r="C33" s="231"/>
      <c r="D33" s="242"/>
      <c r="E33" s="242"/>
      <c r="F33" s="242"/>
      <c r="G33" s="242"/>
      <c r="H33" s="242"/>
      <c r="I33" s="242"/>
      <c r="J33" s="242"/>
      <c r="K33" s="242"/>
      <c r="L33" s="242"/>
      <c r="M33" s="241"/>
      <c r="N33" s="240"/>
    </row>
    <row r="34" spans="2:16">
      <c r="B34" s="205"/>
      <c r="C34" s="231"/>
      <c r="D34" s="207"/>
      <c r="E34" s="207"/>
      <c r="F34" s="207"/>
      <c r="G34" s="207"/>
      <c r="H34" s="207"/>
      <c r="I34" s="207"/>
      <c r="J34" s="207"/>
      <c r="K34" s="207"/>
      <c r="L34" s="207"/>
      <c r="M34" s="206"/>
      <c r="N34" s="200"/>
    </row>
    <row r="35" spans="2:16">
      <c r="B35" s="205"/>
      <c r="C35" s="601" t="s">
        <v>408</v>
      </c>
      <c r="D35" s="601"/>
      <c r="E35" s="238"/>
      <c r="F35" s="238"/>
      <c r="G35" s="238"/>
      <c r="H35" s="238"/>
      <c r="I35" s="238"/>
      <c r="J35" s="238"/>
      <c r="K35" s="238"/>
      <c r="L35" s="238"/>
      <c r="M35" s="237"/>
      <c r="N35" s="236"/>
      <c r="O35" s="222"/>
      <c r="P35" s="222"/>
    </row>
    <row r="36" spans="2:16" ht="15" thickBot="1">
      <c r="B36" s="205"/>
      <c r="C36" s="235"/>
      <c r="D36" s="238"/>
      <c r="E36" s="238"/>
      <c r="F36" s="238"/>
      <c r="G36" s="238"/>
      <c r="H36" s="238"/>
      <c r="I36" s="238"/>
      <c r="J36" s="238"/>
      <c r="K36" s="238"/>
      <c r="L36" s="238"/>
      <c r="M36" s="237"/>
      <c r="N36" s="236"/>
      <c r="O36" s="222"/>
      <c r="P36" s="222"/>
    </row>
    <row r="37" spans="2:16" ht="40.25" customHeight="1">
      <c r="B37" s="205"/>
      <c r="C37" s="582" t="s">
        <v>409</v>
      </c>
      <c r="D37" s="583"/>
      <c r="E37" s="606"/>
      <c r="F37" s="606"/>
      <c r="G37" s="607"/>
      <c r="H37" s="207"/>
      <c r="I37" s="207"/>
      <c r="J37" s="207"/>
      <c r="K37" s="207"/>
      <c r="L37" s="207"/>
      <c r="M37" s="206"/>
      <c r="N37" s="200"/>
    </row>
    <row r="38" spans="2:16" ht="40.25" customHeight="1" thickBot="1">
      <c r="B38" s="205"/>
      <c r="C38" s="602" t="s">
        <v>410</v>
      </c>
      <c r="D38" s="603"/>
      <c r="E38" s="604"/>
      <c r="F38" s="604"/>
      <c r="G38" s="605"/>
      <c r="H38" s="207"/>
      <c r="I38" s="207"/>
      <c r="J38" s="207"/>
      <c r="K38" s="207"/>
      <c r="L38" s="207"/>
      <c r="M38" s="206"/>
      <c r="N38" s="200"/>
    </row>
    <row r="39" spans="2:16">
      <c r="B39" s="205"/>
      <c r="C39" s="231"/>
      <c r="D39" s="207"/>
      <c r="E39" s="207"/>
      <c r="F39" s="207"/>
      <c r="G39" s="207"/>
      <c r="H39" s="207"/>
      <c r="I39" s="207"/>
      <c r="J39" s="207"/>
      <c r="K39" s="207"/>
      <c r="L39" s="207"/>
      <c r="M39" s="206"/>
      <c r="N39" s="200"/>
    </row>
    <row r="40" spans="2:16">
      <c r="B40" s="205"/>
      <c r="C40" s="231"/>
      <c r="D40" s="207"/>
      <c r="E40" s="207"/>
      <c r="F40" s="207"/>
      <c r="G40" s="207"/>
      <c r="H40" s="207"/>
      <c r="I40" s="207"/>
      <c r="J40" s="207"/>
      <c r="K40" s="207"/>
      <c r="L40" s="207"/>
      <c r="M40" s="206"/>
      <c r="N40" s="200"/>
    </row>
    <row r="41" spans="2:16" ht="15" customHeight="1">
      <c r="B41" s="205"/>
      <c r="C41" s="601" t="s">
        <v>411</v>
      </c>
      <c r="D41" s="601"/>
      <c r="E41" s="226"/>
      <c r="F41" s="226"/>
      <c r="G41" s="226"/>
      <c r="H41" s="226"/>
      <c r="I41" s="226"/>
      <c r="J41" s="226"/>
      <c r="K41" s="226"/>
      <c r="L41" s="226"/>
      <c r="M41" s="225"/>
      <c r="N41" s="224"/>
      <c r="O41" s="223"/>
      <c r="P41" s="223"/>
    </row>
    <row r="42" spans="2:16" ht="15" thickBot="1">
      <c r="B42" s="205"/>
      <c r="C42" s="235"/>
      <c r="D42" s="226"/>
      <c r="E42" s="226"/>
      <c r="F42" s="226"/>
      <c r="G42" s="226"/>
      <c r="H42" s="226"/>
      <c r="I42" s="226"/>
      <c r="J42" s="226"/>
      <c r="K42" s="226"/>
      <c r="L42" s="226"/>
      <c r="M42" s="225"/>
      <c r="N42" s="224"/>
      <c r="O42" s="223"/>
      <c r="P42" s="223"/>
    </row>
    <row r="43" spans="2:16" s="8" customFormat="1" ht="68" customHeight="1">
      <c r="B43" s="234"/>
      <c r="C43" s="608" t="s">
        <v>412</v>
      </c>
      <c r="D43" s="609"/>
      <c r="E43" s="596" t="s">
        <v>413</v>
      </c>
      <c r="F43" s="597"/>
      <c r="G43" s="598"/>
      <c r="H43" s="233"/>
      <c r="I43" s="233"/>
      <c r="J43" s="233"/>
      <c r="K43" s="233"/>
      <c r="L43" s="233"/>
      <c r="M43" s="232"/>
      <c r="N43" s="100"/>
    </row>
    <row r="44" spans="2:16" s="8" customFormat="1" ht="40.25" customHeight="1">
      <c r="B44" s="234"/>
      <c r="C44" s="610" t="s">
        <v>414</v>
      </c>
      <c r="D44" s="611"/>
      <c r="E44" s="599" t="s">
        <v>19</v>
      </c>
      <c r="F44" s="599"/>
      <c r="G44" s="600"/>
      <c r="H44" s="233"/>
      <c r="I44" s="233"/>
      <c r="J44" s="233"/>
      <c r="K44" s="233"/>
      <c r="L44" s="233"/>
      <c r="M44" s="232"/>
      <c r="N44" s="100"/>
    </row>
    <row r="45" spans="2:16" s="8" customFormat="1" ht="40.25" customHeight="1">
      <c r="B45" s="234"/>
      <c r="C45" s="610" t="s">
        <v>415</v>
      </c>
      <c r="D45" s="611"/>
      <c r="E45" s="620" t="s">
        <v>416</v>
      </c>
      <c r="F45" s="620"/>
      <c r="G45" s="621"/>
      <c r="H45" s="233"/>
      <c r="I45" s="233"/>
      <c r="J45" s="233"/>
      <c r="K45" s="233"/>
      <c r="L45" s="233"/>
      <c r="M45" s="232"/>
      <c r="N45" s="100"/>
      <c r="O45" s="239"/>
    </row>
    <row r="46" spans="2:16" s="8" customFormat="1" ht="40.25" customHeight="1" thickBot="1">
      <c r="B46" s="234"/>
      <c r="C46" s="602" t="s">
        <v>417</v>
      </c>
      <c r="D46" s="603"/>
      <c r="E46" s="599" t="s">
        <v>19</v>
      </c>
      <c r="F46" s="599"/>
      <c r="G46" s="600"/>
      <c r="H46" s="233"/>
      <c r="I46" s="233"/>
      <c r="J46" s="233"/>
      <c r="K46" s="233"/>
      <c r="L46" s="233"/>
      <c r="M46" s="232"/>
      <c r="N46" s="100"/>
    </row>
    <row r="47" spans="2:16">
      <c r="B47" s="205"/>
      <c r="C47" s="213"/>
      <c r="D47" s="207"/>
      <c r="E47" s="207"/>
      <c r="F47" s="207"/>
      <c r="G47" s="207"/>
      <c r="H47" s="207"/>
      <c r="I47" s="207"/>
      <c r="J47" s="207"/>
      <c r="K47" s="207"/>
      <c r="L47" s="207"/>
      <c r="M47" s="206"/>
      <c r="N47" s="200"/>
    </row>
    <row r="48" spans="2:16">
      <c r="B48" s="205"/>
      <c r="C48" s="207"/>
      <c r="D48" s="207"/>
      <c r="E48" s="207"/>
      <c r="F48" s="207"/>
      <c r="G48" s="207"/>
      <c r="H48" s="207"/>
      <c r="I48" s="207"/>
      <c r="J48" s="207"/>
      <c r="K48" s="207"/>
      <c r="L48" s="207"/>
      <c r="M48" s="206"/>
      <c r="N48" s="200"/>
    </row>
    <row r="49" spans="2:18">
      <c r="B49" s="205"/>
      <c r="C49" s="209" t="s">
        <v>418</v>
      </c>
      <c r="D49" s="207"/>
      <c r="E49" s="207"/>
      <c r="F49" s="207"/>
      <c r="G49" s="207"/>
      <c r="H49" s="207"/>
      <c r="I49" s="207"/>
      <c r="J49" s="207"/>
      <c r="K49" s="207"/>
      <c r="L49" s="207"/>
      <c r="M49" s="206"/>
      <c r="N49" s="200"/>
    </row>
    <row r="50" spans="2:18" ht="15" thickBot="1">
      <c r="B50" s="205"/>
      <c r="C50" s="207"/>
      <c r="D50" s="213"/>
      <c r="E50" s="207"/>
      <c r="F50" s="207"/>
      <c r="G50" s="207"/>
      <c r="H50" s="207"/>
      <c r="I50" s="207"/>
      <c r="J50" s="207"/>
      <c r="K50" s="207"/>
      <c r="L50" s="207"/>
      <c r="M50" s="206"/>
      <c r="N50" s="200"/>
    </row>
    <row r="51" spans="2:18" ht="50" customHeight="1">
      <c r="B51" s="205"/>
      <c r="C51" s="608" t="s">
        <v>419</v>
      </c>
      <c r="D51" s="609"/>
      <c r="E51" s="590"/>
      <c r="F51" s="590"/>
      <c r="G51" s="591"/>
      <c r="H51" s="231"/>
      <c r="I51" s="231"/>
      <c r="J51" s="231"/>
      <c r="K51" s="213"/>
      <c r="L51" s="213"/>
      <c r="M51" s="212"/>
      <c r="N51" s="211"/>
      <c r="O51" s="210"/>
      <c r="P51" s="210"/>
      <c r="Q51" s="210"/>
      <c r="R51" s="210"/>
    </row>
    <row r="52" spans="2:18" ht="50" customHeight="1">
      <c r="B52" s="205"/>
      <c r="C52" s="610" t="s">
        <v>420</v>
      </c>
      <c r="D52" s="611"/>
      <c r="E52" s="624" t="s">
        <v>421</v>
      </c>
      <c r="F52" s="624"/>
      <c r="G52" s="625"/>
      <c r="H52" s="231"/>
      <c r="I52" s="231"/>
      <c r="J52" s="231"/>
      <c r="K52" s="213"/>
      <c r="L52" s="213"/>
      <c r="M52" s="212"/>
      <c r="N52" s="211"/>
      <c r="O52" s="239"/>
      <c r="P52" s="210"/>
      <c r="Q52" s="210"/>
      <c r="R52" s="210"/>
    </row>
    <row r="53" spans="2:18" ht="50" customHeight="1" thickBot="1">
      <c r="B53" s="205"/>
      <c r="C53" s="602" t="s">
        <v>422</v>
      </c>
      <c r="D53" s="603"/>
      <c r="E53" s="624" t="s">
        <v>421</v>
      </c>
      <c r="F53" s="624"/>
      <c r="G53" s="625"/>
      <c r="H53" s="231"/>
      <c r="I53" s="231"/>
      <c r="J53" s="231"/>
      <c r="K53" s="213"/>
      <c r="L53" s="213"/>
      <c r="M53" s="212"/>
      <c r="N53" s="211"/>
      <c r="O53" s="210"/>
      <c r="P53" s="210"/>
      <c r="Q53" s="210"/>
      <c r="R53" s="210"/>
    </row>
    <row r="54" spans="2:18" customFormat="1" ht="15" customHeight="1" thickBot="1">
      <c r="B54" s="80"/>
      <c r="C54" s="81"/>
      <c r="D54" s="81"/>
      <c r="E54" s="81"/>
      <c r="F54" s="81"/>
      <c r="G54" s="81"/>
      <c r="H54" s="81"/>
      <c r="I54" s="81"/>
      <c r="J54" s="81"/>
      <c r="K54" s="81"/>
      <c r="L54" s="81"/>
      <c r="M54" s="83"/>
      <c r="N54" s="81"/>
    </row>
    <row r="55" spans="2:18" s="222" customFormat="1" ht="87.75" customHeight="1">
      <c r="B55" s="230"/>
      <c r="C55" s="229" t="s">
        <v>423</v>
      </c>
      <c r="D55" s="228" t="s">
        <v>424</v>
      </c>
      <c r="E55" s="228" t="s">
        <v>425</v>
      </c>
      <c r="F55" s="228" t="s">
        <v>426</v>
      </c>
      <c r="G55" s="228" t="s">
        <v>427</v>
      </c>
      <c r="H55" s="228" t="s">
        <v>428</v>
      </c>
      <c r="I55" s="228" t="s">
        <v>429</v>
      </c>
      <c r="J55" s="227" t="s">
        <v>430</v>
      </c>
      <c r="K55" s="226"/>
      <c r="L55" s="226"/>
      <c r="M55" s="225"/>
      <c r="N55" s="224"/>
      <c r="O55" s="223"/>
      <c r="P55" s="223"/>
      <c r="Q55" s="223"/>
      <c r="R55" s="223"/>
    </row>
    <row r="56" spans="2:18" ht="30" customHeight="1">
      <c r="B56" s="205"/>
      <c r="C56" s="221" t="s">
        <v>431</v>
      </c>
      <c r="D56" s="219"/>
      <c r="E56" s="219"/>
      <c r="F56" s="219"/>
      <c r="G56" s="219"/>
      <c r="H56" s="219"/>
      <c r="I56" s="219"/>
      <c r="J56" s="218"/>
      <c r="K56" s="213"/>
      <c r="L56" s="213"/>
      <c r="M56" s="212"/>
      <c r="N56" s="211"/>
      <c r="O56" s="210"/>
      <c r="P56" s="210"/>
      <c r="Q56" s="210"/>
      <c r="R56" s="210"/>
    </row>
    <row r="57" spans="2:18" ht="30" customHeight="1">
      <c r="B57" s="205"/>
      <c r="C57" s="221" t="s">
        <v>432</v>
      </c>
      <c r="D57" s="219"/>
      <c r="E57" s="219"/>
      <c r="F57" s="219"/>
      <c r="G57" s="219"/>
      <c r="H57" s="219"/>
      <c r="I57" s="219"/>
      <c r="J57" s="218"/>
      <c r="K57" s="213"/>
      <c r="L57" s="213"/>
      <c r="M57" s="212"/>
      <c r="N57" s="211"/>
      <c r="O57" s="210"/>
      <c r="P57" s="210"/>
      <c r="Q57" s="210"/>
      <c r="R57" s="210"/>
    </row>
    <row r="58" spans="2:18" ht="30" customHeight="1">
      <c r="B58" s="205"/>
      <c r="C58" s="221" t="s">
        <v>433</v>
      </c>
      <c r="D58" s="219"/>
      <c r="E58" s="219"/>
      <c r="F58" s="219"/>
      <c r="G58" s="219"/>
      <c r="H58" s="219"/>
      <c r="I58" s="219"/>
      <c r="J58" s="218"/>
      <c r="K58" s="213"/>
      <c r="L58" s="213"/>
      <c r="M58" s="212"/>
      <c r="N58" s="211"/>
      <c r="O58" s="210"/>
      <c r="P58" s="210"/>
      <c r="Q58" s="210"/>
      <c r="R58" s="210"/>
    </row>
    <row r="59" spans="2:18" ht="30" customHeight="1">
      <c r="B59" s="205"/>
      <c r="C59" s="221" t="s">
        <v>434</v>
      </c>
      <c r="D59" s="219"/>
      <c r="E59" s="219"/>
      <c r="F59" s="219"/>
      <c r="G59" s="219"/>
      <c r="H59" s="219"/>
      <c r="I59" s="219"/>
      <c r="J59" s="218"/>
      <c r="K59" s="213"/>
      <c r="L59" s="213"/>
      <c r="M59" s="212"/>
      <c r="N59" s="211"/>
      <c r="O59" s="210"/>
      <c r="P59" s="210"/>
      <c r="Q59" s="210"/>
      <c r="R59" s="210"/>
    </row>
    <row r="60" spans="2:18" ht="30" customHeight="1">
      <c r="B60" s="205"/>
      <c r="C60" s="221" t="s">
        <v>435</v>
      </c>
      <c r="D60" s="220"/>
      <c r="E60" s="219"/>
      <c r="F60" s="219"/>
      <c r="G60" s="219"/>
      <c r="H60" s="219"/>
      <c r="I60" s="219"/>
      <c r="J60" s="218"/>
      <c r="K60" s="213"/>
      <c r="L60" s="213"/>
      <c r="M60" s="212"/>
      <c r="N60" s="211"/>
      <c r="O60" s="210"/>
      <c r="P60" s="210"/>
      <c r="Q60" s="210"/>
      <c r="R60" s="210"/>
    </row>
    <row r="61" spans="2:18" ht="30" customHeight="1" thickBot="1">
      <c r="B61" s="205"/>
      <c r="C61" s="217"/>
      <c r="D61" s="216"/>
      <c r="E61" s="215"/>
      <c r="F61" s="215"/>
      <c r="G61" s="215"/>
      <c r="H61" s="215"/>
      <c r="I61" s="215"/>
      <c r="J61" s="214"/>
      <c r="K61" s="213"/>
      <c r="L61" s="213"/>
      <c r="M61" s="212"/>
      <c r="N61" s="211"/>
      <c r="O61" s="210"/>
      <c r="P61" s="210"/>
      <c r="Q61" s="210"/>
      <c r="R61" s="210"/>
    </row>
    <row r="62" spans="2:18">
      <c r="B62" s="205"/>
      <c r="C62" s="207"/>
      <c r="D62" s="207"/>
      <c r="E62" s="207"/>
      <c r="F62" s="207"/>
      <c r="G62" s="207"/>
      <c r="H62" s="207"/>
      <c r="I62" s="207"/>
      <c r="J62" s="207"/>
      <c r="K62" s="207"/>
      <c r="L62" s="207"/>
      <c r="M62" s="206"/>
      <c r="N62" s="200"/>
    </row>
    <row r="63" spans="2:18">
      <c r="B63" s="205"/>
      <c r="C63" s="209" t="s">
        <v>436</v>
      </c>
      <c r="D63" s="207"/>
      <c r="E63" s="207"/>
      <c r="F63" s="207"/>
      <c r="G63" s="207"/>
      <c r="H63" s="207"/>
      <c r="I63" s="207"/>
      <c r="J63" s="207"/>
      <c r="K63" s="207"/>
      <c r="L63" s="207"/>
      <c r="M63" s="206"/>
      <c r="N63" s="200"/>
    </row>
    <row r="64" spans="2:18" ht="15" thickBot="1">
      <c r="B64" s="205"/>
      <c r="C64" s="209"/>
      <c r="D64" s="207"/>
      <c r="E64" s="207"/>
      <c r="F64" s="207"/>
      <c r="G64" s="207"/>
      <c r="H64" s="207"/>
      <c r="I64" s="207"/>
      <c r="J64" s="207"/>
      <c r="K64" s="207"/>
      <c r="L64" s="207"/>
      <c r="M64" s="206"/>
      <c r="N64" s="200"/>
    </row>
    <row r="65" spans="2:14" ht="60" customHeight="1" thickBot="1">
      <c r="B65" s="205"/>
      <c r="C65" s="622" t="s">
        <v>437</v>
      </c>
      <c r="D65" s="623"/>
      <c r="E65" s="584"/>
      <c r="F65" s="585"/>
      <c r="G65" s="207"/>
      <c r="H65" s="207"/>
      <c r="I65" s="207"/>
      <c r="J65" s="207"/>
      <c r="K65" s="207"/>
      <c r="L65" s="207"/>
      <c r="M65" s="206"/>
      <c r="N65" s="200"/>
    </row>
    <row r="66" spans="2:14" ht="15" thickBot="1">
      <c r="B66" s="205"/>
      <c r="C66" s="208"/>
      <c r="D66" s="208"/>
      <c r="E66" s="207"/>
      <c r="F66" s="207"/>
      <c r="G66" s="207"/>
      <c r="H66" s="207"/>
      <c r="I66" s="207"/>
      <c r="J66" s="207"/>
      <c r="K66" s="207"/>
      <c r="L66" s="207"/>
      <c r="M66" s="206"/>
      <c r="N66" s="200"/>
    </row>
    <row r="67" spans="2:14" ht="45" customHeight="1">
      <c r="B67" s="205"/>
      <c r="C67" s="612" t="s">
        <v>438</v>
      </c>
      <c r="D67" s="613"/>
      <c r="E67" s="613" t="s">
        <v>439</v>
      </c>
      <c r="F67" s="614"/>
      <c r="G67" s="207"/>
      <c r="H67" s="207"/>
      <c r="I67" s="207"/>
      <c r="J67" s="207"/>
      <c r="K67" s="207"/>
      <c r="L67" s="207"/>
      <c r="M67" s="206"/>
      <c r="N67" s="200"/>
    </row>
    <row r="68" spans="2:14" ht="45" customHeight="1">
      <c r="B68" s="205"/>
      <c r="C68" s="618" t="s">
        <v>266</v>
      </c>
      <c r="D68" s="619"/>
      <c r="E68" s="616"/>
      <c r="F68" s="617"/>
      <c r="G68" s="207"/>
      <c r="H68" s="207"/>
      <c r="I68" s="207"/>
      <c r="J68" s="207"/>
      <c r="K68" s="207"/>
      <c r="L68" s="207"/>
      <c r="M68" s="206"/>
      <c r="N68" s="200"/>
    </row>
    <row r="69" spans="2:14" ht="32.25" customHeight="1" thickBot="1">
      <c r="B69" s="205"/>
      <c r="C69" s="615"/>
      <c r="D69" s="594"/>
      <c r="E69" s="594"/>
      <c r="F69" s="595"/>
      <c r="G69" s="207"/>
      <c r="H69" s="207"/>
      <c r="I69" s="207"/>
      <c r="J69" s="207"/>
      <c r="K69" s="207"/>
      <c r="L69" s="207"/>
      <c r="M69" s="206"/>
      <c r="N69" s="200"/>
    </row>
    <row r="70" spans="2:14">
      <c r="B70" s="205"/>
      <c r="C70" s="200"/>
      <c r="D70" s="200"/>
      <c r="E70" s="200"/>
      <c r="F70" s="200"/>
      <c r="G70" s="200"/>
      <c r="H70" s="200"/>
      <c r="I70" s="200"/>
      <c r="J70" s="200"/>
      <c r="K70" s="200"/>
      <c r="L70" s="200"/>
      <c r="M70" s="204"/>
      <c r="N70" s="200"/>
    </row>
    <row r="71" spans="2:14" ht="15" thickBot="1">
      <c r="B71" s="203"/>
      <c r="C71" s="202"/>
      <c r="D71" s="202"/>
      <c r="E71" s="202"/>
      <c r="F71" s="202"/>
      <c r="G71" s="202"/>
      <c r="H71" s="202"/>
      <c r="I71" s="202"/>
      <c r="J71" s="202"/>
      <c r="K71" s="202"/>
      <c r="L71" s="202"/>
      <c r="M71" s="201"/>
      <c r="N71" s="200"/>
    </row>
  </sheetData>
  <mergeCells count="36">
    <mergeCell ref="C65:D65"/>
    <mergeCell ref="E65:F65"/>
    <mergeCell ref="E52:G52"/>
    <mergeCell ref="E53:G53"/>
    <mergeCell ref="E51:G51"/>
    <mergeCell ref="C52:D52"/>
    <mergeCell ref="C53:D53"/>
    <mergeCell ref="C45:D45"/>
    <mergeCell ref="C46:D46"/>
    <mergeCell ref="E46:G46"/>
    <mergeCell ref="E45:G45"/>
    <mergeCell ref="C51:D51"/>
    <mergeCell ref="C67:D67"/>
    <mergeCell ref="E67:F67"/>
    <mergeCell ref="C69:D69"/>
    <mergeCell ref="E69:F69"/>
    <mergeCell ref="E68:F68"/>
    <mergeCell ref="C68:D68"/>
    <mergeCell ref="E43:G43"/>
    <mergeCell ref="E44:G44"/>
    <mergeCell ref="C35:D35"/>
    <mergeCell ref="C41:D41"/>
    <mergeCell ref="C37:D37"/>
    <mergeCell ref="C38:D38"/>
    <mergeCell ref="E38:G38"/>
    <mergeCell ref="E37:G37"/>
    <mergeCell ref="C43:D43"/>
    <mergeCell ref="C44:D44"/>
    <mergeCell ref="C3:G3"/>
    <mergeCell ref="C30:D30"/>
    <mergeCell ref="D8:G8"/>
    <mergeCell ref="C31:D31"/>
    <mergeCell ref="C32:D32"/>
    <mergeCell ref="E30:G30"/>
    <mergeCell ref="E31:G31"/>
    <mergeCell ref="E32:G32"/>
  </mergeCells>
  <phoneticPr fontId="21" type="noConversion"/>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482600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63500</xdr:rowOff>
                  </from>
                  <to>
                    <xdr:col>5</xdr:col>
                    <xdr:colOff>1790700</xdr:colOff>
                    <xdr:row>7</xdr:row>
                    <xdr:rowOff>266700</xdr:rowOff>
                  </to>
                </anchor>
              </controlPr>
            </control>
          </mc:Choice>
        </mc:AlternateContent>
        <mc:AlternateContent xmlns:mc="http://schemas.openxmlformats.org/markup-compatibility/2006">
          <mc:Choice Requires="x14">
            <control shapeId="10245" r:id="rId6" name="Check Box 5">
              <controlPr defaultSize="0" autoFill="0" autoLine="0" autoPict="0">
                <anchor moveWithCells="1" sizeWithCells="1">
                  <from>
                    <xdr:col>3</xdr:col>
                    <xdr:colOff>95250</xdr:colOff>
                    <xdr:row>12</xdr:row>
                    <xdr:rowOff>76200</xdr:rowOff>
                  </from>
                  <to>
                    <xdr:col>3</xdr:col>
                    <xdr:colOff>584200</xdr:colOff>
                    <xdr:row>13</xdr:row>
                    <xdr:rowOff>127000</xdr:rowOff>
                  </to>
                </anchor>
              </controlPr>
            </control>
          </mc:Choice>
        </mc:AlternateContent>
        <mc:AlternateContent xmlns:mc="http://schemas.openxmlformats.org/markup-compatibility/2006">
          <mc:Choice Requires="x14">
            <control shapeId="10246" r:id="rId7" name="Check Box 6">
              <controlPr defaultSize="0" autoFill="0" autoLine="0" autoPict="0">
                <anchor moveWithCells="1" sizeWithCells="1">
                  <from>
                    <xdr:col>3</xdr:col>
                    <xdr:colOff>622300</xdr:colOff>
                    <xdr:row>12</xdr:row>
                    <xdr:rowOff>76200</xdr:rowOff>
                  </from>
                  <to>
                    <xdr:col>3</xdr:col>
                    <xdr:colOff>1104900</xdr:colOff>
                    <xdr:row>13</xdr:row>
                    <xdr:rowOff>127000</xdr:rowOff>
                  </to>
                </anchor>
              </controlPr>
            </control>
          </mc:Choice>
        </mc:AlternateContent>
        <mc:AlternateContent xmlns:mc="http://schemas.openxmlformats.org/markup-compatibility/2006">
          <mc:Choice Requires="x14">
            <control shapeId="10247" r:id="rId8" name="Check Box 7">
              <controlPr defaultSize="0" autoFill="0" autoLine="0" autoPict="0">
                <anchor moveWithCells="1" sizeWithCells="1">
                  <from>
                    <xdr:col>3</xdr:col>
                    <xdr:colOff>95250</xdr:colOff>
                    <xdr:row>13</xdr:row>
                    <xdr:rowOff>88900</xdr:rowOff>
                  </from>
                  <to>
                    <xdr:col>3</xdr:col>
                    <xdr:colOff>584200</xdr:colOff>
                    <xdr:row>14</xdr:row>
                    <xdr:rowOff>139700</xdr:rowOff>
                  </to>
                </anchor>
              </controlPr>
            </control>
          </mc:Choice>
        </mc:AlternateContent>
        <mc:AlternateContent xmlns:mc="http://schemas.openxmlformats.org/markup-compatibility/2006">
          <mc:Choice Requires="x14">
            <control shapeId="10248" r:id="rId9" name="Check Box 8">
              <controlPr defaultSize="0" autoFill="0" autoLine="0" autoPict="0">
                <anchor moveWithCells="1" sizeWithCells="1">
                  <from>
                    <xdr:col>3</xdr:col>
                    <xdr:colOff>622300</xdr:colOff>
                    <xdr:row>13</xdr:row>
                    <xdr:rowOff>88900</xdr:rowOff>
                  </from>
                  <to>
                    <xdr:col>3</xdr:col>
                    <xdr:colOff>1104900</xdr:colOff>
                    <xdr:row>14</xdr:row>
                    <xdr:rowOff>139700</xdr:rowOff>
                  </to>
                </anchor>
              </controlPr>
            </control>
          </mc:Choice>
        </mc:AlternateContent>
        <mc:AlternateContent xmlns:mc="http://schemas.openxmlformats.org/markup-compatibility/2006">
          <mc:Choice Requires="x14">
            <control shapeId="10249" r:id="rId10" name="Check Box 9">
              <controlPr defaultSize="0" autoFill="0" autoLine="0" autoPict="0">
                <anchor moveWithCells="1" sizeWithCells="1">
                  <from>
                    <xdr:col>3</xdr:col>
                    <xdr:colOff>95250</xdr:colOff>
                    <xdr:row>14</xdr:row>
                    <xdr:rowOff>88900</xdr:rowOff>
                  </from>
                  <to>
                    <xdr:col>3</xdr:col>
                    <xdr:colOff>584200</xdr:colOff>
                    <xdr:row>14</xdr:row>
                    <xdr:rowOff>355600</xdr:rowOff>
                  </to>
                </anchor>
              </controlPr>
            </control>
          </mc:Choice>
        </mc:AlternateContent>
        <mc:AlternateContent xmlns:mc="http://schemas.openxmlformats.org/markup-compatibility/2006">
          <mc:Choice Requires="x14">
            <control shapeId="10250" r:id="rId11" name="Check Box 10">
              <controlPr defaultSize="0" autoFill="0" autoLine="0" autoPict="0">
                <anchor moveWithCells="1" sizeWithCells="1">
                  <from>
                    <xdr:col>3</xdr:col>
                    <xdr:colOff>622300</xdr:colOff>
                    <xdr:row>14</xdr:row>
                    <xdr:rowOff>88900</xdr:rowOff>
                  </from>
                  <to>
                    <xdr:col>3</xdr:col>
                    <xdr:colOff>1104900</xdr:colOff>
                    <xdr:row>14</xdr:row>
                    <xdr:rowOff>355600</xdr:rowOff>
                  </to>
                </anchor>
              </controlPr>
            </control>
          </mc:Choice>
        </mc:AlternateContent>
        <mc:AlternateContent xmlns:mc="http://schemas.openxmlformats.org/markup-compatibility/2006">
          <mc:Choice Requires="x14">
            <control shapeId="10251" r:id="rId12" name="Check Box 11">
              <controlPr defaultSize="0" autoFill="0" autoLine="0" autoPict="0">
                <anchor moveWithCells="1" sizeWithCells="1">
                  <from>
                    <xdr:col>4</xdr:col>
                    <xdr:colOff>171450</xdr:colOff>
                    <xdr:row>10</xdr:row>
                    <xdr:rowOff>57150</xdr:rowOff>
                  </from>
                  <to>
                    <xdr:col>4</xdr:col>
                    <xdr:colOff>660400</xdr:colOff>
                    <xdr:row>11</xdr:row>
                    <xdr:rowOff>114300</xdr:rowOff>
                  </to>
                </anchor>
              </controlPr>
            </control>
          </mc:Choice>
        </mc:AlternateContent>
        <mc:AlternateContent xmlns:mc="http://schemas.openxmlformats.org/markup-compatibility/2006">
          <mc:Choice Requires="x14">
            <control shapeId="10252" r:id="rId13" name="Check Box 12">
              <controlPr defaultSize="0" autoFill="0" autoLine="0" autoPict="0">
                <anchor moveWithCells="1" sizeWithCells="1">
                  <from>
                    <xdr:col>4</xdr:col>
                    <xdr:colOff>698500</xdr:colOff>
                    <xdr:row>10</xdr:row>
                    <xdr:rowOff>57150</xdr:rowOff>
                  </from>
                  <to>
                    <xdr:col>4</xdr:col>
                    <xdr:colOff>1187450</xdr:colOff>
                    <xdr:row>11</xdr:row>
                    <xdr:rowOff>114300</xdr:rowOff>
                  </to>
                </anchor>
              </controlPr>
            </control>
          </mc:Choice>
        </mc:AlternateContent>
        <mc:AlternateContent xmlns:mc="http://schemas.openxmlformats.org/markup-compatibility/2006">
          <mc:Choice Requires="x14">
            <control shapeId="10253" r:id="rId14" name="Check Box 13">
              <controlPr defaultSize="0" autoFill="0" autoLine="0" autoPict="0">
                <anchor moveWithCells="1" sizeWithCells="1">
                  <from>
                    <xdr:col>4</xdr:col>
                    <xdr:colOff>171450</xdr:colOff>
                    <xdr:row>11</xdr:row>
                    <xdr:rowOff>88900</xdr:rowOff>
                  </from>
                  <to>
                    <xdr:col>4</xdr:col>
                    <xdr:colOff>660400</xdr:colOff>
                    <xdr:row>12</xdr:row>
                    <xdr:rowOff>114300</xdr:rowOff>
                  </to>
                </anchor>
              </controlPr>
            </control>
          </mc:Choice>
        </mc:AlternateContent>
        <mc:AlternateContent xmlns:mc="http://schemas.openxmlformats.org/markup-compatibility/2006">
          <mc:Choice Requires="x14">
            <control shapeId="10254" r:id="rId15" name="Check Box 14">
              <controlPr defaultSize="0" autoFill="0" autoLine="0" autoPict="0">
                <anchor moveWithCells="1" sizeWithCells="1">
                  <from>
                    <xdr:col>4</xdr:col>
                    <xdr:colOff>698500</xdr:colOff>
                    <xdr:row>11</xdr:row>
                    <xdr:rowOff>88900</xdr:rowOff>
                  </from>
                  <to>
                    <xdr:col>4</xdr:col>
                    <xdr:colOff>1187450</xdr:colOff>
                    <xdr:row>12</xdr:row>
                    <xdr:rowOff>114300</xdr:rowOff>
                  </to>
                </anchor>
              </controlPr>
            </control>
          </mc:Choice>
        </mc:AlternateContent>
        <mc:AlternateContent xmlns:mc="http://schemas.openxmlformats.org/markup-compatibility/2006">
          <mc:Choice Requires="x14">
            <control shapeId="10255" r:id="rId16" name="Check Box 15">
              <controlPr defaultSize="0" autoFill="0" autoLine="0" autoPict="0">
                <anchor moveWithCells="1" sizeWithCells="1">
                  <from>
                    <xdr:col>3</xdr:col>
                    <xdr:colOff>95250</xdr:colOff>
                    <xdr:row>15</xdr:row>
                    <xdr:rowOff>101600</xdr:rowOff>
                  </from>
                  <to>
                    <xdr:col>3</xdr:col>
                    <xdr:colOff>584200</xdr:colOff>
                    <xdr:row>16</xdr:row>
                    <xdr:rowOff>139700</xdr:rowOff>
                  </to>
                </anchor>
              </controlPr>
            </control>
          </mc:Choice>
        </mc:AlternateContent>
        <mc:AlternateContent xmlns:mc="http://schemas.openxmlformats.org/markup-compatibility/2006">
          <mc:Choice Requires="x14">
            <control shapeId="10256" r:id="rId17" name="Check Box 16">
              <controlPr defaultSize="0" autoFill="0" autoLine="0" autoPict="0">
                <anchor moveWithCells="1" sizeWithCells="1">
                  <from>
                    <xdr:col>3</xdr:col>
                    <xdr:colOff>622300</xdr:colOff>
                    <xdr:row>15</xdr:row>
                    <xdr:rowOff>101600</xdr:rowOff>
                  </from>
                  <to>
                    <xdr:col>3</xdr:col>
                    <xdr:colOff>1104900</xdr:colOff>
                    <xdr:row>16</xdr:row>
                    <xdr:rowOff>139700</xdr:rowOff>
                  </to>
                </anchor>
              </controlPr>
            </control>
          </mc:Choice>
        </mc:AlternateContent>
        <mc:AlternateContent xmlns:mc="http://schemas.openxmlformats.org/markup-compatibility/2006">
          <mc:Choice Requires="x14">
            <control shapeId="10257" r:id="rId18" name="Check Box 17">
              <controlPr defaultSize="0" autoFill="0" autoLine="0" autoPict="0">
                <anchor moveWithCells="1" sizeWithCells="1">
                  <from>
                    <xdr:col>3</xdr:col>
                    <xdr:colOff>95250</xdr:colOff>
                    <xdr:row>16</xdr:row>
                    <xdr:rowOff>101600</xdr:rowOff>
                  </from>
                  <to>
                    <xdr:col>3</xdr:col>
                    <xdr:colOff>584200</xdr:colOff>
                    <xdr:row>17</xdr:row>
                    <xdr:rowOff>127000</xdr:rowOff>
                  </to>
                </anchor>
              </controlPr>
            </control>
          </mc:Choice>
        </mc:AlternateContent>
        <mc:AlternateContent xmlns:mc="http://schemas.openxmlformats.org/markup-compatibility/2006">
          <mc:Choice Requires="x14">
            <control shapeId="10258" r:id="rId19" name="Check Box 18">
              <controlPr defaultSize="0" autoFill="0" autoLine="0" autoPict="0">
                <anchor moveWithCells="1" sizeWithCells="1">
                  <from>
                    <xdr:col>3</xdr:col>
                    <xdr:colOff>622300</xdr:colOff>
                    <xdr:row>16</xdr:row>
                    <xdr:rowOff>101600</xdr:rowOff>
                  </from>
                  <to>
                    <xdr:col>3</xdr:col>
                    <xdr:colOff>1104900</xdr:colOff>
                    <xdr:row>17</xdr:row>
                    <xdr:rowOff>127000</xdr:rowOff>
                  </to>
                </anchor>
              </controlPr>
            </control>
          </mc:Choice>
        </mc:AlternateContent>
        <mc:AlternateContent xmlns:mc="http://schemas.openxmlformats.org/markup-compatibility/2006">
          <mc:Choice Requires="x14">
            <control shapeId="10259" r:id="rId20" name="Check Box 19">
              <controlPr defaultSize="0" autoFill="0" autoLine="0" autoPict="0">
                <anchor moveWithCells="1" sizeWithCells="1">
                  <from>
                    <xdr:col>3</xdr:col>
                    <xdr:colOff>95250</xdr:colOff>
                    <xdr:row>17</xdr:row>
                    <xdr:rowOff>107950</xdr:rowOff>
                  </from>
                  <to>
                    <xdr:col>3</xdr:col>
                    <xdr:colOff>584200</xdr:colOff>
                    <xdr:row>18</xdr:row>
                    <xdr:rowOff>146050</xdr:rowOff>
                  </to>
                </anchor>
              </controlPr>
            </control>
          </mc:Choice>
        </mc:AlternateContent>
        <mc:AlternateContent xmlns:mc="http://schemas.openxmlformats.org/markup-compatibility/2006">
          <mc:Choice Requires="x14">
            <control shapeId="10260" r:id="rId21" name="Check Box 20">
              <controlPr defaultSize="0" autoFill="0" autoLine="0" autoPict="0">
                <anchor moveWithCells="1" sizeWithCells="1">
                  <from>
                    <xdr:col>3</xdr:col>
                    <xdr:colOff>622300</xdr:colOff>
                    <xdr:row>17</xdr:row>
                    <xdr:rowOff>107950</xdr:rowOff>
                  </from>
                  <to>
                    <xdr:col>3</xdr:col>
                    <xdr:colOff>1104900</xdr:colOff>
                    <xdr:row>18</xdr:row>
                    <xdr:rowOff>146050</xdr:rowOff>
                  </to>
                </anchor>
              </controlPr>
            </control>
          </mc:Choice>
        </mc:AlternateContent>
        <mc:AlternateContent xmlns:mc="http://schemas.openxmlformats.org/markup-compatibility/2006">
          <mc:Choice Requires="x14">
            <control shapeId="10261" r:id="rId22" name="Check Box 21">
              <controlPr defaultSize="0" autoFill="0" autoLine="0" autoPict="0">
                <anchor moveWithCells="1" sizeWithCells="1">
                  <from>
                    <xdr:col>3</xdr:col>
                    <xdr:colOff>95250</xdr:colOff>
                    <xdr:row>18</xdr:row>
                    <xdr:rowOff>107950</xdr:rowOff>
                  </from>
                  <to>
                    <xdr:col>3</xdr:col>
                    <xdr:colOff>584200</xdr:colOff>
                    <xdr:row>19</xdr:row>
                    <xdr:rowOff>133350</xdr:rowOff>
                  </to>
                </anchor>
              </controlPr>
            </control>
          </mc:Choice>
        </mc:AlternateContent>
        <mc:AlternateContent xmlns:mc="http://schemas.openxmlformats.org/markup-compatibility/2006">
          <mc:Choice Requires="x14">
            <control shapeId="10262" r:id="rId23" name="Check Box 22">
              <controlPr defaultSize="0" autoFill="0" autoLine="0" autoPict="0">
                <anchor moveWithCells="1" sizeWithCells="1">
                  <from>
                    <xdr:col>3</xdr:col>
                    <xdr:colOff>622300</xdr:colOff>
                    <xdr:row>18</xdr:row>
                    <xdr:rowOff>107950</xdr:rowOff>
                  </from>
                  <to>
                    <xdr:col>3</xdr:col>
                    <xdr:colOff>1104900</xdr:colOff>
                    <xdr:row>19</xdr:row>
                    <xdr:rowOff>133350</xdr:rowOff>
                  </to>
                </anchor>
              </controlPr>
            </control>
          </mc:Choice>
        </mc:AlternateContent>
        <mc:AlternateContent xmlns:mc="http://schemas.openxmlformats.org/markup-compatibility/2006">
          <mc:Choice Requires="x14">
            <control shapeId="10263" r:id="rId24" name="Check Box 23">
              <controlPr defaultSize="0" autoFill="0" autoLine="0" autoPict="0">
                <anchor moveWithCells="1" sizeWithCells="1">
                  <from>
                    <xdr:col>3</xdr:col>
                    <xdr:colOff>95250</xdr:colOff>
                    <xdr:row>19</xdr:row>
                    <xdr:rowOff>114300</xdr:rowOff>
                  </from>
                  <to>
                    <xdr:col>3</xdr:col>
                    <xdr:colOff>584200</xdr:colOff>
                    <xdr:row>20</xdr:row>
                    <xdr:rowOff>171450</xdr:rowOff>
                  </to>
                </anchor>
              </controlPr>
            </control>
          </mc:Choice>
        </mc:AlternateContent>
        <mc:AlternateContent xmlns:mc="http://schemas.openxmlformats.org/markup-compatibility/2006">
          <mc:Choice Requires="x14">
            <control shapeId="10264" r:id="rId25" name="Check Box 24">
              <controlPr defaultSize="0" autoFill="0" autoLine="0" autoPict="0">
                <anchor moveWithCells="1" sizeWithCells="1">
                  <from>
                    <xdr:col>3</xdr:col>
                    <xdr:colOff>622300</xdr:colOff>
                    <xdr:row>19</xdr:row>
                    <xdr:rowOff>114300</xdr:rowOff>
                  </from>
                  <to>
                    <xdr:col>3</xdr:col>
                    <xdr:colOff>1104900</xdr:colOff>
                    <xdr:row>20</xdr:row>
                    <xdr:rowOff>171450</xdr:rowOff>
                  </to>
                </anchor>
              </controlPr>
            </control>
          </mc:Choice>
        </mc:AlternateContent>
        <mc:AlternateContent xmlns:mc="http://schemas.openxmlformats.org/markup-compatibility/2006">
          <mc:Choice Requires="x14">
            <control shapeId="10265" r:id="rId26" name="Check Box 25">
              <controlPr defaultSize="0" autoFill="0" autoLine="0" autoPict="0">
                <anchor moveWithCells="1" sizeWithCells="1">
                  <from>
                    <xdr:col>3</xdr:col>
                    <xdr:colOff>95250</xdr:colOff>
                    <xdr:row>20</xdr:row>
                    <xdr:rowOff>127000</xdr:rowOff>
                  </from>
                  <to>
                    <xdr:col>3</xdr:col>
                    <xdr:colOff>584200</xdr:colOff>
                    <xdr:row>21</xdr:row>
                    <xdr:rowOff>171450</xdr:rowOff>
                  </to>
                </anchor>
              </controlPr>
            </control>
          </mc:Choice>
        </mc:AlternateContent>
        <mc:AlternateContent xmlns:mc="http://schemas.openxmlformats.org/markup-compatibility/2006">
          <mc:Choice Requires="x14">
            <control shapeId="10266" r:id="rId27" name="Check Box 26">
              <controlPr defaultSize="0" autoFill="0" autoLine="0" autoPict="0">
                <anchor moveWithCells="1" sizeWithCells="1">
                  <from>
                    <xdr:col>3</xdr:col>
                    <xdr:colOff>622300</xdr:colOff>
                    <xdr:row>20</xdr:row>
                    <xdr:rowOff>127000</xdr:rowOff>
                  </from>
                  <to>
                    <xdr:col>3</xdr:col>
                    <xdr:colOff>1104900</xdr:colOff>
                    <xdr:row>21</xdr:row>
                    <xdr:rowOff>171450</xdr:rowOff>
                  </to>
                </anchor>
              </controlPr>
            </control>
          </mc:Choice>
        </mc:AlternateContent>
        <mc:AlternateContent xmlns:mc="http://schemas.openxmlformats.org/markup-compatibility/2006">
          <mc:Choice Requires="x14">
            <control shapeId="10267" r:id="rId28" name="Check Box 27">
              <controlPr defaultSize="0" autoFill="0" autoLine="0" autoPict="0">
                <anchor moveWithCells="1" sizeWithCells="1">
                  <from>
                    <xdr:col>3</xdr:col>
                    <xdr:colOff>95250</xdr:colOff>
                    <xdr:row>21</xdr:row>
                    <xdr:rowOff>127000</xdr:rowOff>
                  </from>
                  <to>
                    <xdr:col>3</xdr:col>
                    <xdr:colOff>584200</xdr:colOff>
                    <xdr:row>21</xdr:row>
                    <xdr:rowOff>419100</xdr:rowOff>
                  </to>
                </anchor>
              </controlPr>
            </control>
          </mc:Choice>
        </mc:AlternateContent>
        <mc:AlternateContent xmlns:mc="http://schemas.openxmlformats.org/markup-compatibility/2006">
          <mc:Choice Requires="x14">
            <control shapeId="10268" r:id="rId29" name="Check Box 28">
              <controlPr defaultSize="0" autoFill="0" autoLine="0" autoPict="0">
                <anchor moveWithCells="1" sizeWithCells="1">
                  <from>
                    <xdr:col>3</xdr:col>
                    <xdr:colOff>622300</xdr:colOff>
                    <xdr:row>21</xdr:row>
                    <xdr:rowOff>127000</xdr:rowOff>
                  </from>
                  <to>
                    <xdr:col>3</xdr:col>
                    <xdr:colOff>1104900</xdr:colOff>
                    <xdr:row>21</xdr:row>
                    <xdr:rowOff>419100</xdr:rowOff>
                  </to>
                </anchor>
              </controlPr>
            </control>
          </mc:Choice>
        </mc:AlternateContent>
        <mc:AlternateContent xmlns:mc="http://schemas.openxmlformats.org/markup-compatibility/2006">
          <mc:Choice Requires="x14">
            <control shapeId="10269" r:id="rId30" name="Check Box 29">
              <controlPr defaultSize="0" autoFill="0" autoLine="0" autoPict="0">
                <anchor moveWithCells="1" sizeWithCells="1">
                  <from>
                    <xdr:col>3</xdr:col>
                    <xdr:colOff>95250</xdr:colOff>
                    <xdr:row>22</xdr:row>
                    <xdr:rowOff>133350</xdr:rowOff>
                  </from>
                  <to>
                    <xdr:col>3</xdr:col>
                    <xdr:colOff>584200</xdr:colOff>
                    <xdr:row>23</xdr:row>
                    <xdr:rowOff>165100</xdr:rowOff>
                  </to>
                </anchor>
              </controlPr>
            </control>
          </mc:Choice>
        </mc:AlternateContent>
        <mc:AlternateContent xmlns:mc="http://schemas.openxmlformats.org/markup-compatibility/2006">
          <mc:Choice Requires="x14">
            <control shapeId="10270" r:id="rId31" name="Check Box 30">
              <controlPr defaultSize="0" autoFill="0" autoLine="0" autoPict="0">
                <anchor moveWithCells="1" sizeWithCells="1">
                  <from>
                    <xdr:col>3</xdr:col>
                    <xdr:colOff>622300</xdr:colOff>
                    <xdr:row>22</xdr:row>
                    <xdr:rowOff>133350</xdr:rowOff>
                  </from>
                  <to>
                    <xdr:col>3</xdr:col>
                    <xdr:colOff>1104900</xdr:colOff>
                    <xdr:row>23</xdr:row>
                    <xdr:rowOff>165100</xdr:rowOff>
                  </to>
                </anchor>
              </controlPr>
            </control>
          </mc:Choice>
        </mc:AlternateContent>
        <mc:AlternateContent xmlns:mc="http://schemas.openxmlformats.org/markup-compatibility/2006">
          <mc:Choice Requires="x14">
            <control shapeId="10271" r:id="rId32" name="Check Box 31">
              <controlPr defaultSize="0" autoFill="0" autoLine="0" autoPict="0">
                <anchor moveWithCells="1" sizeWithCells="1">
                  <from>
                    <xdr:col>3</xdr:col>
                    <xdr:colOff>95250</xdr:colOff>
                    <xdr:row>23</xdr:row>
                    <xdr:rowOff>139700</xdr:rowOff>
                  </from>
                  <to>
                    <xdr:col>3</xdr:col>
                    <xdr:colOff>584200</xdr:colOff>
                    <xdr:row>24</xdr:row>
                    <xdr:rowOff>165100</xdr:rowOff>
                  </to>
                </anchor>
              </controlPr>
            </control>
          </mc:Choice>
        </mc:AlternateContent>
        <mc:AlternateContent xmlns:mc="http://schemas.openxmlformats.org/markup-compatibility/2006">
          <mc:Choice Requires="x14">
            <control shapeId="10272" r:id="rId33" name="Check Box 32">
              <controlPr defaultSize="0" autoFill="0" autoLine="0" autoPict="0">
                <anchor moveWithCells="1" sizeWithCells="1">
                  <from>
                    <xdr:col>3</xdr:col>
                    <xdr:colOff>622300</xdr:colOff>
                    <xdr:row>23</xdr:row>
                    <xdr:rowOff>139700</xdr:rowOff>
                  </from>
                  <to>
                    <xdr:col>3</xdr:col>
                    <xdr:colOff>1104900</xdr:colOff>
                    <xdr:row>24</xdr:row>
                    <xdr:rowOff>165100</xdr:rowOff>
                  </to>
                </anchor>
              </controlPr>
            </control>
          </mc:Choice>
        </mc:AlternateContent>
        <mc:AlternateContent xmlns:mc="http://schemas.openxmlformats.org/markup-compatibility/2006">
          <mc:Choice Requires="x14">
            <control shapeId="10273" r:id="rId34" name="Check Box 33">
              <controlPr defaultSize="0" autoFill="0" autoLine="0" autoPict="0">
                <anchor moveWithCells="1" sizeWithCells="1">
                  <from>
                    <xdr:col>3</xdr:col>
                    <xdr:colOff>95250</xdr:colOff>
                    <xdr:row>24</xdr:row>
                    <xdr:rowOff>146050</xdr:rowOff>
                  </from>
                  <to>
                    <xdr:col>3</xdr:col>
                    <xdr:colOff>584200</xdr:colOff>
                    <xdr:row>26</xdr:row>
                    <xdr:rowOff>0</xdr:rowOff>
                  </to>
                </anchor>
              </controlPr>
            </control>
          </mc:Choice>
        </mc:AlternateContent>
        <mc:AlternateContent xmlns:mc="http://schemas.openxmlformats.org/markup-compatibility/2006">
          <mc:Choice Requires="x14">
            <control shapeId="10274" r:id="rId35" name="Check Box 34">
              <controlPr defaultSize="0" autoFill="0" autoLine="0" autoPict="0">
                <anchor moveWithCells="1" sizeWithCells="1">
                  <from>
                    <xdr:col>3</xdr:col>
                    <xdr:colOff>622300</xdr:colOff>
                    <xdr:row>24</xdr:row>
                    <xdr:rowOff>146050</xdr:rowOff>
                  </from>
                  <to>
                    <xdr:col>3</xdr:col>
                    <xdr:colOff>1104900</xdr:colOff>
                    <xdr:row>26</xdr:row>
                    <xdr:rowOff>0</xdr:rowOff>
                  </to>
                </anchor>
              </controlPr>
            </control>
          </mc:Choice>
        </mc:AlternateContent>
        <mc:AlternateContent xmlns:mc="http://schemas.openxmlformats.org/markup-compatibility/2006">
          <mc:Choice Requires="x14">
            <control shapeId="10275" r:id="rId36" name="Check Box 35">
              <controlPr defaultSize="0" autoFill="0" autoLine="0" autoPict="0">
                <anchor moveWithCells="1" sizeWithCells="1">
                  <from>
                    <xdr:col>4</xdr:col>
                    <xdr:colOff>171450</xdr:colOff>
                    <xdr:row>24</xdr:row>
                    <xdr:rowOff>146050</xdr:rowOff>
                  </from>
                  <to>
                    <xdr:col>4</xdr:col>
                    <xdr:colOff>660400</xdr:colOff>
                    <xdr:row>26</xdr:row>
                    <xdr:rowOff>0</xdr:rowOff>
                  </to>
                </anchor>
              </controlPr>
            </control>
          </mc:Choice>
        </mc:AlternateContent>
        <mc:AlternateContent xmlns:mc="http://schemas.openxmlformats.org/markup-compatibility/2006">
          <mc:Choice Requires="x14">
            <control shapeId="10276" r:id="rId37" name="Check Box 36">
              <controlPr defaultSize="0" autoFill="0" autoLine="0" autoPict="0">
                <anchor moveWithCells="1" sizeWithCells="1">
                  <from>
                    <xdr:col>4</xdr:col>
                    <xdr:colOff>698500</xdr:colOff>
                    <xdr:row>24</xdr:row>
                    <xdr:rowOff>146050</xdr:rowOff>
                  </from>
                  <to>
                    <xdr:col>4</xdr:col>
                    <xdr:colOff>1187450</xdr:colOff>
                    <xdr:row>26</xdr:row>
                    <xdr:rowOff>0</xdr:rowOff>
                  </to>
                </anchor>
              </controlPr>
            </control>
          </mc:Choice>
        </mc:AlternateContent>
        <mc:AlternateContent xmlns:mc="http://schemas.openxmlformats.org/markup-compatibility/2006">
          <mc:Choice Requires="x14">
            <control shapeId="10277" r:id="rId38" name="Check Box 37">
              <controlPr defaultSize="0" autoFill="0" autoLine="0" autoPict="0">
                <anchor moveWithCells="1" sizeWithCells="1">
                  <from>
                    <xdr:col>4</xdr:col>
                    <xdr:colOff>171450</xdr:colOff>
                    <xdr:row>23</xdr:row>
                    <xdr:rowOff>139700</xdr:rowOff>
                  </from>
                  <to>
                    <xdr:col>4</xdr:col>
                    <xdr:colOff>660400</xdr:colOff>
                    <xdr:row>24</xdr:row>
                    <xdr:rowOff>165100</xdr:rowOff>
                  </to>
                </anchor>
              </controlPr>
            </control>
          </mc:Choice>
        </mc:AlternateContent>
        <mc:AlternateContent xmlns:mc="http://schemas.openxmlformats.org/markup-compatibility/2006">
          <mc:Choice Requires="x14">
            <control shapeId="10278" r:id="rId39" name="Check Box 38">
              <controlPr defaultSize="0" autoFill="0" autoLine="0" autoPict="0">
                <anchor moveWithCells="1" sizeWithCells="1">
                  <from>
                    <xdr:col>4</xdr:col>
                    <xdr:colOff>698500</xdr:colOff>
                    <xdr:row>23</xdr:row>
                    <xdr:rowOff>139700</xdr:rowOff>
                  </from>
                  <to>
                    <xdr:col>4</xdr:col>
                    <xdr:colOff>1187450</xdr:colOff>
                    <xdr:row>24</xdr:row>
                    <xdr:rowOff>165100</xdr:rowOff>
                  </to>
                </anchor>
              </controlPr>
            </control>
          </mc:Choice>
        </mc:AlternateContent>
        <mc:AlternateContent xmlns:mc="http://schemas.openxmlformats.org/markup-compatibility/2006">
          <mc:Choice Requires="x14">
            <control shapeId="10279" r:id="rId40" name="Check Box 39">
              <controlPr defaultSize="0" autoFill="0" autoLine="0" autoPict="0">
                <anchor moveWithCells="1" sizeWithCells="1">
                  <from>
                    <xdr:col>4</xdr:col>
                    <xdr:colOff>171450</xdr:colOff>
                    <xdr:row>22</xdr:row>
                    <xdr:rowOff>133350</xdr:rowOff>
                  </from>
                  <to>
                    <xdr:col>4</xdr:col>
                    <xdr:colOff>660400</xdr:colOff>
                    <xdr:row>23</xdr:row>
                    <xdr:rowOff>165100</xdr:rowOff>
                  </to>
                </anchor>
              </controlPr>
            </control>
          </mc:Choice>
        </mc:AlternateContent>
        <mc:AlternateContent xmlns:mc="http://schemas.openxmlformats.org/markup-compatibility/2006">
          <mc:Choice Requires="x14">
            <control shapeId="10280" r:id="rId41" name="Check Box 40">
              <controlPr defaultSize="0" autoFill="0" autoLine="0" autoPict="0">
                <anchor moveWithCells="1" sizeWithCells="1">
                  <from>
                    <xdr:col>4</xdr:col>
                    <xdr:colOff>698500</xdr:colOff>
                    <xdr:row>22</xdr:row>
                    <xdr:rowOff>133350</xdr:rowOff>
                  </from>
                  <to>
                    <xdr:col>4</xdr:col>
                    <xdr:colOff>1187450</xdr:colOff>
                    <xdr:row>23</xdr:row>
                    <xdr:rowOff>165100</xdr:rowOff>
                  </to>
                </anchor>
              </controlPr>
            </control>
          </mc:Choice>
        </mc:AlternateContent>
        <mc:AlternateContent xmlns:mc="http://schemas.openxmlformats.org/markup-compatibility/2006">
          <mc:Choice Requires="x14">
            <control shapeId="10281" r:id="rId42" name="Check Box 41">
              <controlPr defaultSize="0" autoFill="0" autoLine="0" autoPict="0">
                <anchor moveWithCells="1" sizeWithCells="1">
                  <from>
                    <xdr:col>4</xdr:col>
                    <xdr:colOff>171450</xdr:colOff>
                    <xdr:row>21</xdr:row>
                    <xdr:rowOff>127000</xdr:rowOff>
                  </from>
                  <to>
                    <xdr:col>4</xdr:col>
                    <xdr:colOff>660400</xdr:colOff>
                    <xdr:row>21</xdr:row>
                    <xdr:rowOff>419100</xdr:rowOff>
                  </to>
                </anchor>
              </controlPr>
            </control>
          </mc:Choice>
        </mc:AlternateContent>
        <mc:AlternateContent xmlns:mc="http://schemas.openxmlformats.org/markup-compatibility/2006">
          <mc:Choice Requires="x14">
            <control shapeId="10282" r:id="rId43" name="Check Box 42">
              <controlPr defaultSize="0" autoFill="0" autoLine="0" autoPict="0">
                <anchor moveWithCells="1" sizeWithCells="1">
                  <from>
                    <xdr:col>4</xdr:col>
                    <xdr:colOff>698500</xdr:colOff>
                    <xdr:row>21</xdr:row>
                    <xdr:rowOff>127000</xdr:rowOff>
                  </from>
                  <to>
                    <xdr:col>4</xdr:col>
                    <xdr:colOff>1187450</xdr:colOff>
                    <xdr:row>21</xdr:row>
                    <xdr:rowOff>419100</xdr:rowOff>
                  </to>
                </anchor>
              </controlPr>
            </control>
          </mc:Choice>
        </mc:AlternateContent>
        <mc:AlternateContent xmlns:mc="http://schemas.openxmlformats.org/markup-compatibility/2006">
          <mc:Choice Requires="x14">
            <control shapeId="10283" r:id="rId44" name="Check Box 43">
              <controlPr defaultSize="0" autoFill="0" autoLine="0" autoPict="0">
                <anchor moveWithCells="1" sizeWithCells="1">
                  <from>
                    <xdr:col>4</xdr:col>
                    <xdr:colOff>171450</xdr:colOff>
                    <xdr:row>20</xdr:row>
                    <xdr:rowOff>127000</xdr:rowOff>
                  </from>
                  <to>
                    <xdr:col>4</xdr:col>
                    <xdr:colOff>660400</xdr:colOff>
                    <xdr:row>21</xdr:row>
                    <xdr:rowOff>171450</xdr:rowOff>
                  </to>
                </anchor>
              </controlPr>
            </control>
          </mc:Choice>
        </mc:AlternateContent>
        <mc:AlternateContent xmlns:mc="http://schemas.openxmlformats.org/markup-compatibility/2006">
          <mc:Choice Requires="x14">
            <control shapeId="10284" r:id="rId45" name="Check Box 44">
              <controlPr defaultSize="0" autoFill="0" autoLine="0" autoPict="0">
                <anchor moveWithCells="1" sizeWithCells="1">
                  <from>
                    <xdr:col>4</xdr:col>
                    <xdr:colOff>698500</xdr:colOff>
                    <xdr:row>20</xdr:row>
                    <xdr:rowOff>127000</xdr:rowOff>
                  </from>
                  <to>
                    <xdr:col>4</xdr:col>
                    <xdr:colOff>1187450</xdr:colOff>
                    <xdr:row>21</xdr:row>
                    <xdr:rowOff>171450</xdr:rowOff>
                  </to>
                </anchor>
              </controlPr>
            </control>
          </mc:Choice>
        </mc:AlternateContent>
        <mc:AlternateContent xmlns:mc="http://schemas.openxmlformats.org/markup-compatibility/2006">
          <mc:Choice Requires="x14">
            <control shapeId="10285" r:id="rId46" name="Check Box 45">
              <controlPr defaultSize="0" autoFill="0" autoLine="0" autoPict="0">
                <anchor moveWithCells="1" sizeWithCells="1">
                  <from>
                    <xdr:col>4</xdr:col>
                    <xdr:colOff>171450</xdr:colOff>
                    <xdr:row>19</xdr:row>
                    <xdr:rowOff>114300</xdr:rowOff>
                  </from>
                  <to>
                    <xdr:col>4</xdr:col>
                    <xdr:colOff>660400</xdr:colOff>
                    <xdr:row>20</xdr:row>
                    <xdr:rowOff>171450</xdr:rowOff>
                  </to>
                </anchor>
              </controlPr>
            </control>
          </mc:Choice>
        </mc:AlternateContent>
        <mc:AlternateContent xmlns:mc="http://schemas.openxmlformats.org/markup-compatibility/2006">
          <mc:Choice Requires="x14">
            <control shapeId="10286" r:id="rId47" name="Check Box 46">
              <controlPr defaultSize="0" autoFill="0" autoLine="0" autoPict="0">
                <anchor moveWithCells="1" sizeWithCells="1">
                  <from>
                    <xdr:col>4</xdr:col>
                    <xdr:colOff>698500</xdr:colOff>
                    <xdr:row>19</xdr:row>
                    <xdr:rowOff>114300</xdr:rowOff>
                  </from>
                  <to>
                    <xdr:col>4</xdr:col>
                    <xdr:colOff>1187450</xdr:colOff>
                    <xdr:row>20</xdr:row>
                    <xdr:rowOff>171450</xdr:rowOff>
                  </to>
                </anchor>
              </controlPr>
            </control>
          </mc:Choice>
        </mc:AlternateContent>
        <mc:AlternateContent xmlns:mc="http://schemas.openxmlformats.org/markup-compatibility/2006">
          <mc:Choice Requires="x14">
            <control shapeId="10287" r:id="rId48" name="Check Box 47">
              <controlPr defaultSize="0" autoFill="0" autoLine="0" autoPict="0">
                <anchor moveWithCells="1" sizeWithCells="1">
                  <from>
                    <xdr:col>4</xdr:col>
                    <xdr:colOff>171450</xdr:colOff>
                    <xdr:row>18</xdr:row>
                    <xdr:rowOff>107950</xdr:rowOff>
                  </from>
                  <to>
                    <xdr:col>4</xdr:col>
                    <xdr:colOff>660400</xdr:colOff>
                    <xdr:row>19</xdr:row>
                    <xdr:rowOff>133350</xdr:rowOff>
                  </to>
                </anchor>
              </controlPr>
            </control>
          </mc:Choice>
        </mc:AlternateContent>
        <mc:AlternateContent xmlns:mc="http://schemas.openxmlformats.org/markup-compatibility/2006">
          <mc:Choice Requires="x14">
            <control shapeId="10288" r:id="rId49" name="Check Box 48">
              <controlPr defaultSize="0" autoFill="0" autoLine="0" autoPict="0">
                <anchor moveWithCells="1" sizeWithCells="1">
                  <from>
                    <xdr:col>4</xdr:col>
                    <xdr:colOff>698500</xdr:colOff>
                    <xdr:row>18</xdr:row>
                    <xdr:rowOff>107950</xdr:rowOff>
                  </from>
                  <to>
                    <xdr:col>4</xdr:col>
                    <xdr:colOff>1187450</xdr:colOff>
                    <xdr:row>19</xdr:row>
                    <xdr:rowOff>133350</xdr:rowOff>
                  </to>
                </anchor>
              </controlPr>
            </control>
          </mc:Choice>
        </mc:AlternateContent>
        <mc:AlternateContent xmlns:mc="http://schemas.openxmlformats.org/markup-compatibility/2006">
          <mc:Choice Requires="x14">
            <control shapeId="10289" r:id="rId50" name="Check Box 49">
              <controlPr defaultSize="0" autoFill="0" autoLine="0" autoPict="0">
                <anchor moveWithCells="1" sizeWithCells="1">
                  <from>
                    <xdr:col>4</xdr:col>
                    <xdr:colOff>171450</xdr:colOff>
                    <xdr:row>17</xdr:row>
                    <xdr:rowOff>107950</xdr:rowOff>
                  </from>
                  <to>
                    <xdr:col>4</xdr:col>
                    <xdr:colOff>660400</xdr:colOff>
                    <xdr:row>18</xdr:row>
                    <xdr:rowOff>146050</xdr:rowOff>
                  </to>
                </anchor>
              </controlPr>
            </control>
          </mc:Choice>
        </mc:AlternateContent>
        <mc:AlternateContent xmlns:mc="http://schemas.openxmlformats.org/markup-compatibility/2006">
          <mc:Choice Requires="x14">
            <control shapeId="10290" r:id="rId51" name="Check Box 50">
              <controlPr defaultSize="0" autoFill="0" autoLine="0" autoPict="0">
                <anchor moveWithCells="1" sizeWithCells="1">
                  <from>
                    <xdr:col>4</xdr:col>
                    <xdr:colOff>698500</xdr:colOff>
                    <xdr:row>17</xdr:row>
                    <xdr:rowOff>107950</xdr:rowOff>
                  </from>
                  <to>
                    <xdr:col>4</xdr:col>
                    <xdr:colOff>1187450</xdr:colOff>
                    <xdr:row>18</xdr:row>
                    <xdr:rowOff>146050</xdr:rowOff>
                  </to>
                </anchor>
              </controlPr>
            </control>
          </mc:Choice>
        </mc:AlternateContent>
        <mc:AlternateContent xmlns:mc="http://schemas.openxmlformats.org/markup-compatibility/2006">
          <mc:Choice Requires="x14">
            <control shapeId="10291" r:id="rId52" name="Check Box 51">
              <controlPr defaultSize="0" autoFill="0" autoLine="0" autoPict="0">
                <anchor moveWithCells="1" sizeWithCells="1">
                  <from>
                    <xdr:col>4</xdr:col>
                    <xdr:colOff>171450</xdr:colOff>
                    <xdr:row>16</xdr:row>
                    <xdr:rowOff>101600</xdr:rowOff>
                  </from>
                  <to>
                    <xdr:col>4</xdr:col>
                    <xdr:colOff>660400</xdr:colOff>
                    <xdr:row>17</xdr:row>
                    <xdr:rowOff>127000</xdr:rowOff>
                  </to>
                </anchor>
              </controlPr>
            </control>
          </mc:Choice>
        </mc:AlternateContent>
        <mc:AlternateContent xmlns:mc="http://schemas.openxmlformats.org/markup-compatibility/2006">
          <mc:Choice Requires="x14">
            <control shapeId="10292" r:id="rId53" name="Check Box 52">
              <controlPr defaultSize="0" autoFill="0" autoLine="0" autoPict="0">
                <anchor moveWithCells="1" sizeWithCells="1">
                  <from>
                    <xdr:col>4</xdr:col>
                    <xdr:colOff>698500</xdr:colOff>
                    <xdr:row>16</xdr:row>
                    <xdr:rowOff>101600</xdr:rowOff>
                  </from>
                  <to>
                    <xdr:col>4</xdr:col>
                    <xdr:colOff>1187450</xdr:colOff>
                    <xdr:row>17</xdr:row>
                    <xdr:rowOff>127000</xdr:rowOff>
                  </to>
                </anchor>
              </controlPr>
            </control>
          </mc:Choice>
        </mc:AlternateContent>
        <mc:AlternateContent xmlns:mc="http://schemas.openxmlformats.org/markup-compatibility/2006">
          <mc:Choice Requires="x14">
            <control shapeId="10293" r:id="rId54" name="Check Box 53">
              <controlPr defaultSize="0" autoFill="0" autoLine="0" autoPict="0">
                <anchor moveWithCells="1" sizeWithCells="1">
                  <from>
                    <xdr:col>4</xdr:col>
                    <xdr:colOff>171450</xdr:colOff>
                    <xdr:row>15</xdr:row>
                    <xdr:rowOff>101600</xdr:rowOff>
                  </from>
                  <to>
                    <xdr:col>4</xdr:col>
                    <xdr:colOff>660400</xdr:colOff>
                    <xdr:row>16</xdr:row>
                    <xdr:rowOff>139700</xdr:rowOff>
                  </to>
                </anchor>
              </controlPr>
            </control>
          </mc:Choice>
        </mc:AlternateContent>
        <mc:AlternateContent xmlns:mc="http://schemas.openxmlformats.org/markup-compatibility/2006">
          <mc:Choice Requires="x14">
            <control shapeId="10294" r:id="rId55" name="Check Box 54">
              <controlPr defaultSize="0" autoFill="0" autoLine="0" autoPict="0">
                <anchor moveWithCells="1" sizeWithCells="1">
                  <from>
                    <xdr:col>4</xdr:col>
                    <xdr:colOff>698500</xdr:colOff>
                    <xdr:row>15</xdr:row>
                    <xdr:rowOff>101600</xdr:rowOff>
                  </from>
                  <to>
                    <xdr:col>4</xdr:col>
                    <xdr:colOff>1187450</xdr:colOff>
                    <xdr:row>16</xdr:row>
                    <xdr:rowOff>139700</xdr:rowOff>
                  </to>
                </anchor>
              </controlPr>
            </control>
          </mc:Choice>
        </mc:AlternateContent>
        <mc:AlternateContent xmlns:mc="http://schemas.openxmlformats.org/markup-compatibility/2006">
          <mc:Choice Requires="x14">
            <control shapeId="10295" r:id="rId56" name="Check Box 55">
              <controlPr defaultSize="0" autoFill="0" autoLine="0" autoPict="0">
                <anchor moveWithCells="1" sizeWithCells="1">
                  <from>
                    <xdr:col>4</xdr:col>
                    <xdr:colOff>171450</xdr:colOff>
                    <xdr:row>14</xdr:row>
                    <xdr:rowOff>88900</xdr:rowOff>
                  </from>
                  <to>
                    <xdr:col>4</xdr:col>
                    <xdr:colOff>660400</xdr:colOff>
                    <xdr:row>14</xdr:row>
                    <xdr:rowOff>355600</xdr:rowOff>
                  </to>
                </anchor>
              </controlPr>
            </control>
          </mc:Choice>
        </mc:AlternateContent>
        <mc:AlternateContent xmlns:mc="http://schemas.openxmlformats.org/markup-compatibility/2006">
          <mc:Choice Requires="x14">
            <control shapeId="10296" r:id="rId57" name="Check Box 56">
              <controlPr defaultSize="0" autoFill="0" autoLine="0" autoPict="0">
                <anchor moveWithCells="1" sizeWithCells="1">
                  <from>
                    <xdr:col>4</xdr:col>
                    <xdr:colOff>698500</xdr:colOff>
                    <xdr:row>14</xdr:row>
                    <xdr:rowOff>88900</xdr:rowOff>
                  </from>
                  <to>
                    <xdr:col>4</xdr:col>
                    <xdr:colOff>1187450</xdr:colOff>
                    <xdr:row>14</xdr:row>
                    <xdr:rowOff>355600</xdr:rowOff>
                  </to>
                </anchor>
              </controlPr>
            </control>
          </mc:Choice>
        </mc:AlternateContent>
        <mc:AlternateContent xmlns:mc="http://schemas.openxmlformats.org/markup-compatibility/2006">
          <mc:Choice Requires="x14">
            <control shapeId="10297" r:id="rId58" name="Check Box 57">
              <controlPr defaultSize="0" autoFill="0" autoLine="0" autoPict="0">
                <anchor moveWithCells="1" sizeWithCells="1">
                  <from>
                    <xdr:col>4</xdr:col>
                    <xdr:colOff>171450</xdr:colOff>
                    <xdr:row>12</xdr:row>
                    <xdr:rowOff>76200</xdr:rowOff>
                  </from>
                  <to>
                    <xdr:col>4</xdr:col>
                    <xdr:colOff>660400</xdr:colOff>
                    <xdr:row>13</xdr:row>
                    <xdr:rowOff>127000</xdr:rowOff>
                  </to>
                </anchor>
              </controlPr>
            </control>
          </mc:Choice>
        </mc:AlternateContent>
        <mc:AlternateContent xmlns:mc="http://schemas.openxmlformats.org/markup-compatibility/2006">
          <mc:Choice Requires="x14">
            <control shapeId="10298" r:id="rId59" name="Check Box 58">
              <controlPr defaultSize="0" autoFill="0" autoLine="0" autoPict="0">
                <anchor moveWithCells="1" sizeWithCells="1">
                  <from>
                    <xdr:col>4</xdr:col>
                    <xdr:colOff>698500</xdr:colOff>
                    <xdr:row>12</xdr:row>
                    <xdr:rowOff>76200</xdr:rowOff>
                  </from>
                  <to>
                    <xdr:col>4</xdr:col>
                    <xdr:colOff>1187450</xdr:colOff>
                    <xdr:row>13</xdr:row>
                    <xdr:rowOff>127000</xdr:rowOff>
                  </to>
                </anchor>
              </controlPr>
            </control>
          </mc:Choice>
        </mc:AlternateContent>
        <mc:AlternateContent xmlns:mc="http://schemas.openxmlformats.org/markup-compatibility/2006">
          <mc:Choice Requires="x14">
            <control shapeId="10299" r:id="rId60" name="Check Box 59">
              <controlPr defaultSize="0" autoFill="0" autoLine="0" autoPict="0">
                <anchor moveWithCells="1" sizeWithCells="1">
                  <from>
                    <xdr:col>4</xdr:col>
                    <xdr:colOff>171450</xdr:colOff>
                    <xdr:row>13</xdr:row>
                    <xdr:rowOff>88900</xdr:rowOff>
                  </from>
                  <to>
                    <xdr:col>4</xdr:col>
                    <xdr:colOff>660400</xdr:colOff>
                    <xdr:row>14</xdr:row>
                    <xdr:rowOff>139700</xdr:rowOff>
                  </to>
                </anchor>
              </controlPr>
            </control>
          </mc:Choice>
        </mc:AlternateContent>
        <mc:AlternateContent xmlns:mc="http://schemas.openxmlformats.org/markup-compatibility/2006">
          <mc:Choice Requires="x14">
            <control shapeId="10300" r:id="rId61" name="Check Box 60">
              <controlPr defaultSize="0" autoFill="0" autoLine="0" autoPict="0">
                <anchor moveWithCells="1" sizeWithCells="1">
                  <from>
                    <xdr:col>4</xdr:col>
                    <xdr:colOff>698500</xdr:colOff>
                    <xdr:row>13</xdr:row>
                    <xdr:rowOff>88900</xdr:rowOff>
                  </from>
                  <to>
                    <xdr:col>4</xdr:col>
                    <xdr:colOff>1187450</xdr:colOff>
                    <xdr:row>14</xdr:row>
                    <xdr:rowOff>139700</xdr:rowOff>
                  </to>
                </anchor>
              </controlPr>
            </control>
          </mc:Choice>
        </mc:AlternateContent>
        <mc:AlternateContent xmlns:mc="http://schemas.openxmlformats.org/markup-compatibility/2006">
          <mc:Choice Requires="x14">
            <control shapeId="10301" r:id="rId62" name="Check Box 61">
              <controlPr defaultSize="0" autoFill="0" autoLine="0" autoPict="0">
                <anchor moveWithCells="1" sizeWithCells="1">
                  <from>
                    <xdr:col>3</xdr:col>
                    <xdr:colOff>95250</xdr:colOff>
                    <xdr:row>10</xdr:row>
                    <xdr:rowOff>57150</xdr:rowOff>
                  </from>
                  <to>
                    <xdr:col>3</xdr:col>
                    <xdr:colOff>584200</xdr:colOff>
                    <xdr:row>11</xdr:row>
                    <xdr:rowOff>114300</xdr:rowOff>
                  </to>
                </anchor>
              </controlPr>
            </control>
          </mc:Choice>
        </mc:AlternateContent>
        <mc:AlternateContent xmlns:mc="http://schemas.openxmlformats.org/markup-compatibility/2006">
          <mc:Choice Requires="x14">
            <control shapeId="10302" r:id="rId63" name="Check Box 62">
              <controlPr defaultSize="0" autoFill="0" autoLine="0" autoPict="0">
                <anchor moveWithCells="1" sizeWithCells="1">
                  <from>
                    <xdr:col>3</xdr:col>
                    <xdr:colOff>622300</xdr:colOff>
                    <xdr:row>10</xdr:row>
                    <xdr:rowOff>57150</xdr:rowOff>
                  </from>
                  <to>
                    <xdr:col>3</xdr:col>
                    <xdr:colOff>1104900</xdr:colOff>
                    <xdr:row>11</xdr:row>
                    <xdr:rowOff>114300</xdr:rowOff>
                  </to>
                </anchor>
              </controlPr>
            </control>
          </mc:Choice>
        </mc:AlternateContent>
        <mc:AlternateContent xmlns:mc="http://schemas.openxmlformats.org/markup-compatibility/2006">
          <mc:Choice Requires="x14">
            <control shapeId="10303" r:id="rId64" name="Check Box 63">
              <controlPr defaultSize="0" autoFill="0" autoLine="0" autoPict="0">
                <anchor moveWithCells="1" sizeWithCells="1">
                  <from>
                    <xdr:col>4</xdr:col>
                    <xdr:colOff>171450</xdr:colOff>
                    <xdr:row>36</xdr:row>
                    <xdr:rowOff>203200</xdr:rowOff>
                  </from>
                  <to>
                    <xdr:col>4</xdr:col>
                    <xdr:colOff>660400</xdr:colOff>
                    <xdr:row>37</xdr:row>
                    <xdr:rowOff>209550</xdr:rowOff>
                  </to>
                </anchor>
              </controlPr>
            </control>
          </mc:Choice>
        </mc:AlternateContent>
        <mc:AlternateContent xmlns:mc="http://schemas.openxmlformats.org/markup-compatibility/2006">
          <mc:Choice Requires="x14">
            <control shapeId="10304" r:id="rId65" name="Check Box 64">
              <controlPr defaultSize="0" autoFill="0" autoLine="0" autoPict="0">
                <anchor moveWithCells="1" sizeWithCells="1">
                  <from>
                    <xdr:col>4</xdr:col>
                    <xdr:colOff>698500</xdr:colOff>
                    <xdr:row>36</xdr:row>
                    <xdr:rowOff>203200</xdr:rowOff>
                  </from>
                  <to>
                    <xdr:col>4</xdr:col>
                    <xdr:colOff>1187450</xdr:colOff>
                    <xdr:row>37</xdr:row>
                    <xdr:rowOff>209550</xdr:rowOff>
                  </to>
                </anchor>
              </controlPr>
            </control>
          </mc:Choice>
        </mc:AlternateContent>
        <mc:AlternateContent xmlns:mc="http://schemas.openxmlformats.org/markup-compatibility/2006">
          <mc:Choice Requires="x14">
            <control shapeId="10305" r:id="rId66" name="Check Box 65">
              <controlPr defaultSize="0" autoFill="0" autoLine="0" autoPict="0">
                <anchor moveWithCells="1" sizeWithCells="1">
                  <from>
                    <xdr:col>4</xdr:col>
                    <xdr:colOff>196850</xdr:colOff>
                    <xdr:row>50</xdr:row>
                    <xdr:rowOff>444500</xdr:rowOff>
                  </from>
                  <to>
                    <xdr:col>4</xdr:col>
                    <xdr:colOff>793750</xdr:colOff>
                    <xdr:row>51</xdr:row>
                    <xdr:rowOff>139700</xdr:rowOff>
                  </to>
                </anchor>
              </controlPr>
            </control>
          </mc:Choice>
        </mc:AlternateContent>
        <mc:AlternateContent xmlns:mc="http://schemas.openxmlformats.org/markup-compatibility/2006">
          <mc:Choice Requires="x14">
            <control shapeId="10306" r:id="rId67" name="Check Box 66">
              <controlPr defaultSize="0" autoFill="0" autoLine="0" autoPict="0">
                <anchor moveWithCells="1" sizeWithCells="1">
                  <from>
                    <xdr:col>4</xdr:col>
                    <xdr:colOff>838200</xdr:colOff>
                    <xdr:row>50</xdr:row>
                    <xdr:rowOff>444500</xdr:rowOff>
                  </from>
                  <to>
                    <xdr:col>4</xdr:col>
                    <xdr:colOff>1428750</xdr:colOff>
                    <xdr:row>51</xdr:row>
                    <xdr:rowOff>139700</xdr:rowOff>
                  </to>
                </anchor>
              </controlPr>
            </control>
          </mc:Choice>
        </mc:AlternateContent>
        <mc:AlternateContent xmlns:mc="http://schemas.openxmlformats.org/markup-compatibility/2006">
          <mc:Choice Requires="x14">
            <control shapeId="10307" r:id="rId68" name="Check Box 67">
              <controlPr defaultSize="0" autoFill="0" autoLine="0" autoPict="0">
                <anchor moveWithCells="1" sizeWithCells="1">
                  <from>
                    <xdr:col>4</xdr:col>
                    <xdr:colOff>1422400</xdr:colOff>
                    <xdr:row>50</xdr:row>
                    <xdr:rowOff>444500</xdr:rowOff>
                  </from>
                  <to>
                    <xdr:col>4</xdr:col>
                    <xdr:colOff>2343150</xdr:colOff>
                    <xdr:row>51</xdr:row>
                    <xdr:rowOff>139700</xdr:rowOff>
                  </to>
                </anchor>
              </controlPr>
            </control>
          </mc:Choice>
        </mc:AlternateContent>
        <mc:AlternateContent xmlns:mc="http://schemas.openxmlformats.org/markup-compatibility/2006">
          <mc:Choice Requires="x14">
            <control shapeId="10308" r:id="rId69" name="Check Box 68">
              <controlPr defaultSize="0" autoFill="0" autoLine="0" autoPict="0">
                <anchor moveWithCells="1" sizeWithCells="1">
                  <from>
                    <xdr:col>4</xdr:col>
                    <xdr:colOff>171450</xdr:colOff>
                    <xdr:row>64</xdr:row>
                    <xdr:rowOff>298450</xdr:rowOff>
                  </from>
                  <to>
                    <xdr:col>4</xdr:col>
                    <xdr:colOff>660400</xdr:colOff>
                    <xdr:row>66</xdr:row>
                    <xdr:rowOff>107950</xdr:rowOff>
                  </to>
                </anchor>
              </controlPr>
            </control>
          </mc:Choice>
        </mc:AlternateContent>
        <mc:AlternateContent xmlns:mc="http://schemas.openxmlformats.org/markup-compatibility/2006">
          <mc:Choice Requires="x14">
            <control shapeId="10309" r:id="rId70" name="Check Box 69">
              <controlPr defaultSize="0" autoFill="0" autoLine="0" autoPict="0">
                <anchor moveWithCells="1" sizeWithCells="1">
                  <from>
                    <xdr:col>4</xdr:col>
                    <xdr:colOff>692150</xdr:colOff>
                    <xdr:row>64</xdr:row>
                    <xdr:rowOff>298450</xdr:rowOff>
                  </from>
                  <to>
                    <xdr:col>4</xdr:col>
                    <xdr:colOff>1181100</xdr:colOff>
                    <xdr:row>66</xdr:row>
                    <xdr:rowOff>107950</xdr:rowOff>
                  </to>
                </anchor>
              </controlPr>
            </control>
          </mc:Choice>
        </mc:AlternateContent>
        <mc:AlternateContent xmlns:mc="http://schemas.openxmlformats.org/markup-compatibility/2006">
          <mc:Choice Requires="x14">
            <control shapeId="10310" r:id="rId71" name="Check Box 70">
              <controlPr defaultSize="0" autoFill="0" autoLine="0" autoPict="0">
                <anchor moveWithCells="1" sizeWithCells="1">
                  <from>
                    <xdr:col>4</xdr:col>
                    <xdr:colOff>1174750</xdr:colOff>
                    <xdr:row>64</xdr:row>
                    <xdr:rowOff>298450</xdr:rowOff>
                  </from>
                  <to>
                    <xdr:col>4</xdr:col>
                    <xdr:colOff>1930400</xdr:colOff>
                    <xdr:row>66</xdr:row>
                    <xdr:rowOff>107950</xdr:rowOff>
                  </to>
                </anchor>
              </controlPr>
            </control>
          </mc:Choice>
        </mc:AlternateContent>
        <mc:AlternateContent xmlns:mc="http://schemas.openxmlformats.org/markup-compatibility/2006">
          <mc:Choice Requires="x14">
            <control shapeId="10243" r:id="rId72" name="Check Box 3">
              <controlPr defaultSize="0" autoFill="0" autoLine="0" autoPict="0">
                <anchor moveWithCells="1" sizeWithCells="1">
                  <from>
                    <xdr:col>3</xdr:col>
                    <xdr:colOff>95250</xdr:colOff>
                    <xdr:row>11</xdr:row>
                    <xdr:rowOff>69850</xdr:rowOff>
                  </from>
                  <to>
                    <xdr:col>3</xdr:col>
                    <xdr:colOff>584200</xdr:colOff>
                    <xdr:row>12</xdr:row>
                    <xdr:rowOff>114300</xdr:rowOff>
                  </to>
                </anchor>
              </controlPr>
            </control>
          </mc:Choice>
        </mc:AlternateContent>
        <mc:AlternateContent xmlns:mc="http://schemas.openxmlformats.org/markup-compatibility/2006">
          <mc:Choice Requires="x14">
            <control shapeId="10244" r:id="rId73" name="Check Box 4">
              <controlPr defaultSize="0" autoFill="0" autoLine="0" autoPict="0">
                <anchor moveWithCells="1" sizeWithCells="1">
                  <from>
                    <xdr:col>3</xdr:col>
                    <xdr:colOff>622300</xdr:colOff>
                    <xdr:row>11</xdr:row>
                    <xdr:rowOff>69850</xdr:rowOff>
                  </from>
                  <to>
                    <xdr:col>3</xdr:col>
                    <xdr:colOff>1104900</xdr:colOff>
                    <xdr:row>12</xdr:row>
                    <xdr:rowOff>114300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63500</xdr:colOff>
                    <xdr:row>7</xdr:row>
                    <xdr:rowOff>279400</xdr:rowOff>
                  </from>
                  <to>
                    <xdr:col>6</xdr:col>
                    <xdr:colOff>495300</xdr:colOff>
                    <xdr:row>7</xdr:row>
                    <xdr:rowOff>444500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63500</xdr:colOff>
                    <xdr:row>7</xdr:row>
                    <xdr:rowOff>63500</xdr:rowOff>
                  </from>
                  <to>
                    <xdr:col>5</xdr:col>
                    <xdr:colOff>1790700</xdr:colOff>
                    <xdr:row>7</xdr:row>
                    <xdr:rowOff>266700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sizeWithCells="1">
                  <from>
                    <xdr:col>3</xdr:col>
                    <xdr:colOff>95250</xdr:colOff>
                    <xdr:row>11</xdr:row>
                    <xdr:rowOff>69850</xdr:rowOff>
                  </from>
                  <to>
                    <xdr:col>3</xdr:col>
                    <xdr:colOff>584200</xdr:colOff>
                    <xdr:row>12</xdr:row>
                    <xdr:rowOff>114300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sizeWithCells="1">
                  <from>
                    <xdr:col>3</xdr:col>
                    <xdr:colOff>622300</xdr:colOff>
                    <xdr:row>11</xdr:row>
                    <xdr:rowOff>69850</xdr:rowOff>
                  </from>
                  <to>
                    <xdr:col>3</xdr:col>
                    <xdr:colOff>1104900</xdr:colOff>
                    <xdr:row>12</xdr:row>
                    <xdr:rowOff>114300</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sizeWithCells="1">
                  <from>
                    <xdr:col>3</xdr:col>
                    <xdr:colOff>95250</xdr:colOff>
                    <xdr:row>12</xdr:row>
                    <xdr:rowOff>76200</xdr:rowOff>
                  </from>
                  <to>
                    <xdr:col>3</xdr:col>
                    <xdr:colOff>584200</xdr:colOff>
                    <xdr:row>13</xdr:row>
                    <xdr:rowOff>127000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sizeWithCells="1">
                  <from>
                    <xdr:col>3</xdr:col>
                    <xdr:colOff>622300</xdr:colOff>
                    <xdr:row>12</xdr:row>
                    <xdr:rowOff>76200</xdr:rowOff>
                  </from>
                  <to>
                    <xdr:col>3</xdr:col>
                    <xdr:colOff>1104900</xdr:colOff>
                    <xdr:row>13</xdr:row>
                    <xdr:rowOff>127000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sizeWithCells="1">
                  <from>
                    <xdr:col>3</xdr:col>
                    <xdr:colOff>95250</xdr:colOff>
                    <xdr:row>13</xdr:row>
                    <xdr:rowOff>88900</xdr:rowOff>
                  </from>
                  <to>
                    <xdr:col>3</xdr:col>
                    <xdr:colOff>584200</xdr:colOff>
                    <xdr:row>14</xdr:row>
                    <xdr:rowOff>139700</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sizeWithCells="1">
                  <from>
                    <xdr:col>3</xdr:col>
                    <xdr:colOff>622300</xdr:colOff>
                    <xdr:row>13</xdr:row>
                    <xdr:rowOff>88900</xdr:rowOff>
                  </from>
                  <to>
                    <xdr:col>3</xdr:col>
                    <xdr:colOff>1104900</xdr:colOff>
                    <xdr:row>14</xdr:row>
                    <xdr:rowOff>139700</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sizeWithCells="1">
                  <from>
                    <xdr:col>3</xdr:col>
                    <xdr:colOff>95250</xdr:colOff>
                    <xdr:row>14</xdr:row>
                    <xdr:rowOff>88900</xdr:rowOff>
                  </from>
                  <to>
                    <xdr:col>3</xdr:col>
                    <xdr:colOff>584200</xdr:colOff>
                    <xdr:row>14</xdr:row>
                    <xdr:rowOff>355600</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sizeWithCells="1">
                  <from>
                    <xdr:col>3</xdr:col>
                    <xdr:colOff>622300</xdr:colOff>
                    <xdr:row>14</xdr:row>
                    <xdr:rowOff>88900</xdr:rowOff>
                  </from>
                  <to>
                    <xdr:col>3</xdr:col>
                    <xdr:colOff>1104900</xdr:colOff>
                    <xdr:row>14</xdr:row>
                    <xdr:rowOff>355600</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sizeWithCells="1">
                  <from>
                    <xdr:col>4</xdr:col>
                    <xdr:colOff>171450</xdr:colOff>
                    <xdr:row>10</xdr:row>
                    <xdr:rowOff>57150</xdr:rowOff>
                  </from>
                  <to>
                    <xdr:col>4</xdr:col>
                    <xdr:colOff>660400</xdr:colOff>
                    <xdr:row>11</xdr:row>
                    <xdr:rowOff>114300</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sizeWithCells="1">
                  <from>
                    <xdr:col>4</xdr:col>
                    <xdr:colOff>698500</xdr:colOff>
                    <xdr:row>10</xdr:row>
                    <xdr:rowOff>57150</xdr:rowOff>
                  </from>
                  <to>
                    <xdr:col>4</xdr:col>
                    <xdr:colOff>1187450</xdr:colOff>
                    <xdr:row>11</xdr:row>
                    <xdr:rowOff>114300</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sizeWithCells="1">
                  <from>
                    <xdr:col>4</xdr:col>
                    <xdr:colOff>171450</xdr:colOff>
                    <xdr:row>11</xdr:row>
                    <xdr:rowOff>88900</xdr:rowOff>
                  </from>
                  <to>
                    <xdr:col>4</xdr:col>
                    <xdr:colOff>660400</xdr:colOff>
                    <xdr:row>12</xdr:row>
                    <xdr:rowOff>114300</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sizeWithCells="1">
                  <from>
                    <xdr:col>4</xdr:col>
                    <xdr:colOff>698500</xdr:colOff>
                    <xdr:row>11</xdr:row>
                    <xdr:rowOff>88900</xdr:rowOff>
                  </from>
                  <to>
                    <xdr:col>4</xdr:col>
                    <xdr:colOff>1187450</xdr:colOff>
                    <xdr:row>12</xdr:row>
                    <xdr:rowOff>114300</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sizeWithCells="1">
                  <from>
                    <xdr:col>3</xdr:col>
                    <xdr:colOff>95250</xdr:colOff>
                    <xdr:row>15</xdr:row>
                    <xdr:rowOff>101600</xdr:rowOff>
                  </from>
                  <to>
                    <xdr:col>3</xdr:col>
                    <xdr:colOff>584200</xdr:colOff>
                    <xdr:row>16</xdr:row>
                    <xdr:rowOff>139700</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sizeWithCells="1">
                  <from>
                    <xdr:col>3</xdr:col>
                    <xdr:colOff>622300</xdr:colOff>
                    <xdr:row>15</xdr:row>
                    <xdr:rowOff>101600</xdr:rowOff>
                  </from>
                  <to>
                    <xdr:col>3</xdr:col>
                    <xdr:colOff>1104900</xdr:colOff>
                    <xdr:row>16</xdr:row>
                    <xdr:rowOff>139700</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sizeWithCells="1">
                  <from>
                    <xdr:col>3</xdr:col>
                    <xdr:colOff>95250</xdr:colOff>
                    <xdr:row>16</xdr:row>
                    <xdr:rowOff>101600</xdr:rowOff>
                  </from>
                  <to>
                    <xdr:col>3</xdr:col>
                    <xdr:colOff>584200</xdr:colOff>
                    <xdr:row>17</xdr:row>
                    <xdr:rowOff>127000</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sizeWithCells="1">
                  <from>
                    <xdr:col>3</xdr:col>
                    <xdr:colOff>622300</xdr:colOff>
                    <xdr:row>16</xdr:row>
                    <xdr:rowOff>101600</xdr:rowOff>
                  </from>
                  <to>
                    <xdr:col>3</xdr:col>
                    <xdr:colOff>1104900</xdr:colOff>
                    <xdr:row>17</xdr:row>
                    <xdr:rowOff>127000</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sizeWithCells="1">
                  <from>
                    <xdr:col>3</xdr:col>
                    <xdr:colOff>95250</xdr:colOff>
                    <xdr:row>17</xdr:row>
                    <xdr:rowOff>107950</xdr:rowOff>
                  </from>
                  <to>
                    <xdr:col>3</xdr:col>
                    <xdr:colOff>584200</xdr:colOff>
                    <xdr:row>18</xdr:row>
                    <xdr:rowOff>146050</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sizeWithCells="1">
                  <from>
                    <xdr:col>3</xdr:col>
                    <xdr:colOff>622300</xdr:colOff>
                    <xdr:row>17</xdr:row>
                    <xdr:rowOff>107950</xdr:rowOff>
                  </from>
                  <to>
                    <xdr:col>3</xdr:col>
                    <xdr:colOff>1104900</xdr:colOff>
                    <xdr:row>18</xdr:row>
                    <xdr:rowOff>146050</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sizeWithCells="1">
                  <from>
                    <xdr:col>3</xdr:col>
                    <xdr:colOff>95250</xdr:colOff>
                    <xdr:row>18</xdr:row>
                    <xdr:rowOff>107950</xdr:rowOff>
                  </from>
                  <to>
                    <xdr:col>3</xdr:col>
                    <xdr:colOff>584200</xdr:colOff>
                    <xdr:row>19</xdr:row>
                    <xdr:rowOff>133350</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sizeWithCells="1">
                  <from>
                    <xdr:col>3</xdr:col>
                    <xdr:colOff>622300</xdr:colOff>
                    <xdr:row>18</xdr:row>
                    <xdr:rowOff>107950</xdr:rowOff>
                  </from>
                  <to>
                    <xdr:col>3</xdr:col>
                    <xdr:colOff>1104900</xdr:colOff>
                    <xdr:row>19</xdr:row>
                    <xdr:rowOff>133350</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sizeWithCells="1">
                  <from>
                    <xdr:col>3</xdr:col>
                    <xdr:colOff>95250</xdr:colOff>
                    <xdr:row>19</xdr:row>
                    <xdr:rowOff>114300</xdr:rowOff>
                  </from>
                  <to>
                    <xdr:col>3</xdr:col>
                    <xdr:colOff>584200</xdr:colOff>
                    <xdr:row>20</xdr:row>
                    <xdr:rowOff>171450</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sizeWithCells="1">
                  <from>
                    <xdr:col>3</xdr:col>
                    <xdr:colOff>622300</xdr:colOff>
                    <xdr:row>19</xdr:row>
                    <xdr:rowOff>114300</xdr:rowOff>
                  </from>
                  <to>
                    <xdr:col>3</xdr:col>
                    <xdr:colOff>1104900</xdr:colOff>
                    <xdr:row>20</xdr:row>
                    <xdr:rowOff>171450</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sizeWithCells="1">
                  <from>
                    <xdr:col>3</xdr:col>
                    <xdr:colOff>95250</xdr:colOff>
                    <xdr:row>20</xdr:row>
                    <xdr:rowOff>127000</xdr:rowOff>
                  </from>
                  <to>
                    <xdr:col>3</xdr:col>
                    <xdr:colOff>584200</xdr:colOff>
                    <xdr:row>21</xdr:row>
                    <xdr:rowOff>171450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sizeWithCells="1">
                  <from>
                    <xdr:col>3</xdr:col>
                    <xdr:colOff>622300</xdr:colOff>
                    <xdr:row>20</xdr:row>
                    <xdr:rowOff>127000</xdr:rowOff>
                  </from>
                  <to>
                    <xdr:col>3</xdr:col>
                    <xdr:colOff>1104900</xdr:colOff>
                    <xdr:row>21</xdr:row>
                    <xdr:rowOff>171450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sizeWithCells="1">
                  <from>
                    <xdr:col>3</xdr:col>
                    <xdr:colOff>95250</xdr:colOff>
                    <xdr:row>21</xdr:row>
                    <xdr:rowOff>127000</xdr:rowOff>
                  </from>
                  <to>
                    <xdr:col>3</xdr:col>
                    <xdr:colOff>584200</xdr:colOff>
                    <xdr:row>21</xdr:row>
                    <xdr:rowOff>419100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sizeWithCells="1">
                  <from>
                    <xdr:col>3</xdr:col>
                    <xdr:colOff>622300</xdr:colOff>
                    <xdr:row>21</xdr:row>
                    <xdr:rowOff>127000</xdr:rowOff>
                  </from>
                  <to>
                    <xdr:col>3</xdr:col>
                    <xdr:colOff>1104900</xdr:colOff>
                    <xdr:row>21</xdr:row>
                    <xdr:rowOff>419100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sizeWithCells="1">
                  <from>
                    <xdr:col>3</xdr:col>
                    <xdr:colOff>95250</xdr:colOff>
                    <xdr:row>22</xdr:row>
                    <xdr:rowOff>133350</xdr:rowOff>
                  </from>
                  <to>
                    <xdr:col>3</xdr:col>
                    <xdr:colOff>584200</xdr:colOff>
                    <xdr:row>23</xdr:row>
                    <xdr:rowOff>165100</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sizeWithCells="1">
                  <from>
                    <xdr:col>3</xdr:col>
                    <xdr:colOff>622300</xdr:colOff>
                    <xdr:row>22</xdr:row>
                    <xdr:rowOff>133350</xdr:rowOff>
                  </from>
                  <to>
                    <xdr:col>3</xdr:col>
                    <xdr:colOff>1104900</xdr:colOff>
                    <xdr:row>23</xdr:row>
                    <xdr:rowOff>165100</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sizeWithCells="1">
                  <from>
                    <xdr:col>3</xdr:col>
                    <xdr:colOff>95250</xdr:colOff>
                    <xdr:row>23</xdr:row>
                    <xdr:rowOff>139700</xdr:rowOff>
                  </from>
                  <to>
                    <xdr:col>3</xdr:col>
                    <xdr:colOff>584200</xdr:colOff>
                    <xdr:row>24</xdr:row>
                    <xdr:rowOff>165100</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sizeWithCells="1">
                  <from>
                    <xdr:col>3</xdr:col>
                    <xdr:colOff>622300</xdr:colOff>
                    <xdr:row>23</xdr:row>
                    <xdr:rowOff>139700</xdr:rowOff>
                  </from>
                  <to>
                    <xdr:col>3</xdr:col>
                    <xdr:colOff>1104900</xdr:colOff>
                    <xdr:row>24</xdr:row>
                    <xdr:rowOff>165100</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sizeWithCells="1">
                  <from>
                    <xdr:col>3</xdr:col>
                    <xdr:colOff>95250</xdr:colOff>
                    <xdr:row>24</xdr:row>
                    <xdr:rowOff>146050</xdr:rowOff>
                  </from>
                  <to>
                    <xdr:col>3</xdr:col>
                    <xdr:colOff>584200</xdr:colOff>
                    <xdr:row>26</xdr:row>
                    <xdr:rowOff>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sizeWithCells="1">
                  <from>
                    <xdr:col>3</xdr:col>
                    <xdr:colOff>622300</xdr:colOff>
                    <xdr:row>24</xdr:row>
                    <xdr:rowOff>146050</xdr:rowOff>
                  </from>
                  <to>
                    <xdr:col>3</xdr:col>
                    <xdr:colOff>1104900</xdr:colOff>
                    <xdr:row>26</xdr:row>
                    <xdr:rowOff>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sizeWithCells="1">
                  <from>
                    <xdr:col>4</xdr:col>
                    <xdr:colOff>171450</xdr:colOff>
                    <xdr:row>24</xdr:row>
                    <xdr:rowOff>146050</xdr:rowOff>
                  </from>
                  <to>
                    <xdr:col>4</xdr:col>
                    <xdr:colOff>660400</xdr:colOff>
                    <xdr:row>26</xdr:row>
                    <xdr:rowOff>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sizeWithCells="1">
                  <from>
                    <xdr:col>4</xdr:col>
                    <xdr:colOff>698500</xdr:colOff>
                    <xdr:row>24</xdr:row>
                    <xdr:rowOff>146050</xdr:rowOff>
                  </from>
                  <to>
                    <xdr:col>4</xdr:col>
                    <xdr:colOff>1187450</xdr:colOff>
                    <xdr:row>26</xdr:row>
                    <xdr:rowOff>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sizeWithCells="1">
                  <from>
                    <xdr:col>4</xdr:col>
                    <xdr:colOff>171450</xdr:colOff>
                    <xdr:row>23</xdr:row>
                    <xdr:rowOff>139700</xdr:rowOff>
                  </from>
                  <to>
                    <xdr:col>4</xdr:col>
                    <xdr:colOff>660400</xdr:colOff>
                    <xdr:row>24</xdr:row>
                    <xdr:rowOff>165100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sizeWithCells="1">
                  <from>
                    <xdr:col>4</xdr:col>
                    <xdr:colOff>698500</xdr:colOff>
                    <xdr:row>23</xdr:row>
                    <xdr:rowOff>139700</xdr:rowOff>
                  </from>
                  <to>
                    <xdr:col>4</xdr:col>
                    <xdr:colOff>1187450</xdr:colOff>
                    <xdr:row>24</xdr:row>
                    <xdr:rowOff>165100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sizeWithCells="1">
                  <from>
                    <xdr:col>4</xdr:col>
                    <xdr:colOff>171450</xdr:colOff>
                    <xdr:row>22</xdr:row>
                    <xdr:rowOff>133350</xdr:rowOff>
                  </from>
                  <to>
                    <xdr:col>4</xdr:col>
                    <xdr:colOff>660400</xdr:colOff>
                    <xdr:row>23</xdr:row>
                    <xdr:rowOff>165100</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sizeWithCells="1">
                  <from>
                    <xdr:col>4</xdr:col>
                    <xdr:colOff>698500</xdr:colOff>
                    <xdr:row>22</xdr:row>
                    <xdr:rowOff>133350</xdr:rowOff>
                  </from>
                  <to>
                    <xdr:col>4</xdr:col>
                    <xdr:colOff>1187450</xdr:colOff>
                    <xdr:row>23</xdr:row>
                    <xdr:rowOff>165100</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sizeWithCells="1">
                  <from>
                    <xdr:col>4</xdr:col>
                    <xdr:colOff>171450</xdr:colOff>
                    <xdr:row>21</xdr:row>
                    <xdr:rowOff>127000</xdr:rowOff>
                  </from>
                  <to>
                    <xdr:col>4</xdr:col>
                    <xdr:colOff>660400</xdr:colOff>
                    <xdr:row>21</xdr:row>
                    <xdr:rowOff>419100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sizeWithCells="1">
                  <from>
                    <xdr:col>4</xdr:col>
                    <xdr:colOff>698500</xdr:colOff>
                    <xdr:row>21</xdr:row>
                    <xdr:rowOff>127000</xdr:rowOff>
                  </from>
                  <to>
                    <xdr:col>4</xdr:col>
                    <xdr:colOff>1187450</xdr:colOff>
                    <xdr:row>21</xdr:row>
                    <xdr:rowOff>419100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sizeWithCells="1">
                  <from>
                    <xdr:col>4</xdr:col>
                    <xdr:colOff>171450</xdr:colOff>
                    <xdr:row>20</xdr:row>
                    <xdr:rowOff>127000</xdr:rowOff>
                  </from>
                  <to>
                    <xdr:col>4</xdr:col>
                    <xdr:colOff>660400</xdr:colOff>
                    <xdr:row>21</xdr:row>
                    <xdr:rowOff>171450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sizeWithCells="1">
                  <from>
                    <xdr:col>4</xdr:col>
                    <xdr:colOff>698500</xdr:colOff>
                    <xdr:row>20</xdr:row>
                    <xdr:rowOff>127000</xdr:rowOff>
                  </from>
                  <to>
                    <xdr:col>4</xdr:col>
                    <xdr:colOff>1187450</xdr:colOff>
                    <xdr:row>21</xdr:row>
                    <xdr:rowOff>171450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sizeWithCells="1">
                  <from>
                    <xdr:col>4</xdr:col>
                    <xdr:colOff>171450</xdr:colOff>
                    <xdr:row>19</xdr:row>
                    <xdr:rowOff>114300</xdr:rowOff>
                  </from>
                  <to>
                    <xdr:col>4</xdr:col>
                    <xdr:colOff>660400</xdr:colOff>
                    <xdr:row>20</xdr:row>
                    <xdr:rowOff>171450</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sizeWithCells="1">
                  <from>
                    <xdr:col>4</xdr:col>
                    <xdr:colOff>698500</xdr:colOff>
                    <xdr:row>19</xdr:row>
                    <xdr:rowOff>114300</xdr:rowOff>
                  </from>
                  <to>
                    <xdr:col>4</xdr:col>
                    <xdr:colOff>1187450</xdr:colOff>
                    <xdr:row>20</xdr:row>
                    <xdr:rowOff>171450</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sizeWithCells="1">
                  <from>
                    <xdr:col>4</xdr:col>
                    <xdr:colOff>171450</xdr:colOff>
                    <xdr:row>18</xdr:row>
                    <xdr:rowOff>107950</xdr:rowOff>
                  </from>
                  <to>
                    <xdr:col>4</xdr:col>
                    <xdr:colOff>660400</xdr:colOff>
                    <xdr:row>19</xdr:row>
                    <xdr:rowOff>133350</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sizeWithCells="1">
                  <from>
                    <xdr:col>4</xdr:col>
                    <xdr:colOff>698500</xdr:colOff>
                    <xdr:row>18</xdr:row>
                    <xdr:rowOff>107950</xdr:rowOff>
                  </from>
                  <to>
                    <xdr:col>4</xdr:col>
                    <xdr:colOff>1187450</xdr:colOff>
                    <xdr:row>19</xdr:row>
                    <xdr:rowOff>133350</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sizeWithCells="1">
                  <from>
                    <xdr:col>4</xdr:col>
                    <xdr:colOff>171450</xdr:colOff>
                    <xdr:row>17</xdr:row>
                    <xdr:rowOff>107950</xdr:rowOff>
                  </from>
                  <to>
                    <xdr:col>4</xdr:col>
                    <xdr:colOff>660400</xdr:colOff>
                    <xdr:row>18</xdr:row>
                    <xdr:rowOff>146050</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sizeWithCells="1">
                  <from>
                    <xdr:col>4</xdr:col>
                    <xdr:colOff>698500</xdr:colOff>
                    <xdr:row>17</xdr:row>
                    <xdr:rowOff>107950</xdr:rowOff>
                  </from>
                  <to>
                    <xdr:col>4</xdr:col>
                    <xdr:colOff>1187450</xdr:colOff>
                    <xdr:row>18</xdr:row>
                    <xdr:rowOff>146050</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sizeWithCells="1">
                  <from>
                    <xdr:col>4</xdr:col>
                    <xdr:colOff>171450</xdr:colOff>
                    <xdr:row>16</xdr:row>
                    <xdr:rowOff>101600</xdr:rowOff>
                  </from>
                  <to>
                    <xdr:col>4</xdr:col>
                    <xdr:colOff>660400</xdr:colOff>
                    <xdr:row>17</xdr:row>
                    <xdr:rowOff>127000</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sizeWithCells="1">
                  <from>
                    <xdr:col>4</xdr:col>
                    <xdr:colOff>698500</xdr:colOff>
                    <xdr:row>16</xdr:row>
                    <xdr:rowOff>101600</xdr:rowOff>
                  </from>
                  <to>
                    <xdr:col>4</xdr:col>
                    <xdr:colOff>1187450</xdr:colOff>
                    <xdr:row>17</xdr:row>
                    <xdr:rowOff>127000</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sizeWithCells="1">
                  <from>
                    <xdr:col>4</xdr:col>
                    <xdr:colOff>171450</xdr:colOff>
                    <xdr:row>15</xdr:row>
                    <xdr:rowOff>101600</xdr:rowOff>
                  </from>
                  <to>
                    <xdr:col>4</xdr:col>
                    <xdr:colOff>660400</xdr:colOff>
                    <xdr:row>16</xdr:row>
                    <xdr:rowOff>139700</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sizeWithCells="1">
                  <from>
                    <xdr:col>4</xdr:col>
                    <xdr:colOff>698500</xdr:colOff>
                    <xdr:row>15</xdr:row>
                    <xdr:rowOff>101600</xdr:rowOff>
                  </from>
                  <to>
                    <xdr:col>4</xdr:col>
                    <xdr:colOff>1187450</xdr:colOff>
                    <xdr:row>16</xdr:row>
                    <xdr:rowOff>139700</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sizeWithCells="1">
                  <from>
                    <xdr:col>4</xdr:col>
                    <xdr:colOff>171450</xdr:colOff>
                    <xdr:row>14</xdr:row>
                    <xdr:rowOff>88900</xdr:rowOff>
                  </from>
                  <to>
                    <xdr:col>4</xdr:col>
                    <xdr:colOff>660400</xdr:colOff>
                    <xdr:row>14</xdr:row>
                    <xdr:rowOff>355600</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sizeWithCells="1">
                  <from>
                    <xdr:col>4</xdr:col>
                    <xdr:colOff>698500</xdr:colOff>
                    <xdr:row>14</xdr:row>
                    <xdr:rowOff>88900</xdr:rowOff>
                  </from>
                  <to>
                    <xdr:col>4</xdr:col>
                    <xdr:colOff>1187450</xdr:colOff>
                    <xdr:row>14</xdr:row>
                    <xdr:rowOff>355600</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sizeWithCells="1">
                  <from>
                    <xdr:col>4</xdr:col>
                    <xdr:colOff>171450</xdr:colOff>
                    <xdr:row>12</xdr:row>
                    <xdr:rowOff>76200</xdr:rowOff>
                  </from>
                  <to>
                    <xdr:col>4</xdr:col>
                    <xdr:colOff>660400</xdr:colOff>
                    <xdr:row>13</xdr:row>
                    <xdr:rowOff>127000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sizeWithCells="1">
                  <from>
                    <xdr:col>4</xdr:col>
                    <xdr:colOff>698500</xdr:colOff>
                    <xdr:row>12</xdr:row>
                    <xdr:rowOff>76200</xdr:rowOff>
                  </from>
                  <to>
                    <xdr:col>4</xdr:col>
                    <xdr:colOff>1187450</xdr:colOff>
                    <xdr:row>13</xdr:row>
                    <xdr:rowOff>127000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sizeWithCells="1">
                  <from>
                    <xdr:col>4</xdr:col>
                    <xdr:colOff>171450</xdr:colOff>
                    <xdr:row>13</xdr:row>
                    <xdr:rowOff>88900</xdr:rowOff>
                  </from>
                  <to>
                    <xdr:col>4</xdr:col>
                    <xdr:colOff>660400</xdr:colOff>
                    <xdr:row>14</xdr:row>
                    <xdr:rowOff>139700</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sizeWithCells="1">
                  <from>
                    <xdr:col>4</xdr:col>
                    <xdr:colOff>698500</xdr:colOff>
                    <xdr:row>13</xdr:row>
                    <xdr:rowOff>88900</xdr:rowOff>
                  </from>
                  <to>
                    <xdr:col>4</xdr:col>
                    <xdr:colOff>1187450</xdr:colOff>
                    <xdr:row>14</xdr:row>
                    <xdr:rowOff>139700</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sizeWithCells="1">
                  <from>
                    <xdr:col>3</xdr:col>
                    <xdr:colOff>95250</xdr:colOff>
                    <xdr:row>10</xdr:row>
                    <xdr:rowOff>57150</xdr:rowOff>
                  </from>
                  <to>
                    <xdr:col>3</xdr:col>
                    <xdr:colOff>584200</xdr:colOff>
                    <xdr:row>11</xdr:row>
                    <xdr:rowOff>114300</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sizeWithCells="1">
                  <from>
                    <xdr:col>3</xdr:col>
                    <xdr:colOff>622300</xdr:colOff>
                    <xdr:row>10</xdr:row>
                    <xdr:rowOff>57150</xdr:rowOff>
                  </from>
                  <to>
                    <xdr:col>3</xdr:col>
                    <xdr:colOff>1104900</xdr:colOff>
                    <xdr:row>11</xdr:row>
                    <xdr:rowOff>114300</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sizeWithCells="1">
                  <from>
                    <xdr:col>4</xdr:col>
                    <xdr:colOff>171450</xdr:colOff>
                    <xdr:row>36</xdr:row>
                    <xdr:rowOff>203200</xdr:rowOff>
                  </from>
                  <to>
                    <xdr:col>4</xdr:col>
                    <xdr:colOff>660400</xdr:colOff>
                    <xdr:row>37</xdr:row>
                    <xdr:rowOff>209550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sizeWithCells="1">
                  <from>
                    <xdr:col>4</xdr:col>
                    <xdr:colOff>698500</xdr:colOff>
                    <xdr:row>36</xdr:row>
                    <xdr:rowOff>203200</xdr:rowOff>
                  </from>
                  <to>
                    <xdr:col>4</xdr:col>
                    <xdr:colOff>1187450</xdr:colOff>
                    <xdr:row>37</xdr:row>
                    <xdr:rowOff>209550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196850</xdr:colOff>
                    <xdr:row>50</xdr:row>
                    <xdr:rowOff>444500</xdr:rowOff>
                  </from>
                  <to>
                    <xdr:col>4</xdr:col>
                    <xdr:colOff>793750</xdr:colOff>
                    <xdr:row>51</xdr:row>
                    <xdr:rowOff>139700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838200</xdr:colOff>
                    <xdr:row>50</xdr:row>
                    <xdr:rowOff>444500</xdr:rowOff>
                  </from>
                  <to>
                    <xdr:col>4</xdr:col>
                    <xdr:colOff>1428750</xdr:colOff>
                    <xdr:row>51</xdr:row>
                    <xdr:rowOff>139700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1422400</xdr:colOff>
                    <xdr:row>50</xdr:row>
                    <xdr:rowOff>444500</xdr:rowOff>
                  </from>
                  <to>
                    <xdr:col>4</xdr:col>
                    <xdr:colOff>2343150</xdr:colOff>
                    <xdr:row>51</xdr:row>
                    <xdr:rowOff>139700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sizeWithCells="1">
                  <from>
                    <xdr:col>4</xdr:col>
                    <xdr:colOff>171450</xdr:colOff>
                    <xdr:row>64</xdr:row>
                    <xdr:rowOff>298450</xdr:rowOff>
                  </from>
                  <to>
                    <xdr:col>4</xdr:col>
                    <xdr:colOff>660400</xdr:colOff>
                    <xdr:row>66</xdr:row>
                    <xdr:rowOff>107950</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sizeWithCells="1">
                  <from>
                    <xdr:col>4</xdr:col>
                    <xdr:colOff>692150</xdr:colOff>
                    <xdr:row>64</xdr:row>
                    <xdr:rowOff>298450</xdr:rowOff>
                  </from>
                  <to>
                    <xdr:col>4</xdr:col>
                    <xdr:colOff>1181100</xdr:colOff>
                    <xdr:row>66</xdr:row>
                    <xdr:rowOff>107950</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sizeWithCells="1">
                  <from>
                    <xdr:col>4</xdr:col>
                    <xdr:colOff>1174750</xdr:colOff>
                    <xdr:row>64</xdr:row>
                    <xdr:rowOff>298450</xdr:rowOff>
                  </from>
                  <to>
                    <xdr:col>4</xdr:col>
                    <xdr:colOff>1930400</xdr:colOff>
                    <xdr:row>66</xdr:row>
                    <xdr:rowOff>107950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5"/>
  <sheetViews>
    <sheetView zoomScaleNormal="100" workbookViewId="0"/>
  </sheetViews>
  <sheetFormatPr defaultColWidth="8.81640625" defaultRowHeight="14.5"/>
  <cols>
    <col min="1" max="2" width="1.81640625" customWidth="1"/>
    <col min="3" max="3" width="22.81640625" customWidth="1"/>
    <col min="4" max="4" width="31.1796875" customWidth="1"/>
    <col min="5" max="5" width="22.81640625" customWidth="1"/>
    <col min="6" max="6" width="20.1796875" customWidth="1"/>
    <col min="7" max="7" width="2" customWidth="1"/>
    <col min="8" max="8" width="1.453125" customWidth="1"/>
  </cols>
  <sheetData>
    <row r="1" spans="2:7" ht="15" thickBot="1"/>
    <row r="2" spans="2:7" ht="15" thickBot="1">
      <c r="B2" s="77"/>
      <c r="C2" s="78"/>
      <c r="D2" s="78"/>
      <c r="E2" s="78"/>
      <c r="F2" s="78"/>
      <c r="G2" s="79"/>
    </row>
    <row r="3" spans="2:7" ht="20.5" thickBot="1">
      <c r="B3" s="80"/>
      <c r="C3" s="538" t="s">
        <v>288</v>
      </c>
      <c r="D3" s="539"/>
      <c r="E3" s="539"/>
      <c r="F3" s="540"/>
      <c r="G3" s="49"/>
    </row>
    <row r="4" spans="2:7">
      <c r="B4" s="541"/>
      <c r="C4" s="577"/>
      <c r="D4" s="577"/>
      <c r="E4" s="577"/>
      <c r="F4" s="577"/>
      <c r="G4" s="49"/>
    </row>
    <row r="5" spans="2:7">
      <c r="B5" s="50"/>
      <c r="C5" s="653"/>
      <c r="D5" s="653"/>
      <c r="E5" s="653"/>
      <c r="F5" s="653"/>
      <c r="G5" s="49"/>
    </row>
    <row r="6" spans="2:7">
      <c r="B6" s="50"/>
      <c r="C6" s="51"/>
      <c r="D6" s="52"/>
      <c r="E6" s="51"/>
      <c r="F6" s="52"/>
      <c r="G6" s="49"/>
    </row>
    <row r="7" spans="2:7">
      <c r="B7" s="50"/>
      <c r="C7" s="576" t="s">
        <v>289</v>
      </c>
      <c r="D7" s="576"/>
      <c r="E7" s="53"/>
      <c r="F7" s="52"/>
      <c r="G7" s="49"/>
    </row>
    <row r="8" spans="2:7" ht="15" thickBot="1">
      <c r="B8" s="50"/>
      <c r="C8" s="578" t="s">
        <v>290</v>
      </c>
      <c r="D8" s="578"/>
      <c r="E8" s="578"/>
      <c r="F8" s="578"/>
      <c r="G8" s="49"/>
    </row>
    <row r="9" spans="2:7" ht="15" thickBot="1">
      <c r="B9" s="50"/>
      <c r="C9" s="26" t="s">
        <v>291</v>
      </c>
      <c r="D9" s="27" t="s">
        <v>82</v>
      </c>
      <c r="E9" s="637" t="s">
        <v>292</v>
      </c>
      <c r="F9" s="638"/>
      <c r="G9" s="49"/>
    </row>
    <row r="10" spans="2:7" ht="126">
      <c r="B10" s="50"/>
      <c r="C10" s="28" t="s">
        <v>293</v>
      </c>
      <c r="D10" s="28" t="s">
        <v>294</v>
      </c>
      <c r="E10" s="644" t="s">
        <v>295</v>
      </c>
      <c r="F10" s="645"/>
      <c r="G10" s="49"/>
    </row>
    <row r="11" spans="2:7" ht="112.5" customHeight="1">
      <c r="B11" s="50"/>
      <c r="C11" s="372" t="s">
        <v>296</v>
      </c>
      <c r="D11" s="29" t="s">
        <v>297</v>
      </c>
      <c r="E11" s="630" t="s">
        <v>298</v>
      </c>
      <c r="F11" s="631"/>
      <c r="G11" s="49"/>
    </row>
    <row r="12" spans="2:7" ht="171" customHeight="1">
      <c r="B12" s="50"/>
      <c r="C12" s="372" t="s">
        <v>299</v>
      </c>
      <c r="D12" s="29" t="s">
        <v>300</v>
      </c>
      <c r="E12" s="630" t="s">
        <v>301</v>
      </c>
      <c r="F12" s="631"/>
      <c r="G12" s="49"/>
    </row>
    <row r="13" spans="2:7" ht="65.5" thickBot="1">
      <c r="B13" s="50"/>
      <c r="C13" s="368" t="s">
        <v>302</v>
      </c>
      <c r="D13" s="29" t="s">
        <v>303</v>
      </c>
      <c r="E13" s="630" t="s">
        <v>304</v>
      </c>
      <c r="F13" s="631"/>
      <c r="G13" s="49"/>
    </row>
    <row r="14" spans="2:7" ht="78.5" thickBot="1">
      <c r="B14" s="50"/>
      <c r="C14" s="368" t="s">
        <v>305</v>
      </c>
      <c r="D14" s="371" t="s">
        <v>306</v>
      </c>
      <c r="E14" s="630" t="s">
        <v>307</v>
      </c>
      <c r="F14" s="631"/>
      <c r="G14" s="49"/>
    </row>
    <row r="15" spans="2:7" ht="65.75" customHeight="1" thickBot="1">
      <c r="B15" s="50"/>
      <c r="C15" s="368" t="s">
        <v>308</v>
      </c>
      <c r="D15" s="29" t="s">
        <v>309</v>
      </c>
      <c r="E15" s="630" t="s">
        <v>310</v>
      </c>
      <c r="F15" s="631"/>
      <c r="G15" s="49"/>
    </row>
    <row r="16" spans="2:7" ht="155.25" customHeight="1" thickBot="1">
      <c r="B16" s="50"/>
      <c r="C16" s="368" t="s">
        <v>311</v>
      </c>
      <c r="D16" s="29" t="s">
        <v>312</v>
      </c>
      <c r="E16" s="630" t="s">
        <v>313</v>
      </c>
      <c r="F16" s="631"/>
      <c r="G16" s="49"/>
    </row>
    <row r="17" spans="2:7" ht="112.5" thickBot="1">
      <c r="B17" s="50"/>
      <c r="C17" s="368" t="s">
        <v>314</v>
      </c>
      <c r="D17" s="29" t="s">
        <v>315</v>
      </c>
      <c r="E17" s="630" t="s">
        <v>316</v>
      </c>
      <c r="F17" s="631"/>
      <c r="G17" s="49"/>
    </row>
    <row r="18" spans="2:7" ht="70.5" customHeight="1" thickBot="1">
      <c r="B18" s="50"/>
      <c r="C18" s="368" t="s">
        <v>317</v>
      </c>
      <c r="D18" s="29" t="s">
        <v>318</v>
      </c>
      <c r="E18" s="630" t="s">
        <v>319</v>
      </c>
      <c r="F18" s="631"/>
      <c r="G18" s="49"/>
    </row>
    <row r="19" spans="2:7" ht="78.5" thickBot="1">
      <c r="B19" s="50"/>
      <c r="C19" s="368" t="s">
        <v>320</v>
      </c>
      <c r="D19" s="29" t="s">
        <v>321</v>
      </c>
      <c r="E19" s="630" t="s">
        <v>322</v>
      </c>
      <c r="F19" s="631"/>
      <c r="G19" s="49"/>
    </row>
    <row r="20" spans="2:7">
      <c r="B20" s="50"/>
      <c r="C20" s="52"/>
      <c r="D20" s="52"/>
      <c r="E20" s="52"/>
      <c r="F20" s="52"/>
      <c r="G20" s="49"/>
    </row>
    <row r="21" spans="2:7">
      <c r="B21" s="50"/>
      <c r="C21" s="647" t="s">
        <v>323</v>
      </c>
      <c r="D21" s="647"/>
      <c r="E21" s="647"/>
      <c r="F21" s="647"/>
      <c r="G21" s="49"/>
    </row>
    <row r="22" spans="2:7" ht="15" thickBot="1">
      <c r="B22" s="50"/>
      <c r="C22" s="648" t="s">
        <v>324</v>
      </c>
      <c r="D22" s="648"/>
      <c r="E22" s="648"/>
      <c r="F22" s="648"/>
      <c r="G22" s="49"/>
    </row>
    <row r="23" spans="2:7" ht="15" thickBot="1">
      <c r="B23" s="50"/>
      <c r="C23" s="26" t="s">
        <v>291</v>
      </c>
      <c r="D23" s="27" t="s">
        <v>82</v>
      </c>
      <c r="E23" s="637" t="s">
        <v>292</v>
      </c>
      <c r="F23" s="638"/>
      <c r="G23" s="49"/>
    </row>
    <row r="24" spans="2:7" ht="123" customHeight="1">
      <c r="B24" s="50"/>
      <c r="C24" s="28" t="s">
        <v>325</v>
      </c>
      <c r="D24" s="28" t="s">
        <v>326</v>
      </c>
      <c r="E24" s="644" t="s">
        <v>327</v>
      </c>
      <c r="F24" s="645"/>
      <c r="G24" s="49"/>
    </row>
    <row r="25" spans="2:7" ht="40.25" customHeight="1">
      <c r="B25" s="50"/>
      <c r="C25" s="29"/>
      <c r="D25" s="29"/>
      <c r="E25" s="651"/>
      <c r="F25" s="652"/>
      <c r="G25" s="49"/>
    </row>
    <row r="26" spans="2:7" ht="40.25" customHeight="1">
      <c r="B26" s="50"/>
      <c r="C26" s="29"/>
      <c r="D26" s="29"/>
      <c r="E26" s="651"/>
      <c r="F26" s="652"/>
      <c r="G26" s="49"/>
    </row>
    <row r="27" spans="2:7" ht="40.25" customHeight="1" thickBot="1">
      <c r="B27" s="50"/>
      <c r="C27" s="30"/>
      <c r="D27" s="30"/>
      <c r="E27" s="649"/>
      <c r="F27" s="650"/>
      <c r="G27" s="49"/>
    </row>
    <row r="28" spans="2:7">
      <c r="B28" s="50"/>
      <c r="C28" s="52"/>
      <c r="D28" s="52"/>
      <c r="E28" s="52"/>
      <c r="F28" s="52"/>
      <c r="G28" s="49"/>
    </row>
    <row r="29" spans="2:7">
      <c r="B29" s="50"/>
      <c r="C29" s="52"/>
      <c r="D29" s="52"/>
      <c r="E29" s="52"/>
      <c r="F29" s="52"/>
      <c r="G29" s="49"/>
    </row>
    <row r="30" spans="2:7" ht="31.5" customHeight="1">
      <c r="B30" s="50"/>
      <c r="C30" s="646" t="s">
        <v>328</v>
      </c>
      <c r="D30" s="646"/>
      <c r="E30" s="646"/>
      <c r="F30" s="646"/>
      <c r="G30" s="49"/>
    </row>
    <row r="31" spans="2:7" ht="15" thickBot="1">
      <c r="B31" s="50"/>
      <c r="C31" s="578" t="s">
        <v>329</v>
      </c>
      <c r="D31" s="578"/>
      <c r="E31" s="632"/>
      <c r="F31" s="632"/>
      <c r="G31" s="49"/>
    </row>
    <row r="32" spans="2:7" ht="100.25" customHeight="1" thickBot="1">
      <c r="B32" s="50"/>
      <c r="C32" s="641" t="s">
        <v>330</v>
      </c>
      <c r="D32" s="642"/>
      <c r="E32" s="642"/>
      <c r="F32" s="643"/>
      <c r="G32" s="49"/>
    </row>
    <row r="33" spans="2:8" ht="15" thickBot="1">
      <c r="B33" s="316"/>
      <c r="C33" s="634"/>
      <c r="D33" s="635"/>
      <c r="E33" s="634"/>
      <c r="F33" s="635"/>
      <c r="G33" s="54"/>
      <c r="H33" s="303"/>
    </row>
    <row r="34" spans="2:8" ht="15" customHeight="1">
      <c r="B34" s="317"/>
      <c r="C34" s="636"/>
      <c r="D34" s="636"/>
      <c r="E34" s="636"/>
      <c r="F34" s="636"/>
      <c r="G34" s="317"/>
    </row>
    <row r="35" spans="2:8">
      <c r="B35" s="6"/>
      <c r="C35" s="636"/>
      <c r="D35" s="636"/>
      <c r="E35" s="636"/>
      <c r="F35" s="636"/>
      <c r="G35" s="6"/>
    </row>
    <row r="36" spans="2:8">
      <c r="B36" s="6"/>
      <c r="C36" s="633"/>
      <c r="D36" s="633"/>
      <c r="E36" s="633"/>
      <c r="F36" s="633"/>
      <c r="G36" s="6"/>
    </row>
    <row r="37" spans="2:8">
      <c r="B37" s="6"/>
      <c r="C37" s="6"/>
      <c r="D37" s="6"/>
      <c r="E37" s="6"/>
      <c r="F37" s="6"/>
      <c r="G37" s="6"/>
    </row>
    <row r="38" spans="2:8">
      <c r="B38" s="6"/>
      <c r="C38" s="6"/>
      <c r="D38" s="6"/>
      <c r="E38" s="6"/>
      <c r="F38" s="6"/>
      <c r="G38" s="6"/>
    </row>
    <row r="39" spans="2:8">
      <c r="B39" s="6"/>
      <c r="C39" s="628"/>
      <c r="D39" s="628"/>
      <c r="E39" s="5"/>
      <c r="F39" s="6"/>
      <c r="G39" s="6"/>
    </row>
    <row r="40" spans="2:8">
      <c r="B40" s="6"/>
      <c r="C40" s="628"/>
      <c r="D40" s="628"/>
      <c r="E40" s="5"/>
      <c r="F40" s="6"/>
      <c r="G40" s="6"/>
    </row>
    <row r="41" spans="2:8">
      <c r="B41" s="6"/>
      <c r="C41" s="629"/>
      <c r="D41" s="629"/>
      <c r="E41" s="629"/>
      <c r="F41" s="629"/>
      <c r="G41" s="6"/>
    </row>
    <row r="42" spans="2:8">
      <c r="B42" s="6"/>
      <c r="C42" s="626"/>
      <c r="D42" s="626"/>
      <c r="E42" s="640"/>
      <c r="F42" s="640"/>
      <c r="G42" s="6"/>
    </row>
    <row r="43" spans="2:8">
      <c r="B43" s="6"/>
      <c r="C43" s="626"/>
      <c r="D43" s="626"/>
      <c r="E43" s="627"/>
      <c r="F43" s="627"/>
      <c r="G43" s="6"/>
    </row>
    <row r="44" spans="2:8">
      <c r="B44" s="6"/>
      <c r="C44" s="6"/>
      <c r="D44" s="6"/>
      <c r="E44" s="6"/>
      <c r="F44" s="6"/>
      <c r="G44" s="6"/>
    </row>
    <row r="45" spans="2:8">
      <c r="B45" s="6"/>
      <c r="C45" s="628"/>
      <c r="D45" s="628"/>
      <c r="E45" s="5"/>
      <c r="F45" s="6"/>
      <c r="G45" s="6"/>
    </row>
    <row r="46" spans="2:8">
      <c r="B46" s="6"/>
      <c r="C46" s="628"/>
      <c r="D46" s="628"/>
      <c r="E46" s="639"/>
      <c r="F46" s="639"/>
      <c r="G46" s="6"/>
    </row>
    <row r="47" spans="2:8">
      <c r="B47" s="6"/>
      <c r="C47" s="5"/>
      <c r="D47" s="5"/>
      <c r="E47" s="5"/>
      <c r="F47" s="5"/>
      <c r="G47" s="6"/>
    </row>
    <row r="48" spans="2:8">
      <c r="B48" s="6"/>
      <c r="C48" s="626"/>
      <c r="D48" s="626"/>
      <c r="E48" s="640"/>
      <c r="F48" s="640"/>
      <c r="G48" s="6"/>
    </row>
    <row r="49" spans="2:7">
      <c r="B49" s="6"/>
      <c r="C49" s="626"/>
      <c r="D49" s="626"/>
      <c r="E49" s="627"/>
      <c r="F49" s="627"/>
      <c r="G49" s="6"/>
    </row>
    <row r="50" spans="2:7">
      <c r="B50" s="6"/>
      <c r="C50" s="6"/>
      <c r="D50" s="6"/>
      <c r="E50" s="6"/>
      <c r="F50" s="6"/>
      <c r="G50" s="6"/>
    </row>
    <row r="51" spans="2:7">
      <c r="B51" s="6"/>
      <c r="C51" s="628"/>
      <c r="D51" s="628"/>
      <c r="E51" s="6"/>
      <c r="F51" s="6"/>
      <c r="G51" s="6"/>
    </row>
    <row r="52" spans="2:7">
      <c r="B52" s="6"/>
      <c r="C52" s="628"/>
      <c r="D52" s="628"/>
      <c r="E52" s="627"/>
      <c r="F52" s="627"/>
      <c r="G52" s="6"/>
    </row>
    <row r="53" spans="2:7">
      <c r="B53" s="6"/>
      <c r="C53" s="626"/>
      <c r="D53" s="626"/>
      <c r="E53" s="627"/>
      <c r="F53" s="627"/>
      <c r="G53" s="6"/>
    </row>
    <row r="54" spans="2:7">
      <c r="B54" s="6"/>
      <c r="C54" s="7"/>
      <c r="D54" s="6"/>
      <c r="E54" s="7"/>
      <c r="F54" s="6"/>
      <c r="G54" s="6"/>
    </row>
    <row r="55" spans="2:7">
      <c r="B55" s="6"/>
      <c r="C55" s="7"/>
      <c r="D55" s="7"/>
      <c r="E55" s="7"/>
      <c r="F55" s="7"/>
      <c r="G55" s="7"/>
    </row>
  </sheetData>
  <mergeCells count="54">
    <mergeCell ref="C3:F3"/>
    <mergeCell ref="C30:F30"/>
    <mergeCell ref="C21:F21"/>
    <mergeCell ref="C22:F22"/>
    <mergeCell ref="E19:F19"/>
    <mergeCell ref="E27:F27"/>
    <mergeCell ref="E23:F23"/>
    <mergeCell ref="E24:F24"/>
    <mergeCell ref="E25:F25"/>
    <mergeCell ref="E26:F26"/>
    <mergeCell ref="E17:F17"/>
    <mergeCell ref="E18:F18"/>
    <mergeCell ref="B4:F4"/>
    <mergeCell ref="C5:F5"/>
    <mergeCell ref="C7:D7"/>
    <mergeCell ref="C8:F8"/>
    <mergeCell ref="E9:F9"/>
    <mergeCell ref="E16:F16"/>
    <mergeCell ref="E15:F15"/>
    <mergeCell ref="C51:D51"/>
    <mergeCell ref="C52:D52"/>
    <mergeCell ref="E52:F52"/>
    <mergeCell ref="C46:D46"/>
    <mergeCell ref="E46:F46"/>
    <mergeCell ref="C48:D48"/>
    <mergeCell ref="E48:F48"/>
    <mergeCell ref="C32:F32"/>
    <mergeCell ref="C31:D31"/>
    <mergeCell ref="E10:F10"/>
    <mergeCell ref="E11:F11"/>
    <mergeCell ref="E12:F12"/>
    <mergeCell ref="E42:F42"/>
    <mergeCell ref="E14:F14"/>
    <mergeCell ref="E13:F13"/>
    <mergeCell ref="C43:D43"/>
    <mergeCell ref="E31:F31"/>
    <mergeCell ref="C36:D36"/>
    <mergeCell ref="E36:F36"/>
    <mergeCell ref="C33:D33"/>
    <mergeCell ref="E33:F33"/>
    <mergeCell ref="C34:D34"/>
    <mergeCell ref="E34:F34"/>
    <mergeCell ref="C35:D35"/>
    <mergeCell ref="E35:F35"/>
    <mergeCell ref="C53:D53"/>
    <mergeCell ref="E53:F53"/>
    <mergeCell ref="C49:D49"/>
    <mergeCell ref="E49:F49"/>
    <mergeCell ref="C39:D39"/>
    <mergeCell ref="C40:D40"/>
    <mergeCell ref="E43:F43"/>
    <mergeCell ref="C45:D45"/>
    <mergeCell ref="C41:F41"/>
    <mergeCell ref="C42:D42"/>
  </mergeCells>
  <phoneticPr fontId="21" type="noConversion"/>
  <dataValidations disablePrompts="1" count="2">
    <dataValidation type="whole" allowBlank="1" showInputMessage="1" showErrorMessage="1" sqref="E48 E42" xr:uid="{00000000-0002-0000-0300-000000000000}">
      <formula1>-999999999</formula1>
      <formula2>999999999</formula2>
    </dataValidation>
    <dataValidation type="list" allowBlank="1" showInputMessage="1" showErrorMessage="1" sqref="E52" xr:uid="{00000000-0002-0000-0300-000001000000}">
      <formula1>$K$45:$K$46</formula1>
    </dataValidation>
  </dataValidations>
  <pageMargins left="0.25" right="0.25" top="0.17" bottom="0.17" header="0.17" footer="0.17"/>
  <pageSetup orientation="portrai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47"/>
  <sheetViews>
    <sheetView zoomScale="70" zoomScaleNormal="70" workbookViewId="0"/>
  </sheetViews>
  <sheetFormatPr defaultColWidth="9.1796875" defaultRowHeight="14"/>
  <cols>
    <col min="1" max="2" width="1.81640625" style="239" customWidth="1"/>
    <col min="3" max="3" width="50" style="239" customWidth="1"/>
    <col min="4" max="4" width="29.453125" style="239" customWidth="1"/>
    <col min="5" max="5" width="26.1796875" style="239" customWidth="1"/>
    <col min="6" max="6" width="16.453125" style="239" customWidth="1"/>
    <col min="7" max="7" width="37.1796875" style="239" customWidth="1"/>
    <col min="8" max="8" width="57.453125" style="239" bestFit="1" customWidth="1"/>
    <col min="9" max="10" width="1.81640625" style="239" customWidth="1"/>
    <col min="11" max="16384" width="9.1796875" style="239"/>
  </cols>
  <sheetData>
    <row r="1" spans="2:9" ht="14.5" thickBot="1"/>
    <row r="2" spans="2:9" ht="14.5" thickBot="1">
      <c r="B2" s="262"/>
      <c r="C2" s="261"/>
      <c r="D2" s="261"/>
      <c r="E2" s="261"/>
      <c r="F2" s="261"/>
      <c r="G2" s="261"/>
      <c r="H2" s="261"/>
      <c r="I2" s="260"/>
    </row>
    <row r="3" spans="2:9" ht="20.5" thickBot="1">
      <c r="B3" s="243"/>
      <c r="C3" s="657" t="s">
        <v>440</v>
      </c>
      <c r="D3" s="658"/>
      <c r="E3" s="658"/>
      <c r="F3" s="658"/>
      <c r="G3" s="658"/>
      <c r="H3" s="659"/>
      <c r="I3" s="256"/>
    </row>
    <row r="4" spans="2:9">
      <c r="B4" s="243"/>
      <c r="C4" s="240"/>
      <c r="D4" s="240"/>
      <c r="E4" s="240"/>
      <c r="F4" s="240"/>
      <c r="G4" s="240"/>
      <c r="H4" s="240"/>
      <c r="I4" s="256"/>
    </row>
    <row r="5" spans="2:9">
      <c r="B5" s="243"/>
      <c r="C5" s="240"/>
      <c r="D5" s="240"/>
      <c r="E5" s="240"/>
      <c r="F5" s="240"/>
      <c r="G5" s="240"/>
      <c r="H5" s="240"/>
      <c r="I5" s="256"/>
    </row>
    <row r="6" spans="2:9">
      <c r="B6" s="243"/>
      <c r="C6" s="257" t="s">
        <v>441</v>
      </c>
      <c r="D6" s="240"/>
      <c r="E6" s="240"/>
      <c r="F6" s="240"/>
      <c r="G6" s="240"/>
      <c r="H6" s="240"/>
      <c r="I6" s="256"/>
    </row>
    <row r="7" spans="2:9" ht="14.5" thickBot="1">
      <c r="B7" s="243"/>
      <c r="C7" s="240"/>
      <c r="D7" s="240"/>
      <c r="E7" s="240"/>
      <c r="F7" s="240"/>
      <c r="G7" s="240"/>
      <c r="H7" s="240"/>
      <c r="I7" s="256"/>
    </row>
    <row r="8" spans="2:9" ht="62.5" customHeight="1">
      <c r="B8" s="243"/>
      <c r="C8" s="608" t="s">
        <v>442</v>
      </c>
      <c r="D8" s="609"/>
      <c r="E8" s="661" t="s">
        <v>443</v>
      </c>
      <c r="F8" s="662"/>
      <c r="G8" s="662"/>
      <c r="H8" s="663"/>
      <c r="I8" s="256"/>
    </row>
    <row r="9" spans="2:9" ht="45" customHeight="1" thickBot="1">
      <c r="B9" s="243"/>
      <c r="C9" s="602" t="s">
        <v>444</v>
      </c>
      <c r="D9" s="603"/>
      <c r="E9" s="665" t="s">
        <v>19</v>
      </c>
      <c r="F9" s="665"/>
      <c r="G9" s="665"/>
      <c r="H9" s="666"/>
      <c r="I9" s="256"/>
    </row>
    <row r="10" spans="2:9" ht="15" customHeight="1" thickBot="1">
      <c r="B10" s="243"/>
      <c r="C10" s="660"/>
      <c r="D10" s="660"/>
      <c r="E10" s="664"/>
      <c r="F10" s="664"/>
      <c r="G10" s="664"/>
      <c r="H10" s="664"/>
      <c r="I10" s="256"/>
    </row>
    <row r="11" spans="2:9" ht="30" customHeight="1">
      <c r="B11" s="243"/>
      <c r="C11" s="654" t="s">
        <v>445</v>
      </c>
      <c r="D11" s="655"/>
      <c r="E11" s="655"/>
      <c r="F11" s="655"/>
      <c r="G11" s="655"/>
      <c r="H11" s="656"/>
      <c r="I11" s="256"/>
    </row>
    <row r="12" spans="2:9">
      <c r="B12" s="243"/>
      <c r="C12" s="406" t="s">
        <v>446</v>
      </c>
      <c r="D12" s="406" t="s">
        <v>447</v>
      </c>
      <c r="E12" s="406" t="s">
        <v>448</v>
      </c>
      <c r="F12" s="406" t="s">
        <v>449</v>
      </c>
      <c r="G12" s="406" t="s">
        <v>450</v>
      </c>
      <c r="H12" s="401" t="s">
        <v>451</v>
      </c>
      <c r="I12" s="256"/>
    </row>
    <row r="13" spans="2:9" ht="42">
      <c r="B13" s="243"/>
      <c r="C13" s="219" t="s">
        <v>452</v>
      </c>
      <c r="D13" s="399" t="s">
        <v>453</v>
      </c>
      <c r="E13" s="400" t="s">
        <v>454</v>
      </c>
      <c r="F13" s="399">
        <v>0</v>
      </c>
      <c r="G13" s="245" t="s">
        <v>455</v>
      </c>
      <c r="H13" s="407" t="s">
        <v>456</v>
      </c>
      <c r="I13" s="256"/>
    </row>
    <row r="14" spans="2:9" ht="56">
      <c r="B14" s="243"/>
      <c r="C14" s="219" t="s">
        <v>457</v>
      </c>
      <c r="D14" s="399" t="s">
        <v>458</v>
      </c>
      <c r="E14" s="400" t="s">
        <v>459</v>
      </c>
      <c r="F14" s="399">
        <v>0</v>
      </c>
      <c r="G14" s="245" t="s">
        <v>460</v>
      </c>
      <c r="H14" s="400" t="s">
        <v>461</v>
      </c>
      <c r="I14" s="256"/>
    </row>
    <row r="15" spans="2:9" ht="126">
      <c r="B15" s="243"/>
      <c r="C15" s="219" t="s">
        <v>462</v>
      </c>
      <c r="D15" s="399" t="s">
        <v>453</v>
      </c>
      <c r="E15" s="400" t="s">
        <v>463</v>
      </c>
      <c r="F15" s="399">
        <v>0</v>
      </c>
      <c r="G15" s="245" t="s">
        <v>464</v>
      </c>
      <c r="H15" s="407" t="s">
        <v>456</v>
      </c>
      <c r="I15" s="256"/>
    </row>
    <row r="16" spans="2:9" ht="84">
      <c r="B16" s="243"/>
      <c r="C16" s="219" t="s">
        <v>465</v>
      </c>
      <c r="D16" s="399" t="s">
        <v>458</v>
      </c>
      <c r="E16" s="400" t="s">
        <v>466</v>
      </c>
      <c r="F16" s="399">
        <v>0</v>
      </c>
      <c r="G16" s="245" t="s">
        <v>467</v>
      </c>
      <c r="H16" s="400" t="s">
        <v>461</v>
      </c>
      <c r="I16" s="256"/>
    </row>
    <row r="17" spans="2:9" ht="84">
      <c r="B17" s="243"/>
      <c r="C17" s="219" t="s">
        <v>468</v>
      </c>
      <c r="D17" s="399" t="s">
        <v>458</v>
      </c>
      <c r="E17" s="400" t="s">
        <v>469</v>
      </c>
      <c r="F17" s="399">
        <v>0</v>
      </c>
      <c r="G17" s="245" t="s">
        <v>470</v>
      </c>
      <c r="H17" s="400" t="s">
        <v>461</v>
      </c>
      <c r="I17" s="256"/>
    </row>
    <row r="18" spans="2:9" ht="81.5" customHeight="1">
      <c r="B18" s="243"/>
      <c r="C18" s="219" t="s">
        <v>471</v>
      </c>
      <c r="D18" s="399" t="s">
        <v>453</v>
      </c>
      <c r="E18" s="400" t="s">
        <v>472</v>
      </c>
      <c r="F18" s="399">
        <v>0</v>
      </c>
      <c r="G18" s="245" t="s">
        <v>473</v>
      </c>
      <c r="H18" s="400" t="s">
        <v>90</v>
      </c>
      <c r="I18" s="256"/>
    </row>
    <row r="19" spans="2:9" ht="56">
      <c r="B19" s="243"/>
      <c r="C19" s="219" t="s">
        <v>474</v>
      </c>
      <c r="D19" s="399" t="s">
        <v>475</v>
      </c>
      <c r="E19" s="400" t="s">
        <v>476</v>
      </c>
      <c r="F19" s="399">
        <v>0</v>
      </c>
      <c r="G19" s="245" t="s">
        <v>477</v>
      </c>
      <c r="H19" s="400" t="s">
        <v>90</v>
      </c>
      <c r="I19" s="256"/>
    </row>
    <row r="20" spans="2:9" ht="98">
      <c r="B20" s="243"/>
      <c r="C20" s="219" t="s">
        <v>478</v>
      </c>
      <c r="D20" s="399" t="s">
        <v>458</v>
      </c>
      <c r="E20" s="475" t="s">
        <v>479</v>
      </c>
      <c r="F20" s="400" t="s">
        <v>480</v>
      </c>
      <c r="G20" s="245" t="s">
        <v>481</v>
      </c>
      <c r="H20" s="400" t="s">
        <v>90</v>
      </c>
      <c r="I20" s="256"/>
    </row>
    <row r="21" spans="2:9">
      <c r="B21" s="243"/>
      <c r="C21" s="240"/>
      <c r="D21" s="240"/>
      <c r="E21" s="240"/>
      <c r="F21" s="240"/>
      <c r="G21" s="240"/>
      <c r="H21" s="240"/>
      <c r="I21" s="256"/>
    </row>
    <row r="22" spans="2:9">
      <c r="B22" s="243"/>
      <c r="C22" s="208"/>
      <c r="D22" s="240"/>
      <c r="E22" s="240"/>
      <c r="F22" s="240"/>
      <c r="G22" s="240"/>
      <c r="H22" s="240"/>
      <c r="I22" s="256"/>
    </row>
    <row r="23" spans="2:9">
      <c r="B23" s="243"/>
      <c r="C23" s="257" t="s">
        <v>482</v>
      </c>
      <c r="D23" s="240"/>
      <c r="E23" s="240"/>
      <c r="F23" s="240"/>
      <c r="G23" s="240"/>
      <c r="H23" s="240"/>
      <c r="I23" s="256"/>
    </row>
    <row r="24" spans="2:9" ht="14.5" thickBot="1">
      <c r="B24" s="243"/>
      <c r="C24" s="257"/>
      <c r="D24" s="240"/>
      <c r="E24" s="240"/>
      <c r="F24" s="240"/>
      <c r="G24" s="240"/>
      <c r="H24" s="240"/>
      <c r="I24" s="256"/>
    </row>
    <row r="25" spans="2:9" ht="30" customHeight="1">
      <c r="B25" s="243"/>
      <c r="C25" s="672" t="s">
        <v>483</v>
      </c>
      <c r="D25" s="673"/>
      <c r="E25" s="673"/>
      <c r="F25" s="673"/>
      <c r="G25" s="673"/>
      <c r="H25" s="674"/>
      <c r="I25" s="256"/>
    </row>
    <row r="26" spans="2:9" ht="30" customHeight="1">
      <c r="B26" s="243"/>
      <c r="C26" s="667" t="s">
        <v>484</v>
      </c>
      <c r="D26" s="668"/>
      <c r="E26" s="668" t="s">
        <v>451</v>
      </c>
      <c r="F26" s="668"/>
      <c r="G26" s="668"/>
      <c r="H26" s="669"/>
      <c r="I26" s="256"/>
    </row>
    <row r="27" spans="2:9" ht="51.5" customHeight="1">
      <c r="B27" s="243"/>
      <c r="C27" s="675"/>
      <c r="D27" s="676"/>
      <c r="E27" s="677"/>
      <c r="F27" s="678"/>
      <c r="G27" s="678"/>
      <c r="H27" s="679"/>
      <c r="I27" s="256"/>
    </row>
    <row r="28" spans="2:9" ht="30" customHeight="1" thickBot="1">
      <c r="B28" s="243"/>
      <c r="C28" s="670"/>
      <c r="D28" s="671"/>
      <c r="E28" s="594"/>
      <c r="F28" s="594"/>
      <c r="G28" s="594"/>
      <c r="H28" s="595"/>
      <c r="I28" s="256"/>
    </row>
    <row r="29" spans="2:9">
      <c r="B29" s="243"/>
      <c r="C29" s="240"/>
      <c r="D29" s="240"/>
      <c r="E29" s="240"/>
      <c r="F29" s="240"/>
      <c r="G29" s="240"/>
      <c r="H29" s="240"/>
      <c r="I29" s="256"/>
    </row>
    <row r="30" spans="2:9">
      <c r="B30" s="243"/>
      <c r="C30" s="240"/>
      <c r="D30" s="240"/>
      <c r="E30" s="240"/>
      <c r="F30" s="240"/>
      <c r="G30" s="240"/>
      <c r="H30" s="240"/>
      <c r="I30" s="256"/>
    </row>
    <row r="31" spans="2:9">
      <c r="B31" s="243"/>
      <c r="C31" s="257" t="s">
        <v>485</v>
      </c>
      <c r="D31" s="257"/>
      <c r="E31" s="240"/>
      <c r="F31" s="240"/>
      <c r="G31" s="240"/>
      <c r="H31" s="240"/>
      <c r="I31" s="256"/>
    </row>
    <row r="32" spans="2:9" ht="14.5" thickBot="1">
      <c r="B32" s="243"/>
      <c r="C32" s="258"/>
      <c r="D32" s="240"/>
      <c r="E32" s="240"/>
      <c r="F32" s="240"/>
      <c r="G32" s="240"/>
      <c r="H32" s="240"/>
      <c r="I32" s="256"/>
    </row>
    <row r="33" spans="2:11" ht="45" customHeight="1">
      <c r="B33" s="243"/>
      <c r="C33" s="608" t="s">
        <v>486</v>
      </c>
      <c r="D33" s="609"/>
      <c r="E33" s="680" t="s">
        <v>487</v>
      </c>
      <c r="F33" s="681"/>
      <c r="G33" s="681"/>
      <c r="H33" s="682"/>
      <c r="I33" s="256"/>
    </row>
    <row r="34" spans="2:11" ht="45" customHeight="1">
      <c r="B34" s="243"/>
      <c r="C34" s="610" t="s">
        <v>488</v>
      </c>
      <c r="D34" s="611"/>
      <c r="E34" s="683" t="s">
        <v>489</v>
      </c>
      <c r="F34" s="684"/>
      <c r="G34" s="684"/>
      <c r="H34" s="685"/>
      <c r="I34" s="256"/>
    </row>
    <row r="35" spans="2:11" ht="45" customHeight="1">
      <c r="B35" s="243"/>
      <c r="C35" s="610" t="s">
        <v>490</v>
      </c>
      <c r="D35" s="611"/>
      <c r="E35" s="683" t="s">
        <v>491</v>
      </c>
      <c r="F35" s="684"/>
      <c r="G35" s="684"/>
      <c r="H35" s="685"/>
      <c r="I35" s="256"/>
    </row>
    <row r="36" spans="2:11" ht="45" customHeight="1">
      <c r="B36" s="243"/>
      <c r="C36" s="610" t="s">
        <v>492</v>
      </c>
      <c r="D36" s="611"/>
      <c r="E36" s="683" t="s">
        <v>493</v>
      </c>
      <c r="F36" s="684"/>
      <c r="G36" s="684"/>
      <c r="H36" s="685"/>
      <c r="I36" s="256"/>
    </row>
    <row r="37" spans="2:11" ht="45" customHeight="1" thickBot="1">
      <c r="B37" s="243"/>
      <c r="C37" s="602" t="s">
        <v>494</v>
      </c>
      <c r="D37" s="603"/>
      <c r="E37" s="686" t="s">
        <v>495</v>
      </c>
      <c r="F37" s="687"/>
      <c r="G37" s="687"/>
      <c r="H37" s="688"/>
      <c r="I37" s="256"/>
    </row>
    <row r="38" spans="2:11" customFormat="1" ht="15" customHeight="1">
      <c r="B38" s="80"/>
      <c r="C38" s="81"/>
      <c r="D38" s="81"/>
      <c r="E38" s="81"/>
      <c r="F38" s="81"/>
      <c r="G38" s="81"/>
      <c r="H38" s="81"/>
      <c r="I38" s="83"/>
      <c r="K38" s="239"/>
    </row>
    <row r="39" spans="2:11">
      <c r="B39" s="243"/>
      <c r="C39" s="208"/>
      <c r="D39" s="240"/>
      <c r="E39" s="240"/>
      <c r="F39" s="240"/>
      <c r="G39" s="240"/>
      <c r="H39" s="240"/>
      <c r="I39" s="256"/>
    </row>
    <row r="40" spans="2:11" ht="14.5">
      <c r="B40" s="243"/>
      <c r="C40" s="257" t="s">
        <v>496</v>
      </c>
      <c r="D40" s="240"/>
      <c r="E40" s="240"/>
      <c r="F40" s="240"/>
      <c r="G40" s="240"/>
      <c r="H40" s="240"/>
      <c r="I40" s="256"/>
      <c r="K40"/>
    </row>
    <row r="41" spans="2:11" ht="14.5" thickBot="1">
      <c r="B41" s="243"/>
      <c r="C41" s="257"/>
      <c r="D41" s="240"/>
      <c r="E41" s="240"/>
      <c r="F41" s="240"/>
      <c r="G41" s="240"/>
      <c r="H41" s="240"/>
      <c r="I41" s="256"/>
    </row>
    <row r="42" spans="2:11" ht="45" customHeight="1">
      <c r="B42" s="243"/>
      <c r="C42" s="608" t="s">
        <v>497</v>
      </c>
      <c r="D42" s="609"/>
      <c r="E42" s="689"/>
      <c r="F42" s="689"/>
      <c r="G42" s="689"/>
      <c r="H42" s="690"/>
      <c r="I42" s="256"/>
    </row>
    <row r="43" spans="2:11" ht="45" customHeight="1">
      <c r="B43" s="243"/>
      <c r="C43" s="667" t="s">
        <v>498</v>
      </c>
      <c r="D43" s="668"/>
      <c r="E43" s="668" t="s">
        <v>439</v>
      </c>
      <c r="F43" s="668"/>
      <c r="G43" s="668"/>
      <c r="H43" s="669"/>
      <c r="I43" s="256"/>
    </row>
    <row r="44" spans="2:11" ht="45" customHeight="1">
      <c r="B44" s="243"/>
      <c r="C44" s="675" t="s">
        <v>266</v>
      </c>
      <c r="D44" s="676"/>
      <c r="E44" s="616"/>
      <c r="F44" s="696"/>
      <c r="G44" s="696"/>
      <c r="H44" s="617"/>
      <c r="I44" s="256"/>
    </row>
    <row r="45" spans="2:11" ht="45" customHeight="1" thickBot="1">
      <c r="B45" s="243"/>
      <c r="C45" s="691"/>
      <c r="D45" s="692"/>
      <c r="E45" s="693"/>
      <c r="F45" s="694"/>
      <c r="G45" s="694"/>
      <c r="H45" s="695"/>
      <c r="I45" s="256"/>
    </row>
    <row r="46" spans="2:11">
      <c r="B46" s="243"/>
      <c r="C46" s="240"/>
      <c r="D46" s="240"/>
      <c r="E46" s="240"/>
      <c r="F46" s="240"/>
      <c r="G46" s="240"/>
      <c r="H46" s="240"/>
      <c r="I46" s="256"/>
    </row>
    <row r="47" spans="2:11" ht="14.5" thickBot="1">
      <c r="B47" s="255"/>
      <c r="C47" s="254"/>
      <c r="D47" s="254"/>
      <c r="E47" s="254"/>
      <c r="F47" s="254"/>
      <c r="G47" s="254"/>
      <c r="H47" s="254"/>
      <c r="I47" s="253"/>
    </row>
  </sheetData>
  <mergeCells count="33">
    <mergeCell ref="C42:D42"/>
    <mergeCell ref="C43:D43"/>
    <mergeCell ref="E42:H42"/>
    <mergeCell ref="E43:H43"/>
    <mergeCell ref="C45:D45"/>
    <mergeCell ref="E45:H45"/>
    <mergeCell ref="C44:D44"/>
    <mergeCell ref="E44:H44"/>
    <mergeCell ref="E33:H33"/>
    <mergeCell ref="E34:H34"/>
    <mergeCell ref="E35:H35"/>
    <mergeCell ref="E36:H36"/>
    <mergeCell ref="E37:H37"/>
    <mergeCell ref="C33:D33"/>
    <mergeCell ref="C34:D34"/>
    <mergeCell ref="C35:D35"/>
    <mergeCell ref="C36:D36"/>
    <mergeCell ref="C37:D37"/>
    <mergeCell ref="C26:D26"/>
    <mergeCell ref="E26:H26"/>
    <mergeCell ref="C28:D28"/>
    <mergeCell ref="E28:H28"/>
    <mergeCell ref="C25:H25"/>
    <mergeCell ref="C27:D27"/>
    <mergeCell ref="E27:H27"/>
    <mergeCell ref="C11:H11"/>
    <mergeCell ref="C3:H3"/>
    <mergeCell ref="C8:D8"/>
    <mergeCell ref="C10:D10"/>
    <mergeCell ref="E8:H8"/>
    <mergeCell ref="E10:H10"/>
    <mergeCell ref="C9:D9"/>
    <mergeCell ref="E9:H9"/>
  </mergeCells>
  <phoneticPr fontId="21" type="noConversion"/>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sizeWithCells="1">
                  <from>
                    <xdr:col>4</xdr:col>
                    <xdr:colOff>171450</xdr:colOff>
                    <xdr:row>41</xdr:row>
                    <xdr:rowOff>158750</xdr:rowOff>
                  </from>
                  <to>
                    <xdr:col>4</xdr:col>
                    <xdr:colOff>819150</xdr:colOff>
                    <xdr:row>42</xdr:row>
                    <xdr:rowOff>165100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sizeWithCells="1">
                  <from>
                    <xdr:col>4</xdr:col>
                    <xdr:colOff>863600</xdr:colOff>
                    <xdr:row>41</xdr:row>
                    <xdr:rowOff>158750</xdr:rowOff>
                  </from>
                  <to>
                    <xdr:col>4</xdr:col>
                    <xdr:colOff>1511300</xdr:colOff>
                    <xdr:row>42</xdr:row>
                    <xdr:rowOff>165100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sizeWithCells="1">
                  <from>
                    <xdr:col>4</xdr:col>
                    <xdr:colOff>1498600</xdr:colOff>
                    <xdr:row>41</xdr:row>
                    <xdr:rowOff>158750</xdr:rowOff>
                  </from>
                  <to>
                    <xdr:col>5</xdr:col>
                    <xdr:colOff>673100</xdr:colOff>
                    <xdr:row>42</xdr:row>
                    <xdr:rowOff>165100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sizeWithCells="1">
                  <from>
                    <xdr:col>4</xdr:col>
                    <xdr:colOff>171450</xdr:colOff>
                    <xdr:row>41</xdr:row>
                    <xdr:rowOff>158750</xdr:rowOff>
                  </from>
                  <to>
                    <xdr:col>4</xdr:col>
                    <xdr:colOff>819150</xdr:colOff>
                    <xdr:row>42</xdr:row>
                    <xdr:rowOff>165100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sizeWithCells="1">
                  <from>
                    <xdr:col>4</xdr:col>
                    <xdr:colOff>863600</xdr:colOff>
                    <xdr:row>41</xdr:row>
                    <xdr:rowOff>158750</xdr:rowOff>
                  </from>
                  <to>
                    <xdr:col>4</xdr:col>
                    <xdr:colOff>1511300</xdr:colOff>
                    <xdr:row>42</xdr:row>
                    <xdr:rowOff>165100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sizeWithCells="1">
                  <from>
                    <xdr:col>4</xdr:col>
                    <xdr:colOff>1498600</xdr:colOff>
                    <xdr:row>41</xdr:row>
                    <xdr:rowOff>158750</xdr:rowOff>
                  </from>
                  <to>
                    <xdr:col>5</xdr:col>
                    <xdr:colOff>673100</xdr:colOff>
                    <xdr:row>42</xdr:row>
                    <xdr:rowOff>165100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zoomScale="70" zoomScaleNormal="70" workbookViewId="0"/>
  </sheetViews>
  <sheetFormatPr defaultColWidth="9.1796875" defaultRowHeight="14"/>
  <cols>
    <col min="1" max="2" width="1.81640625" style="1" customWidth="1"/>
    <col min="3" max="3" width="11.453125" style="263" customWidth="1"/>
    <col min="4" max="4" width="116" style="20" customWidth="1"/>
    <col min="5" max="6" width="1.81640625" style="1" customWidth="1"/>
    <col min="7" max="16384" width="9.1796875" style="1"/>
  </cols>
  <sheetData>
    <row r="1" spans="2:6" ht="10.5" customHeight="1" thickBot="1"/>
    <row r="2" spans="2:6" ht="14.5" thickBot="1">
      <c r="B2" s="280"/>
      <c r="C2" s="279"/>
      <c r="D2" s="278"/>
      <c r="E2" s="277"/>
    </row>
    <row r="3" spans="2:6" ht="20.5" thickBot="1">
      <c r="B3" s="271"/>
      <c r="C3" s="579" t="s">
        <v>499</v>
      </c>
      <c r="D3" s="581"/>
      <c r="E3" s="269"/>
    </row>
    <row r="4" spans="2:6" ht="20">
      <c r="B4" s="271"/>
      <c r="C4" s="276"/>
      <c r="D4" s="276"/>
      <c r="E4" s="269"/>
    </row>
    <row r="5" spans="2:6" ht="20">
      <c r="B5" s="271"/>
      <c r="C5" s="209" t="s">
        <v>500</v>
      </c>
      <c r="D5" s="276"/>
      <c r="E5" s="269"/>
    </row>
    <row r="6" spans="2:6" ht="14.5" thickBot="1">
      <c r="B6" s="271"/>
      <c r="C6" s="66"/>
      <c r="D6" s="235"/>
      <c r="E6" s="269"/>
    </row>
    <row r="7" spans="2:6" ht="30" customHeight="1">
      <c r="B7" s="271"/>
      <c r="C7" s="274" t="s">
        <v>501</v>
      </c>
      <c r="D7" s="273" t="s">
        <v>502</v>
      </c>
      <c r="E7" s="269"/>
    </row>
    <row r="8" spans="2:6" ht="42">
      <c r="B8" s="271"/>
      <c r="C8" s="259">
        <v>1</v>
      </c>
      <c r="D8" s="218" t="s">
        <v>503</v>
      </c>
      <c r="E8" s="269"/>
      <c r="F8" s="264"/>
    </row>
    <row r="9" spans="2:6">
      <c r="B9" s="271"/>
      <c r="C9" s="259">
        <v>2</v>
      </c>
      <c r="D9" s="218" t="s">
        <v>504</v>
      </c>
      <c r="E9" s="269"/>
    </row>
    <row r="10" spans="2:6" ht="42">
      <c r="B10" s="271"/>
      <c r="C10" s="259">
        <v>3</v>
      </c>
      <c r="D10" s="218" t="s">
        <v>505</v>
      </c>
      <c r="E10" s="269"/>
    </row>
    <row r="11" spans="2:6">
      <c r="B11" s="271"/>
      <c r="C11" s="259">
        <v>4</v>
      </c>
      <c r="D11" s="218" t="s">
        <v>506</v>
      </c>
      <c r="E11" s="269"/>
    </row>
    <row r="12" spans="2:6" ht="28">
      <c r="B12" s="271"/>
      <c r="C12" s="259">
        <v>5</v>
      </c>
      <c r="D12" s="218" t="s">
        <v>507</v>
      </c>
      <c r="E12" s="269"/>
    </row>
    <row r="13" spans="2:6">
      <c r="B13" s="271"/>
      <c r="C13" s="259">
        <v>6</v>
      </c>
      <c r="D13" s="218" t="s">
        <v>508</v>
      </c>
      <c r="E13" s="269"/>
    </row>
    <row r="14" spans="2:6" ht="28">
      <c r="B14" s="271"/>
      <c r="C14" s="259">
        <v>7</v>
      </c>
      <c r="D14" s="218" t="s">
        <v>509</v>
      </c>
      <c r="E14" s="269"/>
    </row>
    <row r="15" spans="2:6">
      <c r="B15" s="271"/>
      <c r="C15" s="259">
        <v>8</v>
      </c>
      <c r="D15" s="218" t="s">
        <v>510</v>
      </c>
      <c r="E15" s="269"/>
    </row>
    <row r="16" spans="2:6">
      <c r="B16" s="271"/>
      <c r="C16" s="259">
        <v>9</v>
      </c>
      <c r="D16" s="218" t="s">
        <v>511</v>
      </c>
      <c r="E16" s="269"/>
    </row>
    <row r="17" spans="2:5">
      <c r="B17" s="271"/>
      <c r="C17" s="259">
        <v>10</v>
      </c>
      <c r="D17" s="272" t="s">
        <v>512</v>
      </c>
      <c r="E17" s="269"/>
    </row>
    <row r="18" spans="2:5" ht="28.5" thickBot="1">
      <c r="B18" s="271"/>
      <c r="C18" s="270">
        <v>11</v>
      </c>
      <c r="D18" s="244" t="s">
        <v>513</v>
      </c>
      <c r="E18" s="269"/>
    </row>
    <row r="19" spans="2:5">
      <c r="B19" s="271"/>
      <c r="C19" s="275"/>
      <c r="D19" s="231"/>
      <c r="E19" s="269"/>
    </row>
    <row r="20" spans="2:5">
      <c r="B20" s="271"/>
      <c r="C20" s="209" t="s">
        <v>514</v>
      </c>
      <c r="D20" s="231"/>
      <c r="E20" s="269"/>
    </row>
    <row r="21" spans="2:5" ht="14.5" thickBot="1">
      <c r="B21" s="271"/>
      <c r="C21" s="66"/>
      <c r="D21" s="231"/>
      <c r="E21" s="269"/>
    </row>
    <row r="22" spans="2:5" ht="30" customHeight="1">
      <c r="B22" s="271"/>
      <c r="C22" s="274" t="s">
        <v>501</v>
      </c>
      <c r="D22" s="273" t="s">
        <v>502</v>
      </c>
      <c r="E22" s="269"/>
    </row>
    <row r="23" spans="2:5">
      <c r="B23" s="271"/>
      <c r="C23" s="259">
        <v>1</v>
      </c>
      <c r="D23" s="272" t="s">
        <v>515</v>
      </c>
      <c r="E23" s="269"/>
    </row>
    <row r="24" spans="2:5">
      <c r="B24" s="271"/>
      <c r="C24" s="259">
        <v>2</v>
      </c>
      <c r="D24" s="218" t="s">
        <v>516</v>
      </c>
      <c r="E24" s="269"/>
    </row>
    <row r="25" spans="2:5">
      <c r="B25" s="271"/>
      <c r="C25" s="259">
        <v>3</v>
      </c>
      <c r="D25" s="218" t="s">
        <v>517</v>
      </c>
      <c r="E25" s="269"/>
    </row>
    <row r="26" spans="2:5">
      <c r="B26" s="271"/>
      <c r="C26" s="259">
        <v>4</v>
      </c>
      <c r="D26" s="218" t="s">
        <v>518</v>
      </c>
      <c r="E26" s="269"/>
    </row>
    <row r="27" spans="2:5">
      <c r="B27" s="271"/>
      <c r="C27" s="259">
        <v>5</v>
      </c>
      <c r="D27" s="218" t="s">
        <v>519</v>
      </c>
      <c r="E27" s="269"/>
    </row>
    <row r="28" spans="2:5" ht="42.5" thickBot="1">
      <c r="B28" s="271"/>
      <c r="C28" s="270">
        <v>6</v>
      </c>
      <c r="D28" s="244" t="s">
        <v>520</v>
      </c>
      <c r="E28" s="269"/>
    </row>
    <row r="29" spans="2:5" ht="14.5" thickBot="1">
      <c r="B29" s="268"/>
      <c r="C29" s="267"/>
      <c r="D29" s="266"/>
      <c r="E29" s="265"/>
    </row>
    <row r="30" spans="2:5">
      <c r="D30" s="264"/>
    </row>
    <row r="31" spans="2:5">
      <c r="D31" s="264"/>
    </row>
    <row r="32" spans="2:5">
      <c r="D32" s="264"/>
    </row>
    <row r="33" spans="4:4">
      <c r="D33" s="264"/>
    </row>
    <row r="34" spans="4:4">
      <c r="D34" s="264"/>
    </row>
  </sheetData>
  <mergeCells count="1">
    <mergeCell ref="C3:D3"/>
  </mergeCells>
  <phoneticPr fontId="21" type="noConversion"/>
  <pageMargins left="0.7" right="0.7" top="0.75" bottom="0.75" header="0.3" footer="0.3"/>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6D7E2-B4C9-46AF-BA80-CFDF9ECFE521}">
  <sheetPr>
    <tabColor rgb="FFFFFF00"/>
  </sheetPr>
  <dimension ref="A1:BB113"/>
  <sheetViews>
    <sheetView topLeftCell="A28" zoomScale="85" zoomScaleNormal="85" zoomScalePageLayoutView="80" workbookViewId="0"/>
  </sheetViews>
  <sheetFormatPr defaultColWidth="8.81640625" defaultRowHeight="14.5"/>
  <cols>
    <col min="1" max="2" width="2.1796875" customWidth="1"/>
    <col min="3" max="3" width="22.453125" style="8" customWidth="1"/>
    <col min="4" max="4" width="15.453125" customWidth="1"/>
    <col min="5" max="5" width="15" customWidth="1"/>
    <col min="6" max="6" width="16.1796875" customWidth="1"/>
    <col min="7" max="7" width="12.1796875" customWidth="1"/>
    <col min="8" max="8" width="18.81640625" customWidth="1"/>
    <col min="9" max="9" width="9.81640625" customWidth="1"/>
    <col min="10" max="10" width="42.6328125" customWidth="1"/>
    <col min="11" max="11" width="13.81640625" customWidth="1"/>
    <col min="12" max="12" width="2.81640625" customWidth="1"/>
    <col min="13" max="13" width="2" customWidth="1"/>
    <col min="14" max="14" width="7.453125" customWidth="1"/>
  </cols>
  <sheetData>
    <row r="1" spans="1:54" ht="15" thickBot="1">
      <c r="A1" s="1"/>
      <c r="B1" s="1"/>
      <c r="C1" s="16"/>
      <c r="D1" s="1"/>
      <c r="E1" s="1"/>
      <c r="F1" s="1"/>
      <c r="G1" s="1"/>
      <c r="H1" s="1"/>
      <c r="I1" s="1"/>
      <c r="L1" s="1"/>
    </row>
    <row r="2" spans="1:54" ht="15" thickBot="1">
      <c r="A2" s="1"/>
      <c r="B2" s="31"/>
      <c r="C2" s="32"/>
      <c r="D2" s="33"/>
      <c r="E2" s="33"/>
      <c r="F2" s="33"/>
      <c r="G2" s="33"/>
      <c r="H2" s="33"/>
      <c r="I2" s="33"/>
      <c r="J2" s="78"/>
      <c r="K2" s="78"/>
      <c r="L2" s="34"/>
    </row>
    <row r="3" spans="1:54" ht="20.5" thickBot="1">
      <c r="A3" s="1"/>
      <c r="B3" s="80"/>
      <c r="C3" s="538" t="s">
        <v>521</v>
      </c>
      <c r="D3" s="539"/>
      <c r="E3" s="539"/>
      <c r="F3" s="539"/>
      <c r="G3" s="539"/>
      <c r="H3" s="539"/>
      <c r="I3" s="539"/>
      <c r="J3" s="539"/>
      <c r="K3" s="540"/>
      <c r="L3" s="82"/>
    </row>
    <row r="4" spans="1:54" ht="15" customHeight="1">
      <c r="A4" s="1"/>
      <c r="B4" s="35"/>
      <c r="C4" s="697" t="s">
        <v>522</v>
      </c>
      <c r="D4" s="697"/>
      <c r="E4" s="697"/>
      <c r="F4" s="697"/>
      <c r="G4" s="697"/>
      <c r="H4" s="697"/>
      <c r="I4" s="697"/>
      <c r="J4" s="697"/>
      <c r="K4" s="697"/>
      <c r="L4" s="36"/>
    </row>
    <row r="5" spans="1:54" ht="15" customHeight="1">
      <c r="A5" s="1"/>
      <c r="B5" s="35"/>
      <c r="C5" s="698" t="s">
        <v>523</v>
      </c>
      <c r="D5" s="698"/>
      <c r="E5" s="698"/>
      <c r="F5" s="698"/>
      <c r="G5" s="698"/>
      <c r="H5" s="698"/>
      <c r="I5" s="698"/>
      <c r="J5" s="698"/>
      <c r="K5" s="698"/>
      <c r="L5" s="36"/>
    </row>
    <row r="6" spans="1:54">
      <c r="A6" s="1"/>
      <c r="B6" s="35"/>
      <c r="C6" s="37"/>
      <c r="D6" s="38"/>
      <c r="E6" s="38"/>
      <c r="F6" s="38"/>
      <c r="G6" s="38"/>
      <c r="H6" s="38"/>
      <c r="I6" s="38"/>
      <c r="J6" s="81"/>
      <c r="K6" s="81"/>
      <c r="L6" s="36"/>
    </row>
    <row r="7" spans="1:54" ht="29" customHeight="1" thickBot="1">
      <c r="A7" s="1"/>
      <c r="B7" s="35"/>
      <c r="C7" s="37"/>
      <c r="D7" s="699" t="s">
        <v>524</v>
      </c>
      <c r="E7" s="699"/>
      <c r="F7" s="699" t="s">
        <v>525</v>
      </c>
      <c r="G7" s="699"/>
      <c r="H7" s="700" t="s">
        <v>526</v>
      </c>
      <c r="I7" s="700"/>
      <c r="J7" s="95" t="s">
        <v>527</v>
      </c>
      <c r="K7" s="95" t="s">
        <v>528</v>
      </c>
      <c r="L7" s="36"/>
    </row>
    <row r="8" spans="1:54" s="8" customFormat="1" ht="109.25" customHeight="1" thickBot="1">
      <c r="A8" s="16"/>
      <c r="B8" s="40"/>
      <c r="C8" s="338" t="s">
        <v>529</v>
      </c>
      <c r="D8" s="701" t="s">
        <v>530</v>
      </c>
      <c r="E8" s="702"/>
      <c r="F8" s="701" t="s">
        <v>531</v>
      </c>
      <c r="G8" s="702"/>
      <c r="H8" s="703" t="s">
        <v>1141</v>
      </c>
      <c r="I8" s="704"/>
      <c r="J8" s="505" t="s">
        <v>532</v>
      </c>
      <c r="K8" s="367" t="s">
        <v>30</v>
      </c>
      <c r="L8" s="41"/>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24.25" customHeight="1" thickBot="1">
      <c r="A9" s="16"/>
      <c r="B9" s="40"/>
      <c r="C9" s="338"/>
      <c r="D9" s="701" t="s">
        <v>533</v>
      </c>
      <c r="E9" s="702"/>
      <c r="F9" s="701" t="s">
        <v>531</v>
      </c>
      <c r="G9" s="702"/>
      <c r="H9" s="703" t="s">
        <v>1142</v>
      </c>
      <c r="I9" s="704"/>
      <c r="J9" s="506" t="s">
        <v>534</v>
      </c>
      <c r="K9" s="367" t="s">
        <v>30</v>
      </c>
      <c r="L9" s="41"/>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40.25" customHeight="1" thickBot="1">
      <c r="A10" s="16"/>
      <c r="B10" s="40"/>
      <c r="C10" s="338"/>
      <c r="D10" s="701" t="s">
        <v>535</v>
      </c>
      <c r="E10" s="702"/>
      <c r="F10" s="701" t="s">
        <v>536</v>
      </c>
      <c r="G10" s="702"/>
      <c r="H10" s="703" t="s">
        <v>1143</v>
      </c>
      <c r="I10" s="704"/>
      <c r="J10" s="369" t="s">
        <v>537</v>
      </c>
      <c r="K10" s="367" t="s">
        <v>30</v>
      </c>
      <c r="L10" s="41"/>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01" customHeight="1" thickBot="1">
      <c r="A11" s="16"/>
      <c r="B11" s="40"/>
      <c r="C11" s="338"/>
      <c r="D11" s="701" t="s">
        <v>538</v>
      </c>
      <c r="E11" s="702"/>
      <c r="F11" s="701" t="s">
        <v>539</v>
      </c>
      <c r="G11" s="702"/>
      <c r="H11" s="703" t="s">
        <v>1144</v>
      </c>
      <c r="I11" s="704"/>
      <c r="J11" s="369" t="s">
        <v>540</v>
      </c>
      <c r="K11" s="367" t="s">
        <v>30</v>
      </c>
      <c r="L11" s="4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c r="A12" s="16"/>
      <c r="B12" s="40"/>
      <c r="C12" s="92"/>
      <c r="D12" s="42"/>
      <c r="E12" s="42"/>
      <c r="F12" s="42"/>
      <c r="G12" s="42"/>
      <c r="H12" s="42"/>
      <c r="I12" s="42"/>
      <c r="J12" s="101" t="s">
        <v>541</v>
      </c>
      <c r="K12" s="370" t="s">
        <v>542</v>
      </c>
      <c r="L12" s="41"/>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c r="A13" s="16"/>
      <c r="B13" s="40"/>
      <c r="C13" s="92"/>
      <c r="D13" s="42"/>
      <c r="E13" s="42"/>
      <c r="F13" s="42"/>
      <c r="G13" s="42"/>
      <c r="H13" s="42"/>
      <c r="I13" s="42"/>
      <c r="J13" s="102"/>
      <c r="K13" s="37"/>
      <c r="L13" s="41"/>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c r="A14" s="16"/>
      <c r="B14" s="40"/>
      <c r="C14" s="92"/>
      <c r="D14" s="705" t="s">
        <v>543</v>
      </c>
      <c r="E14" s="705"/>
      <c r="F14" s="705"/>
      <c r="G14" s="705"/>
      <c r="H14" s="705"/>
      <c r="I14" s="705"/>
      <c r="J14" s="705"/>
      <c r="K14" s="705"/>
      <c r="L14" s="41"/>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c r="A15" s="16"/>
      <c r="B15" s="40"/>
      <c r="C15" s="92"/>
      <c r="D15" s="74" t="s">
        <v>97</v>
      </c>
      <c r="E15" s="706" t="s">
        <v>114</v>
      </c>
      <c r="F15" s="707" t="s">
        <v>544</v>
      </c>
      <c r="G15" s="707" t="s">
        <v>544</v>
      </c>
      <c r="H15" s="707" t="s">
        <v>544</v>
      </c>
      <c r="I15" s="707" t="s">
        <v>544</v>
      </c>
      <c r="J15" s="708" t="s">
        <v>544</v>
      </c>
      <c r="K15" s="42"/>
      <c r="L15" s="4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 thickBot="1">
      <c r="A16" s="16"/>
      <c r="B16" s="40"/>
      <c r="C16" s="92"/>
      <c r="D16" s="74" t="s">
        <v>100</v>
      </c>
      <c r="E16" s="709" t="s">
        <v>116</v>
      </c>
      <c r="F16" s="707" t="s">
        <v>544</v>
      </c>
      <c r="G16" s="707" t="s">
        <v>544</v>
      </c>
      <c r="H16" s="707" t="s">
        <v>544</v>
      </c>
      <c r="I16" s="707" t="s">
        <v>544</v>
      </c>
      <c r="J16" s="708" t="s">
        <v>544</v>
      </c>
      <c r="K16" s="42"/>
      <c r="L16" s="41"/>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c r="A17" s="16"/>
      <c r="B17" s="40"/>
      <c r="C17" s="92"/>
      <c r="D17" s="42"/>
      <c r="E17" s="42"/>
      <c r="F17" s="42"/>
      <c r="G17" s="42"/>
      <c r="H17" s="42"/>
      <c r="I17" s="42"/>
      <c r="J17" s="42"/>
      <c r="K17" s="42"/>
      <c r="L17" s="41"/>
      <c r="N17"/>
      <c r="O17"/>
      <c r="P17"/>
      <c r="Q17"/>
      <c r="R17"/>
      <c r="S17"/>
      <c r="T17"/>
      <c r="U17"/>
      <c r="V17"/>
      <c r="W17"/>
      <c r="X17"/>
      <c r="Y17"/>
      <c r="Z17"/>
      <c r="AA17"/>
      <c r="AB17"/>
      <c r="AC17"/>
      <c r="AD17"/>
      <c r="AE17"/>
      <c r="AF17"/>
      <c r="AG17"/>
      <c r="AH17"/>
      <c r="AI17"/>
      <c r="AJ17"/>
      <c r="AK17"/>
      <c r="AL17"/>
      <c r="AM17"/>
      <c r="AN17"/>
      <c r="AO17"/>
      <c r="AP17"/>
      <c r="AQ17"/>
      <c r="AR17"/>
      <c r="AS17"/>
      <c r="AT17"/>
      <c r="AU17"/>
      <c r="AV17"/>
      <c r="AW17"/>
    </row>
    <row r="18" spans="1:54" s="8" customFormat="1" ht="30.75" customHeight="1" thickBot="1">
      <c r="A18" s="16"/>
      <c r="B18" s="40"/>
      <c r="C18" s="710" t="s">
        <v>545</v>
      </c>
      <c r="D18" s="710"/>
      <c r="E18" s="710"/>
      <c r="F18" s="710"/>
      <c r="G18" s="710"/>
      <c r="H18" s="710"/>
      <c r="I18" s="710"/>
      <c r="J18" s="710"/>
      <c r="K18" s="81"/>
      <c r="L18" s="41"/>
      <c r="N18"/>
      <c r="O18"/>
      <c r="P18"/>
      <c r="Q18"/>
      <c r="R18"/>
      <c r="S18"/>
      <c r="T18"/>
      <c r="U18"/>
      <c r="V18"/>
      <c r="W18"/>
      <c r="X18"/>
      <c r="Y18"/>
      <c r="Z18"/>
      <c r="AA18"/>
      <c r="AB18"/>
      <c r="AC18"/>
      <c r="AD18"/>
      <c r="AE18"/>
      <c r="AF18"/>
      <c r="AG18"/>
      <c r="AH18"/>
      <c r="AI18"/>
      <c r="AJ18"/>
      <c r="AK18"/>
      <c r="AL18"/>
      <c r="AM18"/>
      <c r="AN18"/>
      <c r="AO18"/>
      <c r="AP18"/>
      <c r="AQ18"/>
      <c r="AR18"/>
      <c r="AS18"/>
      <c r="AT18"/>
      <c r="AU18"/>
      <c r="AV18"/>
      <c r="AW18"/>
    </row>
    <row r="19" spans="1:54" s="8" customFormat="1" ht="30.75" customHeight="1">
      <c r="A19" s="16"/>
      <c r="B19" s="40"/>
      <c r="C19" s="93"/>
      <c r="D19" s="711" t="s">
        <v>546</v>
      </c>
      <c r="E19" s="712"/>
      <c r="F19" s="712"/>
      <c r="G19" s="712"/>
      <c r="H19" s="712"/>
      <c r="I19" s="712"/>
      <c r="J19" s="712"/>
      <c r="K19" s="713"/>
      <c r="L19" s="41"/>
      <c r="N19"/>
      <c r="O19"/>
      <c r="P19"/>
      <c r="Q19"/>
      <c r="R19"/>
      <c r="S19"/>
      <c r="T19"/>
      <c r="U19"/>
      <c r="V19"/>
      <c r="W19"/>
      <c r="X19"/>
      <c r="Y19"/>
      <c r="Z19"/>
      <c r="AA19"/>
      <c r="AB19"/>
      <c r="AC19"/>
      <c r="AD19"/>
      <c r="AE19"/>
      <c r="AF19"/>
      <c r="AG19"/>
      <c r="AH19"/>
      <c r="AI19"/>
      <c r="AJ19"/>
      <c r="AK19"/>
      <c r="AL19"/>
      <c r="AM19"/>
      <c r="AN19"/>
      <c r="AO19"/>
      <c r="AP19"/>
      <c r="AQ19"/>
      <c r="AR19"/>
      <c r="AS19"/>
      <c r="AT19"/>
      <c r="AU19"/>
      <c r="AV19"/>
      <c r="AW19"/>
    </row>
    <row r="20" spans="1:54" s="8" customFormat="1" ht="30.75" customHeight="1">
      <c r="A20" s="16"/>
      <c r="B20" s="40"/>
      <c r="C20" s="93"/>
      <c r="D20" s="714"/>
      <c r="E20" s="715"/>
      <c r="F20" s="715"/>
      <c r="G20" s="715"/>
      <c r="H20" s="715"/>
      <c r="I20" s="715"/>
      <c r="J20" s="715"/>
      <c r="K20" s="716"/>
      <c r="L20" s="41"/>
      <c r="N20"/>
      <c r="O20"/>
      <c r="P20"/>
      <c r="Q20"/>
      <c r="R20"/>
      <c r="S20"/>
      <c r="T20"/>
      <c r="U20"/>
      <c r="V20"/>
      <c r="W20"/>
      <c r="X20"/>
      <c r="Y20"/>
      <c r="Z20"/>
      <c r="AA20"/>
      <c r="AB20"/>
      <c r="AC20"/>
      <c r="AD20"/>
      <c r="AE20"/>
      <c r="AF20"/>
      <c r="AG20"/>
      <c r="AH20"/>
      <c r="AI20"/>
      <c r="AJ20"/>
      <c r="AK20"/>
      <c r="AL20"/>
      <c r="AM20"/>
      <c r="AN20"/>
      <c r="AO20"/>
      <c r="AP20"/>
      <c r="AQ20"/>
      <c r="AR20"/>
      <c r="AS20"/>
      <c r="AT20"/>
      <c r="AU20"/>
      <c r="AV20"/>
      <c r="AW20"/>
    </row>
    <row r="21" spans="1:54" s="8" customFormat="1" ht="30.75" customHeight="1">
      <c r="A21" s="16"/>
      <c r="B21" s="40"/>
      <c r="C21" s="93"/>
      <c r="D21" s="714"/>
      <c r="E21" s="715"/>
      <c r="F21" s="715"/>
      <c r="G21" s="715"/>
      <c r="H21" s="715"/>
      <c r="I21" s="715"/>
      <c r="J21" s="715"/>
      <c r="K21" s="716"/>
      <c r="L21" s="41"/>
      <c r="N21"/>
      <c r="O21"/>
      <c r="P21"/>
      <c r="Q21"/>
      <c r="R21"/>
      <c r="S21"/>
      <c r="T21"/>
      <c r="U21"/>
      <c r="V21"/>
      <c r="W21"/>
      <c r="X21"/>
      <c r="Y21"/>
      <c r="Z21"/>
      <c r="AA21"/>
      <c r="AB21"/>
      <c r="AC21"/>
      <c r="AD21"/>
      <c r="AE21"/>
      <c r="AF21"/>
      <c r="AG21"/>
      <c r="AH21"/>
      <c r="AI21"/>
      <c r="AJ21"/>
      <c r="AK21"/>
      <c r="AL21"/>
      <c r="AM21"/>
      <c r="AN21"/>
      <c r="AO21"/>
      <c r="AP21"/>
      <c r="AQ21"/>
      <c r="AR21"/>
      <c r="AS21"/>
      <c r="AT21"/>
      <c r="AU21"/>
      <c r="AV21"/>
      <c r="AW21"/>
    </row>
    <row r="22" spans="1:54" s="8" customFormat="1" ht="30.75" customHeight="1" thickBot="1">
      <c r="A22" s="16"/>
      <c r="B22" s="40"/>
      <c r="C22" s="93"/>
      <c r="D22" s="717"/>
      <c r="E22" s="718"/>
      <c r="F22" s="718"/>
      <c r="G22" s="718"/>
      <c r="H22" s="718"/>
      <c r="I22" s="718"/>
      <c r="J22" s="718"/>
      <c r="K22" s="719"/>
      <c r="L22" s="41"/>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c r="A23" s="16"/>
      <c r="B23" s="40"/>
      <c r="C23" s="93"/>
      <c r="D23" s="93"/>
      <c r="E23" s="93"/>
      <c r="F23" s="93"/>
      <c r="G23" s="93"/>
      <c r="H23" s="93"/>
      <c r="I23" s="93"/>
      <c r="J23" s="81"/>
      <c r="K23" s="81"/>
      <c r="L23" s="41"/>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25" customHeight="1" thickBot="1">
      <c r="A24" s="1"/>
      <c r="B24" s="40"/>
      <c r="C24" s="43"/>
      <c r="D24" s="699" t="s">
        <v>524</v>
      </c>
      <c r="E24" s="699"/>
      <c r="F24" s="699" t="s">
        <v>525</v>
      </c>
      <c r="G24" s="699"/>
      <c r="H24" s="700" t="s">
        <v>526</v>
      </c>
      <c r="I24" s="700"/>
      <c r="J24" s="95" t="s">
        <v>527</v>
      </c>
      <c r="K24" s="95" t="s">
        <v>528</v>
      </c>
      <c r="L24" s="41"/>
    </row>
    <row r="25" spans="1:54" ht="132.5" customHeight="1" thickBot="1">
      <c r="A25" s="1"/>
      <c r="B25" s="40"/>
      <c r="C25" s="338" t="s">
        <v>547</v>
      </c>
      <c r="D25" s="701" t="s">
        <v>530</v>
      </c>
      <c r="E25" s="702"/>
      <c r="F25" s="701" t="s">
        <v>531</v>
      </c>
      <c r="G25" s="702"/>
      <c r="H25" s="703" t="s">
        <v>1141</v>
      </c>
      <c r="I25" s="704"/>
      <c r="J25" s="505" t="s">
        <v>532</v>
      </c>
      <c r="K25" s="507" t="s">
        <v>548</v>
      </c>
      <c r="L25" s="41"/>
    </row>
    <row r="26" spans="1:54" ht="130.25" customHeight="1" thickBot="1">
      <c r="A26" s="1"/>
      <c r="B26" s="40"/>
      <c r="C26" s="338"/>
      <c r="D26" s="701" t="s">
        <v>533</v>
      </c>
      <c r="E26" s="702"/>
      <c r="F26" s="701" t="s">
        <v>531</v>
      </c>
      <c r="G26" s="702"/>
      <c r="H26" s="703" t="s">
        <v>1145</v>
      </c>
      <c r="I26" s="704"/>
      <c r="J26" s="506" t="s">
        <v>549</v>
      </c>
      <c r="K26" s="384" t="s">
        <v>30</v>
      </c>
      <c r="L26" s="41"/>
    </row>
    <row r="27" spans="1:54" ht="136.25" customHeight="1" thickBot="1">
      <c r="A27" s="1"/>
      <c r="B27" s="40"/>
      <c r="C27" s="94"/>
      <c r="D27" s="701" t="s">
        <v>535</v>
      </c>
      <c r="E27" s="702"/>
      <c r="F27" s="701" t="s">
        <v>536</v>
      </c>
      <c r="G27" s="702"/>
      <c r="H27" s="703" t="s">
        <v>1143</v>
      </c>
      <c r="I27" s="704"/>
      <c r="J27" s="369" t="s">
        <v>550</v>
      </c>
      <c r="K27" s="367" t="s">
        <v>548</v>
      </c>
      <c r="L27" s="41"/>
    </row>
    <row r="28" spans="1:54" ht="92" customHeight="1" thickBot="1">
      <c r="A28" s="1"/>
      <c r="B28" s="40"/>
      <c r="C28" s="94"/>
      <c r="D28" s="701" t="s">
        <v>538</v>
      </c>
      <c r="E28" s="702"/>
      <c r="F28" s="701" t="s">
        <v>539</v>
      </c>
      <c r="G28" s="702"/>
      <c r="H28" s="703" t="s">
        <v>1144</v>
      </c>
      <c r="I28" s="704"/>
      <c r="J28" s="369" t="s">
        <v>540</v>
      </c>
      <c r="K28" s="367" t="s">
        <v>30</v>
      </c>
      <c r="L28" s="41"/>
    </row>
    <row r="29" spans="1:54" ht="18.75" customHeight="1" thickBot="1">
      <c r="A29" s="1"/>
      <c r="B29" s="40"/>
      <c r="C29" s="37"/>
      <c r="D29" s="37"/>
      <c r="E29" s="37"/>
      <c r="F29" s="37"/>
      <c r="G29" s="37"/>
      <c r="H29" s="37"/>
      <c r="I29" s="37"/>
      <c r="J29" s="101" t="s">
        <v>541</v>
      </c>
      <c r="K29" s="370" t="s">
        <v>548</v>
      </c>
      <c r="L29" s="41"/>
    </row>
    <row r="30" spans="1:54" ht="15" thickBot="1">
      <c r="A30" s="1"/>
      <c r="B30" s="40"/>
      <c r="C30" s="37"/>
      <c r="D30" s="141" t="s">
        <v>543</v>
      </c>
      <c r="E30" s="81"/>
      <c r="F30" s="81"/>
      <c r="G30" s="81"/>
      <c r="H30" s="37"/>
      <c r="I30" s="37"/>
      <c r="J30" s="102"/>
      <c r="K30" s="37"/>
      <c r="L30" s="41"/>
    </row>
    <row r="31" spans="1:54" ht="15" thickBot="1">
      <c r="A31" s="1"/>
      <c r="B31" s="40"/>
      <c r="C31" s="37"/>
      <c r="D31" s="74" t="s">
        <v>97</v>
      </c>
      <c r="E31" s="706" t="s">
        <v>121</v>
      </c>
      <c r="F31" s="707"/>
      <c r="G31" s="707"/>
      <c r="H31" s="707"/>
      <c r="I31" s="707"/>
      <c r="J31" s="708"/>
      <c r="K31" s="37"/>
      <c r="L31" s="41"/>
    </row>
    <row r="32" spans="1:54" ht="15" thickBot="1">
      <c r="A32" s="1"/>
      <c r="B32" s="40"/>
      <c r="C32" s="37"/>
      <c r="D32" s="74" t="s">
        <v>100</v>
      </c>
      <c r="E32" s="709" t="s">
        <v>123</v>
      </c>
      <c r="F32" s="707"/>
      <c r="G32" s="707"/>
      <c r="H32" s="707"/>
      <c r="I32" s="707"/>
      <c r="J32" s="708"/>
      <c r="K32" s="37"/>
      <c r="L32" s="41"/>
    </row>
    <row r="33" spans="1:12">
      <c r="A33" s="1"/>
      <c r="B33" s="40"/>
      <c r="C33" s="37"/>
      <c r="D33" s="37"/>
      <c r="E33" s="37"/>
      <c r="F33" s="37"/>
      <c r="G33" s="37"/>
      <c r="H33" s="37"/>
      <c r="I33" s="37"/>
      <c r="J33" s="102"/>
      <c r="K33" s="37"/>
      <c r="L33" s="41"/>
    </row>
    <row r="34" spans="1:12" ht="32.75" customHeight="1" thickBot="1">
      <c r="A34" s="1"/>
      <c r="B34" s="40"/>
      <c r="C34" s="710" t="s">
        <v>545</v>
      </c>
      <c r="D34" s="710"/>
      <c r="E34" s="710"/>
      <c r="F34" s="710"/>
      <c r="G34" s="710"/>
      <c r="H34" s="710"/>
      <c r="I34" s="710"/>
      <c r="J34" s="710"/>
      <c r="K34" s="81"/>
      <c r="L34" s="41"/>
    </row>
    <row r="35" spans="1:12" ht="15" customHeight="1">
      <c r="A35" s="1"/>
      <c r="B35" s="40"/>
      <c r="C35" s="93"/>
      <c r="D35" s="724" t="s">
        <v>551</v>
      </c>
      <c r="E35" s="725"/>
      <c r="F35" s="725"/>
      <c r="G35" s="725"/>
      <c r="H35" s="725"/>
      <c r="I35" s="725"/>
      <c r="J35" s="725"/>
      <c r="K35" s="726"/>
      <c r="L35" s="41"/>
    </row>
    <row r="36" spans="1:12" ht="15" customHeight="1">
      <c r="A36" s="1"/>
      <c r="B36" s="40"/>
      <c r="C36" s="93"/>
      <c r="D36" s="727"/>
      <c r="E36" s="728"/>
      <c r="F36" s="728"/>
      <c r="G36" s="728"/>
      <c r="H36" s="728"/>
      <c r="I36" s="728"/>
      <c r="J36" s="728"/>
      <c r="K36" s="729"/>
      <c r="L36" s="41"/>
    </row>
    <row r="37" spans="1:12" ht="15" customHeight="1">
      <c r="A37" s="1"/>
      <c r="B37" s="40"/>
      <c r="C37" s="93"/>
      <c r="D37" s="727"/>
      <c r="E37" s="728"/>
      <c r="F37" s="728"/>
      <c r="G37" s="728"/>
      <c r="H37" s="728"/>
      <c r="I37" s="728"/>
      <c r="J37" s="728"/>
      <c r="K37" s="729"/>
      <c r="L37" s="41"/>
    </row>
    <row r="38" spans="1:12" ht="15" customHeight="1">
      <c r="A38" s="1"/>
      <c r="B38" s="40"/>
      <c r="C38" s="93"/>
      <c r="D38" s="727"/>
      <c r="E38" s="728"/>
      <c r="F38" s="728"/>
      <c r="G38" s="728"/>
      <c r="H38" s="728"/>
      <c r="I38" s="728"/>
      <c r="J38" s="728"/>
      <c r="K38" s="729"/>
      <c r="L38" s="41"/>
    </row>
    <row r="39" spans="1:12" ht="15" customHeight="1">
      <c r="A39" s="1"/>
      <c r="B39" s="40"/>
      <c r="C39" s="93"/>
      <c r="D39" s="727"/>
      <c r="E39" s="728"/>
      <c r="F39" s="728"/>
      <c r="G39" s="728"/>
      <c r="H39" s="728"/>
      <c r="I39" s="728"/>
      <c r="J39" s="728"/>
      <c r="K39" s="729"/>
      <c r="L39" s="41"/>
    </row>
    <row r="40" spans="1:12" ht="15" customHeight="1">
      <c r="A40" s="1"/>
      <c r="B40" s="40"/>
      <c r="C40" s="93"/>
      <c r="D40" s="727"/>
      <c r="E40" s="728"/>
      <c r="F40" s="728"/>
      <c r="G40" s="728"/>
      <c r="H40" s="728"/>
      <c r="I40" s="728"/>
      <c r="J40" s="728"/>
      <c r="K40" s="729"/>
      <c r="L40" s="41"/>
    </row>
    <row r="41" spans="1:12">
      <c r="A41" s="1"/>
      <c r="B41" s="40"/>
      <c r="C41" s="93"/>
      <c r="D41" s="727"/>
      <c r="E41" s="728"/>
      <c r="F41" s="728"/>
      <c r="G41" s="728"/>
      <c r="H41" s="728"/>
      <c r="I41" s="728"/>
      <c r="J41" s="728"/>
      <c r="K41" s="729"/>
      <c r="L41" s="41"/>
    </row>
    <row r="42" spans="1:12" ht="15" thickBot="1">
      <c r="A42" s="1"/>
      <c r="B42" s="40"/>
      <c r="C42" s="93"/>
      <c r="D42" s="730"/>
      <c r="E42" s="731"/>
      <c r="F42" s="731"/>
      <c r="G42" s="731"/>
      <c r="H42" s="731"/>
      <c r="I42" s="731"/>
      <c r="J42" s="731"/>
      <c r="K42" s="732"/>
      <c r="L42" s="41"/>
    </row>
    <row r="43" spans="1:12">
      <c r="A43" s="1"/>
      <c r="B43" s="40"/>
      <c r="C43" s="37"/>
      <c r="D43" s="37"/>
      <c r="E43" s="37"/>
      <c r="F43" s="37"/>
      <c r="G43" s="37"/>
      <c r="H43" s="37"/>
      <c r="I43" s="37"/>
      <c r="J43" s="102"/>
      <c r="K43" s="37"/>
      <c r="L43" s="41"/>
    </row>
    <row r="44" spans="1:12" ht="8.75" customHeight="1">
      <c r="A44" s="1"/>
      <c r="B44" s="40"/>
      <c r="C44" s="37"/>
      <c r="D44" s="37"/>
      <c r="E44" s="37"/>
      <c r="F44" s="37"/>
      <c r="G44" s="37"/>
      <c r="H44" s="37"/>
      <c r="I44" s="37"/>
      <c r="J44" s="102"/>
      <c r="K44" s="37"/>
      <c r="L44" s="41"/>
    </row>
    <row r="45" spans="1:12" ht="25.25" customHeight="1" thickBot="1">
      <c r="A45" s="1"/>
      <c r="B45" s="40"/>
      <c r="C45" s="43"/>
      <c r="D45" s="699" t="s">
        <v>524</v>
      </c>
      <c r="E45" s="699"/>
      <c r="F45" s="699" t="s">
        <v>525</v>
      </c>
      <c r="G45" s="699"/>
      <c r="H45" s="700" t="s">
        <v>526</v>
      </c>
      <c r="I45" s="700"/>
      <c r="J45" s="95" t="s">
        <v>527</v>
      </c>
      <c r="K45" s="95" t="s">
        <v>528</v>
      </c>
      <c r="L45" s="41"/>
    </row>
    <row r="46" spans="1:12" ht="40.25" customHeight="1" thickBot="1">
      <c r="A46" s="1"/>
      <c r="B46" s="40"/>
      <c r="C46" s="733" t="s">
        <v>552</v>
      </c>
      <c r="D46" s="701"/>
      <c r="E46" s="702"/>
      <c r="F46" s="701"/>
      <c r="G46" s="702"/>
      <c r="H46" s="701"/>
      <c r="I46" s="702"/>
      <c r="J46" s="99"/>
      <c r="K46" s="99"/>
      <c r="L46" s="41"/>
    </row>
    <row r="47" spans="1:12" ht="40.25" customHeight="1" thickBot="1">
      <c r="A47" s="1"/>
      <c r="B47" s="40"/>
      <c r="C47" s="733"/>
      <c r="D47" s="701"/>
      <c r="E47" s="702"/>
      <c r="F47" s="701"/>
      <c r="G47" s="702"/>
      <c r="H47" s="701"/>
      <c r="I47" s="702"/>
      <c r="J47" s="99"/>
      <c r="K47" s="99"/>
      <c r="L47" s="41"/>
    </row>
    <row r="48" spans="1:12" ht="48" customHeight="1" thickBot="1">
      <c r="A48" s="1"/>
      <c r="B48" s="40"/>
      <c r="C48" s="733"/>
      <c r="D48" s="701"/>
      <c r="E48" s="702"/>
      <c r="F48" s="701"/>
      <c r="G48" s="702"/>
      <c r="H48" s="701"/>
      <c r="I48" s="702"/>
      <c r="J48" s="99"/>
      <c r="K48" s="99"/>
      <c r="L48" s="41"/>
    </row>
    <row r="49" spans="1:54" ht="26" customHeight="1" thickBot="1">
      <c r="A49" s="1"/>
      <c r="B49" s="40"/>
      <c r="C49" s="733"/>
      <c r="D49" s="37"/>
      <c r="E49" s="37"/>
      <c r="F49" s="37"/>
      <c r="G49" s="37"/>
      <c r="H49" s="37"/>
      <c r="I49" s="37"/>
      <c r="J49" s="101" t="s">
        <v>541</v>
      </c>
      <c r="K49" s="103"/>
      <c r="L49" s="41"/>
    </row>
    <row r="50" spans="1:54" ht="15" thickBot="1">
      <c r="A50" s="1"/>
      <c r="B50" s="40"/>
      <c r="C50" s="37"/>
      <c r="D50" s="141" t="s">
        <v>543</v>
      </c>
      <c r="E50" s="81"/>
      <c r="F50" s="81"/>
      <c r="G50" s="81"/>
      <c r="H50" s="37"/>
      <c r="I50" s="37"/>
      <c r="J50" s="102"/>
      <c r="K50" s="37"/>
      <c r="L50" s="41"/>
    </row>
    <row r="51" spans="1:54" ht="15" thickBot="1">
      <c r="A51" s="1"/>
      <c r="B51" s="40"/>
      <c r="C51" s="37"/>
      <c r="D51" s="74" t="s">
        <v>97</v>
      </c>
      <c r="E51" s="706"/>
      <c r="F51" s="707"/>
      <c r="G51" s="707"/>
      <c r="H51" s="707"/>
      <c r="I51" s="707"/>
      <c r="J51" s="708"/>
      <c r="K51" s="37"/>
      <c r="L51" s="41"/>
    </row>
    <row r="52" spans="1:54" ht="15" thickBot="1">
      <c r="A52" s="1"/>
      <c r="B52" s="40"/>
      <c r="C52" s="37"/>
      <c r="D52" s="74" t="s">
        <v>100</v>
      </c>
      <c r="E52" s="706"/>
      <c r="F52" s="707"/>
      <c r="G52" s="707"/>
      <c r="H52" s="707"/>
      <c r="I52" s="707"/>
      <c r="J52" s="708"/>
      <c r="K52" s="37"/>
      <c r="L52" s="41"/>
    </row>
    <row r="53" spans="1:54" ht="15" thickBot="1">
      <c r="A53" s="1"/>
      <c r="B53" s="40"/>
      <c r="C53" s="37"/>
      <c r="D53" s="74"/>
      <c r="E53" s="37"/>
      <c r="F53" s="37"/>
      <c r="G53" s="37"/>
      <c r="H53" s="37"/>
      <c r="I53" s="37"/>
      <c r="J53" s="37"/>
      <c r="K53" s="37"/>
      <c r="L53" s="41"/>
    </row>
    <row r="54" spans="1:54" ht="191" customHeight="1" thickBot="1">
      <c r="A54" s="1"/>
      <c r="B54" s="40"/>
      <c r="C54" s="720" t="s">
        <v>553</v>
      </c>
      <c r="D54" s="720"/>
      <c r="E54" s="720"/>
      <c r="F54" s="320"/>
      <c r="G54" s="321"/>
      <c r="H54" s="318"/>
      <c r="I54" s="318"/>
      <c r="J54" s="318"/>
      <c r="K54" s="319"/>
      <c r="L54" s="41"/>
    </row>
    <row r="55" spans="1:54" s="8" customFormat="1" ht="18.75" customHeight="1">
      <c r="A55" s="16"/>
      <c r="B55" s="40"/>
      <c r="C55" s="44"/>
      <c r="D55" s="44"/>
      <c r="E55" s="44"/>
      <c r="F55" s="44"/>
      <c r="G55" s="44"/>
      <c r="H55" s="44"/>
      <c r="I55" s="44"/>
      <c r="J55" s="81"/>
      <c r="K55" s="81"/>
      <c r="L55" s="41"/>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c r="A56" s="16"/>
      <c r="B56" s="40"/>
      <c r="C56" s="37"/>
      <c r="D56" s="323" t="s">
        <v>554</v>
      </c>
      <c r="E56" s="38"/>
      <c r="F56" s="38"/>
      <c r="G56" s="38"/>
      <c r="H56" s="38"/>
      <c r="I56" s="73" t="s">
        <v>555</v>
      </c>
      <c r="J56" s="81"/>
      <c r="K56" s="81"/>
      <c r="L56" s="41"/>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c r="A57" s="16"/>
      <c r="B57" s="40"/>
      <c r="C57" s="339" t="s">
        <v>539</v>
      </c>
      <c r="D57" s="721" t="s">
        <v>556</v>
      </c>
      <c r="E57" s="722"/>
      <c r="F57" s="723"/>
      <c r="G57" s="38"/>
      <c r="H57" s="21" t="s">
        <v>557</v>
      </c>
      <c r="I57" s="721" t="s">
        <v>558</v>
      </c>
      <c r="J57" s="722"/>
      <c r="K57" s="723"/>
      <c r="L57" s="41"/>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4.75" customHeight="1">
      <c r="A58" s="16"/>
      <c r="B58" s="40"/>
      <c r="C58" s="340" t="s">
        <v>531</v>
      </c>
      <c r="D58" s="734" t="s">
        <v>559</v>
      </c>
      <c r="E58" s="735"/>
      <c r="F58" s="736"/>
      <c r="G58" s="38"/>
      <c r="H58" s="22" t="s">
        <v>560</v>
      </c>
      <c r="I58" s="734" t="s">
        <v>561</v>
      </c>
      <c r="J58" s="735"/>
      <c r="K58" s="736"/>
      <c r="L58" s="41"/>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8.5" customHeight="1">
      <c r="A59" s="16"/>
      <c r="B59" s="40"/>
      <c r="C59" s="340" t="s">
        <v>562</v>
      </c>
      <c r="D59" s="734" t="s">
        <v>563</v>
      </c>
      <c r="E59" s="735"/>
      <c r="F59" s="736"/>
      <c r="G59" s="38"/>
      <c r="H59" s="22" t="s">
        <v>564</v>
      </c>
      <c r="I59" s="734" t="s">
        <v>565</v>
      </c>
      <c r="J59" s="735"/>
      <c r="K59" s="736"/>
      <c r="L59" s="41"/>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c r="A60" s="1"/>
      <c r="B60" s="40"/>
      <c r="C60" s="340" t="s">
        <v>536</v>
      </c>
      <c r="D60" s="734" t="s">
        <v>566</v>
      </c>
      <c r="E60" s="735"/>
      <c r="F60" s="736"/>
      <c r="G60" s="38"/>
      <c r="H60" s="22" t="s">
        <v>567</v>
      </c>
      <c r="I60" s="734" t="s">
        <v>568</v>
      </c>
      <c r="J60" s="735"/>
      <c r="K60" s="736"/>
      <c r="L60" s="41"/>
    </row>
    <row r="61" spans="1:54" ht="54" customHeight="1">
      <c r="A61" s="1"/>
      <c r="B61" s="35"/>
      <c r="C61" s="340" t="s">
        <v>569</v>
      </c>
      <c r="D61" s="734" t="s">
        <v>570</v>
      </c>
      <c r="E61" s="735"/>
      <c r="F61" s="736"/>
      <c r="G61" s="38"/>
      <c r="H61" s="22" t="s">
        <v>571</v>
      </c>
      <c r="I61" s="734" t="s">
        <v>572</v>
      </c>
      <c r="J61" s="735"/>
      <c r="K61" s="736"/>
      <c r="L61" s="36"/>
    </row>
    <row r="62" spans="1:54" ht="61.5" customHeight="1" thickBot="1">
      <c r="A62" s="1"/>
      <c r="B62" s="35"/>
      <c r="C62" s="340" t="s">
        <v>573</v>
      </c>
      <c r="D62" s="734" t="s">
        <v>574</v>
      </c>
      <c r="E62" s="735"/>
      <c r="F62" s="736"/>
      <c r="G62" s="38"/>
      <c r="H62" s="23" t="s">
        <v>575</v>
      </c>
      <c r="I62" s="737" t="s">
        <v>576</v>
      </c>
      <c r="J62" s="738"/>
      <c r="K62" s="739"/>
      <c r="L62" s="36"/>
    </row>
    <row r="63" spans="1:54" ht="61.5" customHeight="1">
      <c r="A63" s="1"/>
      <c r="B63" s="35"/>
      <c r="C63" s="341" t="s">
        <v>577</v>
      </c>
      <c r="D63" s="734" t="s">
        <v>578</v>
      </c>
      <c r="E63" s="735"/>
      <c r="F63" s="736"/>
      <c r="G63" s="35"/>
      <c r="H63" s="142"/>
      <c r="I63" s="324"/>
      <c r="J63" s="324"/>
      <c r="K63" s="324"/>
      <c r="L63" s="36"/>
    </row>
    <row r="64" spans="1:54" ht="61.5" customHeight="1" thickBot="1">
      <c r="A64" s="1"/>
      <c r="B64" s="309"/>
      <c r="C64" s="342" t="s">
        <v>579</v>
      </c>
      <c r="D64" s="737" t="s">
        <v>580</v>
      </c>
      <c r="E64" s="738"/>
      <c r="F64" s="739"/>
      <c r="G64" s="35"/>
      <c r="H64" s="142"/>
      <c r="I64" s="324"/>
      <c r="J64" s="324"/>
      <c r="K64" s="324"/>
      <c r="L64" s="36"/>
    </row>
    <row r="65" spans="1:12" ht="15" thickBot="1">
      <c r="A65" s="1"/>
      <c r="B65" s="45"/>
      <c r="C65" s="46"/>
      <c r="D65" s="47"/>
      <c r="E65" s="47"/>
      <c r="F65" s="47"/>
      <c r="G65" s="47"/>
      <c r="H65" s="47"/>
      <c r="I65" s="47"/>
      <c r="J65" s="98"/>
      <c r="K65" s="98"/>
      <c r="L65" s="48"/>
    </row>
    <row r="66" spans="1:12" ht="50" customHeight="1">
      <c r="A66" s="1"/>
      <c r="C66"/>
    </row>
    <row r="67" spans="1:12" ht="50" customHeight="1">
      <c r="A67" s="1"/>
      <c r="C67"/>
    </row>
    <row r="68" spans="1:12" ht="49.5" customHeight="1">
      <c r="A68" s="1"/>
      <c r="C68"/>
    </row>
    <row r="69" spans="1:12" ht="50" customHeight="1">
      <c r="A69" s="1"/>
      <c r="C69"/>
    </row>
    <row r="70" spans="1:12" ht="50" customHeight="1">
      <c r="A70" s="1"/>
      <c r="C70"/>
    </row>
    <row r="71" spans="1:12" ht="50" customHeight="1">
      <c r="A71" s="1"/>
      <c r="C71"/>
    </row>
    <row r="72" spans="1:12">
      <c r="A72" s="1"/>
      <c r="C72"/>
    </row>
    <row r="73" spans="1:12">
      <c r="A73" s="1"/>
      <c r="C73"/>
    </row>
    <row r="74" spans="1:12">
      <c r="A74" s="1"/>
      <c r="C74"/>
    </row>
    <row r="75" spans="1:12">
      <c r="C75"/>
    </row>
    <row r="76" spans="1:12">
      <c r="C76"/>
    </row>
    <row r="77" spans="1:12">
      <c r="C77"/>
    </row>
    <row r="78" spans="1:12">
      <c r="C78"/>
    </row>
    <row r="79" spans="1:12">
      <c r="C79"/>
    </row>
    <row r="80" spans="1:12">
      <c r="C80"/>
    </row>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sheetData>
  <mergeCells count="72">
    <mergeCell ref="I57:K57"/>
    <mergeCell ref="D62:F62"/>
    <mergeCell ref="I62:K62"/>
    <mergeCell ref="D63:F63"/>
    <mergeCell ref="D64:F64"/>
    <mergeCell ref="D59:F59"/>
    <mergeCell ref="I59:K59"/>
    <mergeCell ref="D60:F60"/>
    <mergeCell ref="I60:K60"/>
    <mergeCell ref="D61:F61"/>
    <mergeCell ref="I61:K61"/>
    <mergeCell ref="D58:F58"/>
    <mergeCell ref="I58:K58"/>
    <mergeCell ref="F47:G47"/>
    <mergeCell ref="H47:I47"/>
    <mergeCell ref="D48:E48"/>
    <mergeCell ref="F48:G48"/>
    <mergeCell ref="H48:I48"/>
    <mergeCell ref="E51:J51"/>
    <mergeCell ref="E52:J52"/>
    <mergeCell ref="C54:E54"/>
    <mergeCell ref="D57:F57"/>
    <mergeCell ref="E31:J31"/>
    <mergeCell ref="E32:J32"/>
    <mergeCell ref="C34:J34"/>
    <mergeCell ref="D35:K42"/>
    <mergeCell ref="D45:E45"/>
    <mergeCell ref="F45:G45"/>
    <mergeCell ref="H45:I45"/>
    <mergeCell ref="C46:C49"/>
    <mergeCell ref="D46:E46"/>
    <mergeCell ref="F46:G46"/>
    <mergeCell ref="H46:I46"/>
    <mergeCell ref="D47:E47"/>
    <mergeCell ref="D27:E27"/>
    <mergeCell ref="F27:G27"/>
    <mergeCell ref="H27:I27"/>
    <mergeCell ref="D28:E28"/>
    <mergeCell ref="F28:G28"/>
    <mergeCell ref="H28:I28"/>
    <mergeCell ref="D25:E25"/>
    <mergeCell ref="F25:G25"/>
    <mergeCell ref="H25:I25"/>
    <mergeCell ref="D26:E26"/>
    <mergeCell ref="F26:G26"/>
    <mergeCell ref="H26:I26"/>
    <mergeCell ref="D24:E24"/>
    <mergeCell ref="F24:G24"/>
    <mergeCell ref="H24:I24"/>
    <mergeCell ref="D10:E10"/>
    <mergeCell ref="F10:G10"/>
    <mergeCell ref="H10:I10"/>
    <mergeCell ref="D11:E11"/>
    <mergeCell ref="F11:G11"/>
    <mergeCell ref="H11:I11"/>
    <mergeCell ref="D14:K14"/>
    <mergeCell ref="E15:J15"/>
    <mergeCell ref="E16:J16"/>
    <mergeCell ref="C18:J18"/>
    <mergeCell ref="D19:K22"/>
    <mergeCell ref="D8:E8"/>
    <mergeCell ref="F8:G8"/>
    <mergeCell ref="H8:I8"/>
    <mergeCell ref="D9:E9"/>
    <mergeCell ref="F9:G9"/>
    <mergeCell ref="H9:I9"/>
    <mergeCell ref="C3:K3"/>
    <mergeCell ref="C4:K4"/>
    <mergeCell ref="C5:K5"/>
    <mergeCell ref="D7:E7"/>
    <mergeCell ref="F7:G7"/>
    <mergeCell ref="H7:I7"/>
  </mergeCells>
  <dataValidations count="6">
    <dataValidation type="list" allowBlank="1" showInputMessage="1" showErrorMessage="1" sqref="F47:G48" xr:uid="{29182373-09BE-44C5-A6B3-FF00124CB4BB}">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0845B206-D8C0-45BC-94E7-986F2E80888A}"/>
    <dataValidation allowBlank="1" showInputMessage="1" showErrorMessage="1" prompt="Refers to the progress expected to be reached at project finalization. " sqref="H7:I7 H24:I24 H45:I45" xr:uid="{27FA30DA-8E79-4E1C-BCB2-9CD6D528C0F4}"/>
    <dataValidation allowBlank="1" showInputMessage="1" showErrorMessage="1" prompt="Please use the drop-down menu to fill this section" sqref="F7:G7 F24:G24 F45:G45" xr:uid="{467EB125-3727-4977-95EC-28CD6EFD7AD5}"/>
    <dataValidation allowBlank="1" showInputMessage="1" showErrorMessage="1" prompt="Report the project components/outcomes as in the project document " sqref="D7:E7 D24:E24 D45:E45" xr:uid="{2B6879AD-B684-4770-84BC-BD8D7C2005D9}"/>
    <dataValidation type="list" allowBlank="1" showInputMessage="1" showErrorMessage="1" prompt="Please use drop down menu to enter data " sqref="F46:G46 F8:G11 F25:G28" xr:uid="{222391ED-C80F-4025-9EF5-00412C3590AF}">
      <formula1>"Outcome 1, Outcome 2, Outcome 3, Outcome 4, Outcome 5, Outcome 6, Outcome 7, Outcome 8"</formula1>
    </dataValidation>
  </dataValidations>
  <hyperlinks>
    <hyperlink ref="E16" r:id="rId1" xr:uid="{C49E4134-3097-4DB7-8B5B-D8C257362992}"/>
    <hyperlink ref="E32" r:id="rId2" xr:uid="{73113AE5-29BD-417C-8AF3-D6D473B10529}"/>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4FF03-A2D7-49A4-B018-CECD303B37EC}">
  <sheetPr>
    <tabColor rgb="FFFFCCFF"/>
  </sheetPr>
  <dimension ref="A4:K20"/>
  <sheetViews>
    <sheetView zoomScale="85" zoomScaleNormal="85" workbookViewId="0">
      <pane xSplit="2" ySplit="4" topLeftCell="C5" activePane="bottomRight" state="frozen"/>
      <selection pane="topRight"/>
      <selection pane="bottomLeft"/>
      <selection pane="bottomRight"/>
    </sheetView>
  </sheetViews>
  <sheetFormatPr defaultColWidth="8.81640625" defaultRowHeight="14.5"/>
  <cols>
    <col min="1" max="1" width="4.453125" style="210" customWidth="1"/>
    <col min="2" max="2" width="5.6328125" style="210" customWidth="1"/>
    <col min="3" max="3" width="19" style="210" customWidth="1"/>
    <col min="4" max="5" width="13" style="210" customWidth="1"/>
    <col min="6" max="6" width="17" style="210" customWidth="1"/>
    <col min="7" max="7" width="13.36328125" style="210" customWidth="1"/>
    <col min="8" max="8" width="42.453125" style="210" customWidth="1"/>
    <col min="9" max="9" width="22" style="210" customWidth="1"/>
    <col min="10" max="10" width="35" style="210" customWidth="1"/>
    <col min="11" max="11" width="22" style="210" customWidth="1"/>
  </cols>
  <sheetData>
    <row r="4" spans="2:10" ht="29">
      <c r="B4" s="465" t="s">
        <v>581</v>
      </c>
      <c r="C4" s="465" t="s">
        <v>582</v>
      </c>
      <c r="D4" s="465" t="s">
        <v>583</v>
      </c>
      <c r="E4" s="465" t="s">
        <v>584</v>
      </c>
      <c r="F4" s="465" t="s">
        <v>585</v>
      </c>
      <c r="G4" s="465" t="s">
        <v>586</v>
      </c>
      <c r="H4" s="465" t="s">
        <v>587</v>
      </c>
      <c r="I4" s="465" t="s">
        <v>588</v>
      </c>
      <c r="J4" s="465" t="s">
        <v>589</v>
      </c>
    </row>
    <row r="5" spans="2:10" ht="58">
      <c r="B5" s="465">
        <f>ROW()-4</f>
        <v>1</v>
      </c>
      <c r="C5" s="466" t="s">
        <v>590</v>
      </c>
      <c r="D5" s="467" t="s">
        <v>591</v>
      </c>
      <c r="E5" s="467" t="s">
        <v>592</v>
      </c>
      <c r="F5" s="466" t="s">
        <v>593</v>
      </c>
      <c r="G5" s="466" t="s">
        <v>594</v>
      </c>
      <c r="H5" s="468" t="s">
        <v>595</v>
      </c>
      <c r="I5" s="466" t="s">
        <v>596</v>
      </c>
      <c r="J5" s="466" t="s">
        <v>597</v>
      </c>
    </row>
    <row r="6" spans="2:10" ht="116">
      <c r="B6" s="465">
        <f t="shared" ref="B6:B20" si="0">ROW()-4</f>
        <v>2</v>
      </c>
      <c r="C6" s="466" t="s">
        <v>590</v>
      </c>
      <c r="D6" s="467" t="s">
        <v>598</v>
      </c>
      <c r="E6" s="467" t="s">
        <v>599</v>
      </c>
      <c r="F6" s="466" t="s">
        <v>593</v>
      </c>
      <c r="G6" s="466" t="s">
        <v>594</v>
      </c>
      <c r="H6" s="468" t="s">
        <v>600</v>
      </c>
      <c r="I6" s="466"/>
      <c r="J6" s="466"/>
    </row>
    <row r="7" spans="2:10" ht="58">
      <c r="B7" s="465">
        <f t="shared" si="0"/>
        <v>3</v>
      </c>
      <c r="C7" s="466" t="s">
        <v>590</v>
      </c>
      <c r="D7" s="467" t="s">
        <v>601</v>
      </c>
      <c r="E7" s="467" t="s">
        <v>602</v>
      </c>
      <c r="F7" s="466" t="s">
        <v>593</v>
      </c>
      <c r="G7" s="466" t="s">
        <v>594</v>
      </c>
      <c r="H7" s="468" t="s">
        <v>595</v>
      </c>
      <c r="I7" s="466" t="s">
        <v>596</v>
      </c>
      <c r="J7" s="466" t="s">
        <v>597</v>
      </c>
    </row>
    <row r="8" spans="2:10" ht="58">
      <c r="B8" s="465">
        <f t="shared" si="0"/>
        <v>4</v>
      </c>
      <c r="C8" s="466" t="s">
        <v>590</v>
      </c>
      <c r="D8" s="467" t="s">
        <v>603</v>
      </c>
      <c r="E8" s="467" t="s">
        <v>604</v>
      </c>
      <c r="F8" s="466" t="s">
        <v>605</v>
      </c>
      <c r="G8" s="466"/>
      <c r="H8" s="468" t="s">
        <v>606</v>
      </c>
      <c r="I8" s="466"/>
      <c r="J8" s="468" t="s">
        <v>607</v>
      </c>
    </row>
    <row r="9" spans="2:10" ht="58">
      <c r="B9" s="465">
        <f t="shared" si="0"/>
        <v>5</v>
      </c>
      <c r="C9" s="466" t="s">
        <v>608</v>
      </c>
      <c r="D9" s="467" t="s">
        <v>609</v>
      </c>
      <c r="E9" s="467" t="s">
        <v>610</v>
      </c>
      <c r="F9" s="466" t="s">
        <v>611</v>
      </c>
      <c r="G9" s="466" t="s">
        <v>594</v>
      </c>
      <c r="H9" s="466" t="s">
        <v>612</v>
      </c>
      <c r="I9" s="466" t="s">
        <v>613</v>
      </c>
      <c r="J9" s="466"/>
    </row>
    <row r="10" spans="2:10" ht="43.5">
      <c r="B10" s="465">
        <f t="shared" si="0"/>
        <v>6</v>
      </c>
      <c r="C10" s="466" t="s">
        <v>614</v>
      </c>
      <c r="D10" s="467" t="s">
        <v>615</v>
      </c>
      <c r="E10" s="467" t="s">
        <v>616</v>
      </c>
      <c r="F10" s="466" t="s">
        <v>611</v>
      </c>
      <c r="G10" s="469" t="s">
        <v>594</v>
      </c>
      <c r="H10" s="466" t="s">
        <v>617</v>
      </c>
      <c r="I10" s="466" t="s">
        <v>613</v>
      </c>
      <c r="J10" s="466"/>
    </row>
    <row r="11" spans="2:10" ht="58">
      <c r="B11" s="465">
        <f t="shared" si="0"/>
        <v>7</v>
      </c>
      <c r="C11" s="466" t="s">
        <v>614</v>
      </c>
      <c r="D11" s="467" t="s">
        <v>616</v>
      </c>
      <c r="E11" s="467" t="s">
        <v>618</v>
      </c>
      <c r="F11" s="466" t="s">
        <v>611</v>
      </c>
      <c r="G11" s="466" t="s">
        <v>619</v>
      </c>
      <c r="H11" s="469" t="s">
        <v>620</v>
      </c>
      <c r="I11" s="466" t="s">
        <v>613</v>
      </c>
      <c r="J11" s="466" t="s">
        <v>621</v>
      </c>
    </row>
    <row r="12" spans="2:10" ht="43.5">
      <c r="B12" s="465">
        <f t="shared" si="0"/>
        <v>8</v>
      </c>
      <c r="C12" s="466" t="s">
        <v>614</v>
      </c>
      <c r="D12" s="467" t="s">
        <v>618</v>
      </c>
      <c r="E12" s="467" t="s">
        <v>622</v>
      </c>
      <c r="F12" s="466" t="s">
        <v>623</v>
      </c>
      <c r="G12" s="466" t="s">
        <v>594</v>
      </c>
      <c r="H12" s="469" t="s">
        <v>624</v>
      </c>
      <c r="I12" s="466" t="s">
        <v>625</v>
      </c>
      <c r="J12" s="466" t="s">
        <v>626</v>
      </c>
    </row>
    <row r="13" spans="2:10" ht="43.5">
      <c r="B13" s="465">
        <f t="shared" si="0"/>
        <v>9</v>
      </c>
      <c r="C13" s="466" t="s">
        <v>614</v>
      </c>
      <c r="D13" s="467" t="s">
        <v>622</v>
      </c>
      <c r="E13" s="467" t="s">
        <v>627</v>
      </c>
      <c r="F13" s="466" t="s">
        <v>593</v>
      </c>
      <c r="G13" s="469" t="s">
        <v>594</v>
      </c>
      <c r="H13" s="469" t="s">
        <v>628</v>
      </c>
      <c r="I13" s="466" t="s">
        <v>629</v>
      </c>
      <c r="J13" s="466"/>
    </row>
    <row r="14" spans="2:10" ht="130.5">
      <c r="B14" s="465">
        <f t="shared" si="0"/>
        <v>10</v>
      </c>
      <c r="C14" s="466" t="s">
        <v>614</v>
      </c>
      <c r="D14" s="467" t="s">
        <v>630</v>
      </c>
      <c r="E14" s="467" t="s">
        <v>631</v>
      </c>
      <c r="F14" s="466" t="s">
        <v>605</v>
      </c>
      <c r="G14" s="469" t="s">
        <v>594</v>
      </c>
      <c r="H14" s="470" t="s">
        <v>632</v>
      </c>
      <c r="I14" s="470" t="s">
        <v>633</v>
      </c>
      <c r="J14" s="470" t="s">
        <v>634</v>
      </c>
    </row>
    <row r="15" spans="2:10" ht="72.5">
      <c r="B15" s="465">
        <f t="shared" si="0"/>
        <v>11</v>
      </c>
      <c r="C15" s="466" t="s">
        <v>608</v>
      </c>
      <c r="D15" s="467" t="s">
        <v>631</v>
      </c>
      <c r="E15" s="467" t="s">
        <v>635</v>
      </c>
      <c r="F15" s="466" t="s">
        <v>636</v>
      </c>
      <c r="G15" s="469" t="s">
        <v>594</v>
      </c>
      <c r="H15" s="469" t="s">
        <v>637</v>
      </c>
      <c r="I15" s="469" t="s">
        <v>638</v>
      </c>
      <c r="J15" s="469" t="s">
        <v>639</v>
      </c>
    </row>
    <row r="16" spans="2:10" ht="87">
      <c r="B16" s="465">
        <f t="shared" si="0"/>
        <v>12</v>
      </c>
      <c r="C16" s="466" t="s">
        <v>614</v>
      </c>
      <c r="D16" s="467" t="s">
        <v>640</v>
      </c>
      <c r="E16" s="467" t="s">
        <v>641</v>
      </c>
      <c r="F16" s="466" t="s">
        <v>642</v>
      </c>
      <c r="G16" s="469" t="s">
        <v>594</v>
      </c>
      <c r="H16" s="470" t="s">
        <v>643</v>
      </c>
      <c r="I16" s="470" t="s">
        <v>644</v>
      </c>
      <c r="J16" s="470" t="s">
        <v>645</v>
      </c>
    </row>
    <row r="17" spans="2:10" ht="101.5">
      <c r="B17" s="465">
        <f t="shared" si="0"/>
        <v>13</v>
      </c>
      <c r="C17" s="466" t="s">
        <v>614</v>
      </c>
      <c r="D17" s="467" t="s">
        <v>646</v>
      </c>
      <c r="E17" s="467" t="s">
        <v>647</v>
      </c>
      <c r="F17" s="466" t="s">
        <v>636</v>
      </c>
      <c r="G17" s="469" t="s">
        <v>594</v>
      </c>
      <c r="H17" s="469" t="s">
        <v>648</v>
      </c>
      <c r="I17" s="469" t="s">
        <v>649</v>
      </c>
      <c r="J17" s="469" t="s">
        <v>650</v>
      </c>
    </row>
    <row r="18" spans="2:10" ht="72.5">
      <c r="B18" s="465">
        <f t="shared" si="0"/>
        <v>14</v>
      </c>
      <c r="C18" s="466" t="s">
        <v>614</v>
      </c>
      <c r="D18" s="467" t="s">
        <v>651</v>
      </c>
      <c r="E18" s="467" t="s">
        <v>652</v>
      </c>
      <c r="F18" s="466" t="s">
        <v>611</v>
      </c>
      <c r="G18" s="469" t="s">
        <v>594</v>
      </c>
      <c r="H18" s="469" t="s">
        <v>653</v>
      </c>
      <c r="I18" s="469" t="s">
        <v>654</v>
      </c>
      <c r="J18" s="466" t="s">
        <v>655</v>
      </c>
    </row>
    <row r="19" spans="2:10" ht="101.5">
      <c r="B19" s="465">
        <f t="shared" si="0"/>
        <v>15</v>
      </c>
      <c r="C19" s="466" t="s">
        <v>614</v>
      </c>
      <c r="D19" s="467" t="s">
        <v>652</v>
      </c>
      <c r="E19" s="467" t="s">
        <v>656</v>
      </c>
      <c r="F19" s="466" t="s">
        <v>657</v>
      </c>
      <c r="G19" s="466" t="s">
        <v>658</v>
      </c>
      <c r="H19" s="466" t="s">
        <v>659</v>
      </c>
      <c r="I19" s="469" t="s">
        <v>659</v>
      </c>
      <c r="J19" s="466" t="s">
        <v>660</v>
      </c>
    </row>
    <row r="20" spans="2:10" ht="87">
      <c r="B20" s="465">
        <f t="shared" si="0"/>
        <v>16</v>
      </c>
      <c r="C20" s="466" t="s">
        <v>614</v>
      </c>
      <c r="D20" s="467" t="s">
        <v>656</v>
      </c>
      <c r="E20" s="467" t="s">
        <v>661</v>
      </c>
      <c r="F20" s="466" t="s">
        <v>657</v>
      </c>
      <c r="G20" s="466" t="s">
        <v>658</v>
      </c>
      <c r="H20" s="466" t="s">
        <v>659</v>
      </c>
      <c r="I20" s="466" t="s">
        <v>659</v>
      </c>
      <c r="J20" s="466" t="s">
        <v>662</v>
      </c>
    </row>
  </sheetData>
  <autoFilter ref="C4:J4" xr:uid="{716144FB-883E-470F-8C71-D9CA74ADC7D6}"/>
  <pageMargins left="0.7" right="0.7" top="0.75" bottom="0.75" header="0.3" footer="0.3"/>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T334"/>
  <sheetViews>
    <sheetView showGridLines="0" zoomScale="55" zoomScaleNormal="55" zoomScalePageLayoutView="85" workbookViewId="0"/>
  </sheetViews>
  <sheetFormatPr defaultColWidth="8.81640625" defaultRowHeight="14.5" outlineLevelRow="1"/>
  <cols>
    <col min="1" max="1" width="3" customWidth="1"/>
    <col min="2" max="2" width="28.453125" customWidth="1"/>
    <col min="3" max="3" width="50.453125" customWidth="1"/>
    <col min="4" max="4" width="34.1796875" customWidth="1"/>
    <col min="5" max="5" width="32" customWidth="1"/>
    <col min="6" max="6" width="26.81640625" customWidth="1"/>
    <col min="7" max="7" width="26.453125" bestFit="1" customWidth="1"/>
    <col min="8" max="8" width="30" customWidth="1"/>
    <col min="9" max="9" width="26.1796875" customWidth="1"/>
    <col min="10" max="10" width="25.81640625" customWidth="1"/>
    <col min="11" max="11" width="31" bestFit="1" customWidth="1"/>
    <col min="12" max="12" width="30.1796875" customWidth="1"/>
    <col min="13" max="13" width="27.1796875" bestFit="1" customWidth="1"/>
    <col min="14" max="14" width="25" customWidth="1"/>
    <col min="15" max="15" width="25.81640625" bestFit="1" customWidth="1"/>
    <col min="16" max="16" width="30.1796875" customWidth="1"/>
    <col min="17" max="17" width="27.1796875" bestFit="1" customWidth="1"/>
    <col min="18" max="18" width="24.1796875" customWidth="1"/>
    <col min="19" max="19" width="23.1796875" bestFit="1" customWidth="1"/>
    <col min="20" max="20" width="27.81640625" customWidth="1"/>
  </cols>
  <sheetData>
    <row r="1" spans="2:19" ht="15" thickBot="1"/>
    <row r="2" spans="2:19" ht="26">
      <c r="B2" s="84"/>
      <c r="C2" s="773"/>
      <c r="D2" s="773"/>
      <c r="E2" s="773"/>
      <c r="F2" s="773"/>
      <c r="G2" s="773"/>
      <c r="H2" s="78"/>
      <c r="I2" s="78"/>
      <c r="J2" s="78"/>
      <c r="K2" s="78"/>
      <c r="L2" s="78"/>
      <c r="M2" s="78"/>
      <c r="N2" s="78"/>
      <c r="O2" s="78"/>
      <c r="P2" s="78"/>
      <c r="Q2" s="78"/>
      <c r="R2" s="78"/>
      <c r="S2" s="79"/>
    </row>
    <row r="3" spans="2:19" ht="26">
      <c r="B3" s="85"/>
      <c r="C3" s="780" t="s">
        <v>663</v>
      </c>
      <c r="D3" s="781"/>
      <c r="E3" s="781"/>
      <c r="F3" s="781"/>
      <c r="G3" s="782"/>
      <c r="H3" s="81"/>
      <c r="I3" s="81"/>
      <c r="J3" s="81"/>
      <c r="K3" s="81"/>
      <c r="L3" s="81"/>
      <c r="M3" s="81"/>
      <c r="N3" s="81"/>
      <c r="O3" s="81"/>
      <c r="P3" s="81"/>
      <c r="Q3" s="81"/>
      <c r="R3" s="81"/>
      <c r="S3" s="83"/>
    </row>
    <row r="4" spans="2:19" ht="26">
      <c r="B4" s="85"/>
      <c r="C4" s="86"/>
      <c r="D4" s="86"/>
      <c r="E4" s="86"/>
      <c r="F4" s="86"/>
      <c r="G4" s="86"/>
      <c r="H4" s="81"/>
      <c r="I4" s="81"/>
      <c r="J4" s="81"/>
      <c r="K4" s="81"/>
      <c r="L4" s="81"/>
      <c r="M4" s="81"/>
      <c r="N4" s="81"/>
      <c r="O4" s="81"/>
      <c r="P4" s="81"/>
      <c r="Q4" s="81"/>
      <c r="R4" s="81"/>
      <c r="S4" s="83"/>
    </row>
    <row r="5" spans="2:19" ht="15" thickBot="1">
      <c r="B5" s="80"/>
      <c r="C5" s="81"/>
      <c r="D5" s="81"/>
      <c r="E5" s="81"/>
      <c r="F5" s="81"/>
      <c r="G5" s="81"/>
      <c r="H5" s="81"/>
      <c r="I5" s="81"/>
      <c r="J5" s="81"/>
      <c r="K5" s="81"/>
      <c r="L5" s="81"/>
      <c r="M5" s="81"/>
      <c r="N5" s="81"/>
      <c r="O5" s="81"/>
      <c r="P5" s="81"/>
      <c r="Q5" s="81"/>
      <c r="R5" s="81"/>
      <c r="S5" s="83"/>
    </row>
    <row r="6" spans="2:19" ht="34.5" customHeight="1" thickBot="1">
      <c r="B6" s="774" t="s">
        <v>664</v>
      </c>
      <c r="C6" s="775"/>
      <c r="D6" s="775"/>
      <c r="E6" s="775"/>
      <c r="F6" s="775"/>
      <c r="G6" s="775"/>
      <c r="H6" s="402"/>
      <c r="I6" s="402"/>
      <c r="J6" s="402"/>
      <c r="K6" s="402"/>
      <c r="L6" s="402"/>
      <c r="M6" s="402"/>
      <c r="N6" s="402"/>
      <c r="O6" s="402"/>
      <c r="P6" s="402"/>
      <c r="Q6" s="402"/>
      <c r="R6" s="402"/>
      <c r="S6" s="403"/>
    </row>
    <row r="7" spans="2:19" ht="15.75" customHeight="1">
      <c r="B7" s="776" t="s">
        <v>665</v>
      </c>
      <c r="C7" s="777"/>
      <c r="D7" s="777"/>
      <c r="E7" s="777"/>
      <c r="F7" s="777"/>
      <c r="G7" s="777"/>
      <c r="H7" s="402"/>
      <c r="I7" s="402"/>
      <c r="J7" s="402"/>
      <c r="K7" s="402"/>
      <c r="L7" s="402"/>
      <c r="M7" s="402"/>
      <c r="N7" s="402"/>
      <c r="O7" s="402"/>
      <c r="P7" s="402"/>
      <c r="Q7" s="402"/>
      <c r="R7" s="402"/>
      <c r="S7" s="403"/>
    </row>
    <row r="8" spans="2:19" ht="15.75" customHeight="1" thickBot="1">
      <c r="B8" s="778" t="s">
        <v>666</v>
      </c>
      <c r="C8" s="779"/>
      <c r="D8" s="779"/>
      <c r="E8" s="779"/>
      <c r="F8" s="779"/>
      <c r="G8" s="779"/>
      <c r="H8" s="404"/>
      <c r="I8" s="404"/>
      <c r="J8" s="404"/>
      <c r="K8" s="404"/>
      <c r="L8" s="404"/>
      <c r="M8" s="404"/>
      <c r="N8" s="404"/>
      <c r="O8" s="404"/>
      <c r="P8" s="404"/>
      <c r="Q8" s="404"/>
      <c r="R8" s="404"/>
      <c r="S8" s="405"/>
    </row>
    <row r="10" spans="2:19" ht="21">
      <c r="B10" s="859" t="s">
        <v>667</v>
      </c>
      <c r="C10" s="859"/>
    </row>
    <row r="11" spans="2:19" ht="15" thickBot="1"/>
    <row r="12" spans="2:19" ht="15" customHeight="1" thickBot="1">
      <c r="B12" s="411" t="s">
        <v>668</v>
      </c>
      <c r="C12" s="412"/>
    </row>
    <row r="13" spans="2:19" ht="15.75" customHeight="1" thickBot="1">
      <c r="B13" s="411" t="s">
        <v>112</v>
      </c>
      <c r="C13" s="412" t="s">
        <v>669</v>
      </c>
    </row>
    <row r="14" spans="2:19" ht="15.75" customHeight="1" thickBot="1">
      <c r="B14" s="411" t="s">
        <v>670</v>
      </c>
      <c r="C14" s="412" t="s">
        <v>671</v>
      </c>
      <c r="G14" s="413"/>
      <c r="H14" s="413"/>
      <c r="I14" s="413"/>
    </row>
    <row r="15" spans="2:19" ht="15.75" customHeight="1" thickBot="1">
      <c r="B15" s="411" t="s">
        <v>672</v>
      </c>
      <c r="C15" s="412" t="s">
        <v>673</v>
      </c>
      <c r="G15" s="413" t="s">
        <v>674</v>
      </c>
      <c r="H15" s="414">
        <v>48188</v>
      </c>
      <c r="I15" s="413"/>
    </row>
    <row r="16" spans="2:19" ht="15" thickBot="1">
      <c r="B16" s="411" t="s">
        <v>675</v>
      </c>
      <c r="C16" s="412" t="s">
        <v>676</v>
      </c>
      <c r="G16" t="s">
        <v>677</v>
      </c>
      <c r="H16" s="414">
        <v>8956</v>
      </c>
    </row>
    <row r="17" spans="2:19" ht="15" thickBot="1">
      <c r="B17" s="411" t="s">
        <v>678</v>
      </c>
      <c r="C17" s="412" t="s">
        <v>679</v>
      </c>
      <c r="H17" s="414">
        <f>H15+H16</f>
        <v>57144</v>
      </c>
    </row>
    <row r="18" spans="2:19" ht="15" thickBot="1"/>
    <row r="19" spans="2:19" ht="15" thickBot="1">
      <c r="D19" s="770" t="s">
        <v>680</v>
      </c>
      <c r="E19" s="771"/>
      <c r="F19" s="771"/>
      <c r="G19" s="772"/>
      <c r="H19" s="770" t="s">
        <v>681</v>
      </c>
      <c r="I19" s="771"/>
      <c r="J19" s="771"/>
      <c r="K19" s="772"/>
      <c r="L19" s="770" t="s">
        <v>682</v>
      </c>
      <c r="M19" s="771"/>
      <c r="N19" s="771"/>
      <c r="O19" s="772"/>
      <c r="P19" s="770" t="s">
        <v>683</v>
      </c>
      <c r="Q19" s="771"/>
      <c r="R19" s="771"/>
      <c r="S19" s="772"/>
    </row>
    <row r="20" spans="2:19" ht="45" customHeight="1" thickBot="1">
      <c r="B20" s="768" t="s">
        <v>684</v>
      </c>
      <c r="C20" s="851" t="s">
        <v>685</v>
      </c>
      <c r="D20" s="415"/>
      <c r="E20" s="146" t="s">
        <v>686</v>
      </c>
      <c r="F20" s="147" t="s">
        <v>687</v>
      </c>
      <c r="G20" s="148" t="s">
        <v>688</v>
      </c>
      <c r="H20" s="415"/>
      <c r="I20" s="146" t="s">
        <v>686</v>
      </c>
      <c r="J20" s="147" t="s">
        <v>687</v>
      </c>
      <c r="K20" s="148" t="s">
        <v>688</v>
      </c>
      <c r="L20" s="415"/>
      <c r="M20" s="146" t="s">
        <v>686</v>
      </c>
      <c r="N20" s="147" t="s">
        <v>687</v>
      </c>
      <c r="O20" s="148" t="s">
        <v>688</v>
      </c>
      <c r="P20" s="415"/>
      <c r="Q20" s="146" t="s">
        <v>686</v>
      </c>
      <c r="R20" s="147" t="s">
        <v>687</v>
      </c>
      <c r="S20" s="148" t="s">
        <v>688</v>
      </c>
    </row>
    <row r="21" spans="2:19" ht="40.5" customHeight="1">
      <c r="B21" s="815"/>
      <c r="C21" s="852"/>
      <c r="D21" s="149" t="s">
        <v>286</v>
      </c>
      <c r="E21" s="481">
        <v>0</v>
      </c>
      <c r="F21" s="481">
        <v>0</v>
      </c>
      <c r="G21" s="408"/>
      <c r="H21" s="150" t="s">
        <v>286</v>
      </c>
      <c r="I21" s="151">
        <v>57144</v>
      </c>
      <c r="J21" s="151">
        <v>57144</v>
      </c>
      <c r="K21" s="152"/>
      <c r="L21" s="149" t="s">
        <v>286</v>
      </c>
      <c r="M21" s="416"/>
      <c r="N21" s="151"/>
      <c r="O21" s="152"/>
      <c r="P21" s="149" t="s">
        <v>286</v>
      </c>
      <c r="Q21" s="416"/>
      <c r="R21" s="151"/>
      <c r="S21" s="152"/>
    </row>
    <row r="22" spans="2:19" ht="39.75" customHeight="1">
      <c r="B22" s="815"/>
      <c r="C22" s="852"/>
      <c r="D22" s="153" t="s">
        <v>689</v>
      </c>
      <c r="E22" s="476">
        <v>0</v>
      </c>
      <c r="F22" s="476">
        <v>0</v>
      </c>
      <c r="G22" s="155"/>
      <c r="H22" s="156" t="s">
        <v>689</v>
      </c>
      <c r="I22" s="157">
        <v>0.53500000000000003</v>
      </c>
      <c r="J22" s="157">
        <v>0.53500000000000003</v>
      </c>
      <c r="K22" s="158"/>
      <c r="L22" s="153" t="s">
        <v>689</v>
      </c>
      <c r="M22" s="157"/>
      <c r="N22" s="157"/>
      <c r="O22" s="158"/>
      <c r="P22" s="153" t="s">
        <v>689</v>
      </c>
      <c r="Q22" s="157"/>
      <c r="R22" s="157"/>
      <c r="S22" s="158"/>
    </row>
    <row r="23" spans="2:19" ht="37.5" customHeight="1">
      <c r="B23" s="769"/>
      <c r="C23" s="853"/>
      <c r="D23" s="153" t="s">
        <v>690</v>
      </c>
      <c r="E23" s="154"/>
      <c r="F23" s="154"/>
      <c r="G23" s="155"/>
      <c r="H23" s="156" t="s">
        <v>690</v>
      </c>
      <c r="I23" s="157"/>
      <c r="J23" s="157"/>
      <c r="K23" s="158"/>
      <c r="L23" s="153" t="s">
        <v>690</v>
      </c>
      <c r="M23" s="157"/>
      <c r="N23" s="157"/>
      <c r="O23" s="158"/>
      <c r="P23" s="153" t="s">
        <v>690</v>
      </c>
      <c r="Q23" s="157"/>
      <c r="R23" s="157"/>
      <c r="S23" s="158"/>
    </row>
    <row r="24" spans="2:19" ht="14.75" customHeight="1" thickBot="1">
      <c r="B24" s="413"/>
      <c r="C24" s="413"/>
      <c r="Q24" s="417"/>
      <c r="R24" s="417"/>
      <c r="S24" s="417"/>
    </row>
    <row r="25" spans="2:19" ht="30" customHeight="1" thickBot="1">
      <c r="B25" s="413"/>
      <c r="C25" s="413"/>
      <c r="D25" s="770" t="s">
        <v>680</v>
      </c>
      <c r="E25" s="771"/>
      <c r="F25" s="771"/>
      <c r="G25" s="772"/>
      <c r="H25" s="770" t="s">
        <v>681</v>
      </c>
      <c r="I25" s="771"/>
      <c r="J25" s="771"/>
      <c r="K25" s="772"/>
      <c r="L25" s="770" t="s">
        <v>682</v>
      </c>
      <c r="M25" s="771"/>
      <c r="N25" s="771"/>
      <c r="O25" s="772"/>
      <c r="P25" s="770" t="s">
        <v>683</v>
      </c>
      <c r="Q25" s="771"/>
      <c r="R25" s="771"/>
      <c r="S25" s="772"/>
    </row>
    <row r="26" spans="2:19" ht="47.25" customHeight="1">
      <c r="B26" s="768" t="s">
        <v>691</v>
      </c>
      <c r="C26" s="768" t="s">
        <v>692</v>
      </c>
      <c r="D26" s="827" t="s">
        <v>693</v>
      </c>
      <c r="E26" s="828"/>
      <c r="F26" s="159" t="s">
        <v>694</v>
      </c>
      <c r="G26" s="160" t="s">
        <v>695</v>
      </c>
      <c r="H26" s="827" t="s">
        <v>693</v>
      </c>
      <c r="I26" s="828"/>
      <c r="J26" s="159" t="s">
        <v>694</v>
      </c>
      <c r="K26" s="160" t="s">
        <v>695</v>
      </c>
      <c r="L26" s="827" t="s">
        <v>693</v>
      </c>
      <c r="M26" s="828"/>
      <c r="N26" s="159" t="s">
        <v>694</v>
      </c>
      <c r="O26" s="160" t="s">
        <v>695</v>
      </c>
      <c r="P26" s="827" t="s">
        <v>693</v>
      </c>
      <c r="Q26" s="828"/>
      <c r="R26" s="159" t="s">
        <v>694</v>
      </c>
      <c r="S26" s="160" t="s">
        <v>695</v>
      </c>
    </row>
    <row r="27" spans="2:19" ht="51" customHeight="1">
      <c r="B27" s="815"/>
      <c r="C27" s="815"/>
      <c r="D27" s="161" t="s">
        <v>286</v>
      </c>
      <c r="E27" s="485">
        <v>0</v>
      </c>
      <c r="F27" s="856" t="s">
        <v>696</v>
      </c>
      <c r="G27" s="847" t="s">
        <v>805</v>
      </c>
      <c r="H27" s="161" t="s">
        <v>286</v>
      </c>
      <c r="I27" s="151">
        <v>57144</v>
      </c>
      <c r="J27" s="849" t="s">
        <v>696</v>
      </c>
      <c r="K27" s="854" t="s">
        <v>698</v>
      </c>
      <c r="L27" s="161" t="s">
        <v>286</v>
      </c>
      <c r="M27" s="151"/>
      <c r="N27" s="849"/>
      <c r="O27" s="854"/>
      <c r="P27" s="161" t="s">
        <v>286</v>
      </c>
      <c r="Q27" s="151"/>
      <c r="R27" s="849"/>
      <c r="S27" s="854"/>
    </row>
    <row r="28" spans="2:19" ht="51" customHeight="1">
      <c r="B28" s="769"/>
      <c r="C28" s="769"/>
      <c r="D28" s="162" t="s">
        <v>699</v>
      </c>
      <c r="E28" s="471">
        <v>0</v>
      </c>
      <c r="F28" s="857"/>
      <c r="G28" s="848"/>
      <c r="H28" s="162" t="s">
        <v>699</v>
      </c>
      <c r="I28" s="157">
        <v>0.53500000000000003</v>
      </c>
      <c r="J28" s="850"/>
      <c r="K28" s="855"/>
      <c r="L28" s="162" t="s">
        <v>699</v>
      </c>
      <c r="M28" s="157"/>
      <c r="N28" s="850"/>
      <c r="O28" s="855"/>
      <c r="P28" s="162" t="s">
        <v>699</v>
      </c>
      <c r="Q28" s="157"/>
      <c r="R28" s="850"/>
      <c r="S28" s="855"/>
    </row>
    <row r="29" spans="2:19" ht="45" customHeight="1">
      <c r="B29" s="759" t="s">
        <v>700</v>
      </c>
      <c r="C29" s="784" t="s">
        <v>701</v>
      </c>
      <c r="D29" s="163" t="s">
        <v>702</v>
      </c>
      <c r="E29" s="164" t="s">
        <v>678</v>
      </c>
      <c r="F29" s="164" t="s">
        <v>703</v>
      </c>
      <c r="G29" s="165" t="s">
        <v>704</v>
      </c>
      <c r="H29" s="163" t="s">
        <v>702</v>
      </c>
      <c r="I29" s="164" t="s">
        <v>678</v>
      </c>
      <c r="J29" s="164" t="s">
        <v>703</v>
      </c>
      <c r="K29" s="165" t="s">
        <v>704</v>
      </c>
      <c r="L29" s="163" t="s">
        <v>702</v>
      </c>
      <c r="M29" s="164" t="s">
        <v>678</v>
      </c>
      <c r="N29" s="164" t="s">
        <v>703</v>
      </c>
      <c r="O29" s="165" t="s">
        <v>704</v>
      </c>
      <c r="P29" s="163" t="s">
        <v>702</v>
      </c>
      <c r="Q29" s="164" t="s">
        <v>678</v>
      </c>
      <c r="R29" s="164" t="s">
        <v>703</v>
      </c>
      <c r="S29" s="165" t="s">
        <v>704</v>
      </c>
    </row>
    <row r="30" spans="2:19" ht="30" customHeight="1">
      <c r="B30" s="783"/>
      <c r="C30" s="785"/>
      <c r="D30" s="482">
        <v>0</v>
      </c>
      <c r="E30" s="167" t="s">
        <v>679</v>
      </c>
      <c r="F30" s="167" t="s">
        <v>705</v>
      </c>
      <c r="G30" s="168" t="s">
        <v>706</v>
      </c>
      <c r="H30" s="169">
        <v>2</v>
      </c>
      <c r="I30" s="483" t="s">
        <v>679</v>
      </c>
      <c r="J30" s="169" t="s">
        <v>705</v>
      </c>
      <c r="K30" s="388" t="s">
        <v>707</v>
      </c>
      <c r="L30" s="169"/>
      <c r="M30" s="483"/>
      <c r="N30" s="169"/>
      <c r="O30" s="388"/>
      <c r="P30" s="169"/>
      <c r="Q30" s="483"/>
      <c r="R30" s="169"/>
      <c r="S30" s="388"/>
    </row>
    <row r="31" spans="2:19" ht="36.75" customHeight="1" outlineLevel="1">
      <c r="B31" s="783"/>
      <c r="C31" s="785"/>
      <c r="D31" s="163" t="s">
        <v>702</v>
      </c>
      <c r="E31" s="164" t="s">
        <v>678</v>
      </c>
      <c r="F31" s="164" t="s">
        <v>703</v>
      </c>
      <c r="G31" s="165" t="s">
        <v>704</v>
      </c>
      <c r="H31" s="163" t="s">
        <v>702</v>
      </c>
      <c r="I31" s="164" t="s">
        <v>678</v>
      </c>
      <c r="J31" s="164" t="s">
        <v>703</v>
      </c>
      <c r="K31" s="165" t="s">
        <v>704</v>
      </c>
      <c r="L31" s="163" t="s">
        <v>702</v>
      </c>
      <c r="M31" s="164" t="s">
        <v>678</v>
      </c>
      <c r="N31" s="164" t="s">
        <v>703</v>
      </c>
      <c r="O31" s="165" t="s">
        <v>704</v>
      </c>
      <c r="P31" s="163" t="s">
        <v>702</v>
      </c>
      <c r="Q31" s="164" t="s">
        <v>678</v>
      </c>
      <c r="R31" s="164" t="s">
        <v>703</v>
      </c>
      <c r="S31" s="165" t="s">
        <v>704</v>
      </c>
    </row>
    <row r="32" spans="2:19" ht="30" customHeight="1" outlineLevel="1">
      <c r="B32" s="783"/>
      <c r="C32" s="785"/>
      <c r="D32" s="166"/>
      <c r="E32" s="167"/>
      <c r="F32" s="167"/>
      <c r="G32" s="168"/>
      <c r="H32" s="169"/>
      <c r="I32" s="170"/>
      <c r="J32" s="169"/>
      <c r="K32" s="171"/>
      <c r="L32" s="169"/>
      <c r="M32" s="170"/>
      <c r="N32" s="169"/>
      <c r="O32" s="171"/>
      <c r="P32" s="169"/>
      <c r="Q32" s="170"/>
      <c r="R32" s="169"/>
      <c r="S32" s="171"/>
    </row>
    <row r="33" spans="2:19" ht="36" customHeight="1" outlineLevel="1">
      <c r="B33" s="783"/>
      <c r="C33" s="785"/>
      <c r="D33" s="163" t="s">
        <v>702</v>
      </c>
      <c r="E33" s="164" t="s">
        <v>678</v>
      </c>
      <c r="F33" s="164" t="s">
        <v>703</v>
      </c>
      <c r="G33" s="165" t="s">
        <v>704</v>
      </c>
      <c r="H33" s="163" t="s">
        <v>702</v>
      </c>
      <c r="I33" s="164" t="s">
        <v>678</v>
      </c>
      <c r="J33" s="164" t="s">
        <v>703</v>
      </c>
      <c r="K33" s="165" t="s">
        <v>704</v>
      </c>
      <c r="L33" s="163" t="s">
        <v>702</v>
      </c>
      <c r="M33" s="164" t="s">
        <v>678</v>
      </c>
      <c r="N33" s="164" t="s">
        <v>703</v>
      </c>
      <c r="O33" s="165" t="s">
        <v>704</v>
      </c>
      <c r="P33" s="163" t="s">
        <v>702</v>
      </c>
      <c r="Q33" s="164" t="s">
        <v>678</v>
      </c>
      <c r="R33" s="164" t="s">
        <v>703</v>
      </c>
      <c r="S33" s="165" t="s">
        <v>704</v>
      </c>
    </row>
    <row r="34" spans="2:19" ht="30" customHeight="1" outlineLevel="1">
      <c r="B34" s="783"/>
      <c r="C34" s="785"/>
      <c r="D34" s="166"/>
      <c r="E34" s="167"/>
      <c r="F34" s="167"/>
      <c r="G34" s="168"/>
      <c r="H34" s="169"/>
      <c r="I34" s="170"/>
      <c r="J34" s="169"/>
      <c r="K34" s="171"/>
      <c r="L34" s="169"/>
      <c r="M34" s="170"/>
      <c r="N34" s="169"/>
      <c r="O34" s="171"/>
      <c r="P34" s="169"/>
      <c r="Q34" s="170"/>
      <c r="R34" s="169"/>
      <c r="S34" s="171"/>
    </row>
    <row r="35" spans="2:19" ht="39" customHeight="1" outlineLevel="1">
      <c r="B35" s="783"/>
      <c r="C35" s="785"/>
      <c r="D35" s="163" t="s">
        <v>702</v>
      </c>
      <c r="E35" s="164" t="s">
        <v>678</v>
      </c>
      <c r="F35" s="164" t="s">
        <v>703</v>
      </c>
      <c r="G35" s="165" t="s">
        <v>704</v>
      </c>
      <c r="H35" s="163" t="s">
        <v>702</v>
      </c>
      <c r="I35" s="164" t="s">
        <v>678</v>
      </c>
      <c r="J35" s="164" t="s">
        <v>703</v>
      </c>
      <c r="K35" s="165" t="s">
        <v>704</v>
      </c>
      <c r="L35" s="163" t="s">
        <v>702</v>
      </c>
      <c r="M35" s="164" t="s">
        <v>678</v>
      </c>
      <c r="N35" s="164" t="s">
        <v>703</v>
      </c>
      <c r="O35" s="165" t="s">
        <v>704</v>
      </c>
      <c r="P35" s="163" t="s">
        <v>702</v>
      </c>
      <c r="Q35" s="164" t="s">
        <v>678</v>
      </c>
      <c r="R35" s="164" t="s">
        <v>703</v>
      </c>
      <c r="S35" s="165" t="s">
        <v>704</v>
      </c>
    </row>
    <row r="36" spans="2:19" ht="30" customHeight="1" outlineLevel="1">
      <c r="B36" s="783"/>
      <c r="C36" s="785"/>
      <c r="D36" s="166"/>
      <c r="E36" s="167"/>
      <c r="F36" s="167"/>
      <c r="G36" s="168"/>
      <c r="H36" s="169"/>
      <c r="I36" s="170"/>
      <c r="J36" s="169"/>
      <c r="K36" s="171"/>
      <c r="L36" s="169"/>
      <c r="M36" s="170"/>
      <c r="N36" s="169"/>
      <c r="O36" s="171"/>
      <c r="P36" s="169"/>
      <c r="Q36" s="170"/>
      <c r="R36" s="169"/>
      <c r="S36" s="171"/>
    </row>
    <row r="37" spans="2:19" ht="36.75" customHeight="1" outlineLevel="1">
      <c r="B37" s="783"/>
      <c r="C37" s="785"/>
      <c r="D37" s="163" t="s">
        <v>702</v>
      </c>
      <c r="E37" s="164" t="s">
        <v>678</v>
      </c>
      <c r="F37" s="164" t="s">
        <v>703</v>
      </c>
      <c r="G37" s="165" t="s">
        <v>704</v>
      </c>
      <c r="H37" s="163" t="s">
        <v>702</v>
      </c>
      <c r="I37" s="164" t="s">
        <v>678</v>
      </c>
      <c r="J37" s="164" t="s">
        <v>703</v>
      </c>
      <c r="K37" s="165" t="s">
        <v>704</v>
      </c>
      <c r="L37" s="163" t="s">
        <v>702</v>
      </c>
      <c r="M37" s="164" t="s">
        <v>678</v>
      </c>
      <c r="N37" s="164" t="s">
        <v>703</v>
      </c>
      <c r="O37" s="165" t="s">
        <v>704</v>
      </c>
      <c r="P37" s="163" t="s">
        <v>702</v>
      </c>
      <c r="Q37" s="164" t="s">
        <v>678</v>
      </c>
      <c r="R37" s="164" t="s">
        <v>703</v>
      </c>
      <c r="S37" s="165" t="s">
        <v>704</v>
      </c>
    </row>
    <row r="38" spans="2:19" ht="30" customHeight="1" outlineLevel="1">
      <c r="B38" s="760"/>
      <c r="C38" s="786"/>
      <c r="D38" s="166"/>
      <c r="E38" s="167"/>
      <c r="F38" s="167"/>
      <c r="G38" s="168"/>
      <c r="H38" s="169"/>
      <c r="I38" s="170"/>
      <c r="J38" s="169"/>
      <c r="K38" s="171"/>
      <c r="L38" s="169"/>
      <c r="M38" s="170"/>
      <c r="N38" s="169"/>
      <c r="O38" s="171"/>
      <c r="P38" s="169"/>
      <c r="Q38" s="170"/>
      <c r="R38" s="169"/>
      <c r="S38" s="171"/>
    </row>
    <row r="39" spans="2:19" ht="30" customHeight="1">
      <c r="B39" s="759" t="s">
        <v>708</v>
      </c>
      <c r="C39" s="759" t="s">
        <v>709</v>
      </c>
      <c r="D39" s="164" t="s">
        <v>710</v>
      </c>
      <c r="E39" s="164" t="s">
        <v>711</v>
      </c>
      <c r="F39" s="147" t="s">
        <v>712</v>
      </c>
      <c r="G39" s="172"/>
      <c r="H39" s="164" t="s">
        <v>710</v>
      </c>
      <c r="I39" s="164" t="s">
        <v>711</v>
      </c>
      <c r="J39" s="147" t="s">
        <v>712</v>
      </c>
      <c r="K39" s="173"/>
      <c r="L39" s="164" t="s">
        <v>710</v>
      </c>
      <c r="M39" s="164" t="s">
        <v>711</v>
      </c>
      <c r="N39" s="147" t="s">
        <v>712</v>
      </c>
      <c r="O39" s="173"/>
      <c r="P39" s="164" t="s">
        <v>710</v>
      </c>
      <c r="Q39" s="164" t="s">
        <v>711</v>
      </c>
      <c r="R39" s="147" t="s">
        <v>712</v>
      </c>
      <c r="S39" s="173"/>
    </row>
    <row r="40" spans="2:19" ht="30" customHeight="1">
      <c r="B40" s="783"/>
      <c r="C40" s="783"/>
      <c r="D40" s="845"/>
      <c r="E40" s="845"/>
      <c r="F40" s="147" t="s">
        <v>713</v>
      </c>
      <c r="G40" s="174"/>
      <c r="H40" s="843"/>
      <c r="I40" s="843"/>
      <c r="J40" s="147" t="s">
        <v>713</v>
      </c>
      <c r="K40" s="175"/>
      <c r="L40" s="843"/>
      <c r="M40" s="843"/>
      <c r="N40" s="147" t="s">
        <v>713</v>
      </c>
      <c r="O40" s="175"/>
      <c r="P40" s="843"/>
      <c r="Q40" s="843"/>
      <c r="R40" s="147" t="s">
        <v>713</v>
      </c>
      <c r="S40" s="175"/>
    </row>
    <row r="41" spans="2:19" ht="30" customHeight="1">
      <c r="B41" s="783"/>
      <c r="C41" s="783"/>
      <c r="D41" s="846"/>
      <c r="E41" s="846"/>
      <c r="F41" s="147" t="s">
        <v>714</v>
      </c>
      <c r="G41" s="168"/>
      <c r="H41" s="844"/>
      <c r="I41" s="844"/>
      <c r="J41" s="147" t="s">
        <v>714</v>
      </c>
      <c r="K41" s="171"/>
      <c r="L41" s="844"/>
      <c r="M41" s="844"/>
      <c r="N41" s="147" t="s">
        <v>714</v>
      </c>
      <c r="O41" s="171"/>
      <c r="P41" s="844"/>
      <c r="Q41" s="844"/>
      <c r="R41" s="147" t="s">
        <v>714</v>
      </c>
      <c r="S41" s="171"/>
    </row>
    <row r="42" spans="2:19" ht="30" customHeight="1" outlineLevel="1">
      <c r="B42" s="783"/>
      <c r="C42" s="783"/>
      <c r="D42" s="164" t="s">
        <v>710</v>
      </c>
      <c r="E42" s="164" t="s">
        <v>711</v>
      </c>
      <c r="F42" s="147" t="s">
        <v>712</v>
      </c>
      <c r="G42" s="172"/>
      <c r="H42" s="164" t="s">
        <v>710</v>
      </c>
      <c r="I42" s="164" t="s">
        <v>711</v>
      </c>
      <c r="J42" s="147" t="s">
        <v>712</v>
      </c>
      <c r="K42" s="173"/>
      <c r="L42" s="164" t="s">
        <v>710</v>
      </c>
      <c r="M42" s="164" t="s">
        <v>711</v>
      </c>
      <c r="N42" s="147" t="s">
        <v>712</v>
      </c>
      <c r="O42" s="173"/>
      <c r="P42" s="164" t="s">
        <v>710</v>
      </c>
      <c r="Q42" s="164" t="s">
        <v>711</v>
      </c>
      <c r="R42" s="147" t="s">
        <v>712</v>
      </c>
      <c r="S42" s="173"/>
    </row>
    <row r="43" spans="2:19" ht="30" customHeight="1" outlineLevel="1">
      <c r="B43" s="783"/>
      <c r="C43" s="783"/>
      <c r="D43" s="845"/>
      <c r="E43" s="845"/>
      <c r="F43" s="147" t="s">
        <v>713</v>
      </c>
      <c r="G43" s="174"/>
      <c r="H43" s="843"/>
      <c r="I43" s="843"/>
      <c r="J43" s="147" t="s">
        <v>713</v>
      </c>
      <c r="K43" s="175"/>
      <c r="L43" s="843"/>
      <c r="M43" s="843"/>
      <c r="N43" s="147" t="s">
        <v>713</v>
      </c>
      <c r="O43" s="175"/>
      <c r="P43" s="843"/>
      <c r="Q43" s="843"/>
      <c r="R43" s="147" t="s">
        <v>713</v>
      </c>
      <c r="S43" s="175"/>
    </row>
    <row r="44" spans="2:19" ht="30" customHeight="1" outlineLevel="1">
      <c r="B44" s="783"/>
      <c r="C44" s="783"/>
      <c r="D44" s="846"/>
      <c r="E44" s="846"/>
      <c r="F44" s="147" t="s">
        <v>714</v>
      </c>
      <c r="G44" s="168"/>
      <c r="H44" s="844"/>
      <c r="I44" s="844"/>
      <c r="J44" s="147" t="s">
        <v>714</v>
      </c>
      <c r="K44" s="171"/>
      <c r="L44" s="844"/>
      <c r="M44" s="844"/>
      <c r="N44" s="147" t="s">
        <v>714</v>
      </c>
      <c r="O44" s="171"/>
      <c r="P44" s="844"/>
      <c r="Q44" s="844"/>
      <c r="R44" s="147" t="s">
        <v>714</v>
      </c>
      <c r="S44" s="171"/>
    </row>
    <row r="45" spans="2:19" ht="30" customHeight="1" outlineLevel="1">
      <c r="B45" s="783"/>
      <c r="C45" s="783"/>
      <c r="D45" s="164" t="s">
        <v>710</v>
      </c>
      <c r="E45" s="164" t="s">
        <v>711</v>
      </c>
      <c r="F45" s="147" t="s">
        <v>712</v>
      </c>
      <c r="G45" s="172"/>
      <c r="H45" s="164" t="s">
        <v>710</v>
      </c>
      <c r="I45" s="164" t="s">
        <v>711</v>
      </c>
      <c r="J45" s="147" t="s">
        <v>712</v>
      </c>
      <c r="K45" s="173"/>
      <c r="L45" s="164" t="s">
        <v>710</v>
      </c>
      <c r="M45" s="164" t="s">
        <v>711</v>
      </c>
      <c r="N45" s="147" t="s">
        <v>712</v>
      </c>
      <c r="O45" s="173"/>
      <c r="P45" s="164" t="s">
        <v>710</v>
      </c>
      <c r="Q45" s="164" t="s">
        <v>711</v>
      </c>
      <c r="R45" s="147" t="s">
        <v>712</v>
      </c>
      <c r="S45" s="173"/>
    </row>
    <row r="46" spans="2:19" ht="30" customHeight="1" outlineLevel="1">
      <c r="B46" s="783"/>
      <c r="C46" s="783"/>
      <c r="D46" s="845"/>
      <c r="E46" s="845"/>
      <c r="F46" s="147" t="s">
        <v>713</v>
      </c>
      <c r="G46" s="174"/>
      <c r="H46" s="843"/>
      <c r="I46" s="843"/>
      <c r="J46" s="147" t="s">
        <v>713</v>
      </c>
      <c r="K46" s="175"/>
      <c r="L46" s="843"/>
      <c r="M46" s="843"/>
      <c r="N46" s="147" t="s">
        <v>713</v>
      </c>
      <c r="O46" s="175"/>
      <c r="P46" s="843"/>
      <c r="Q46" s="843"/>
      <c r="R46" s="147" t="s">
        <v>713</v>
      </c>
      <c r="S46" s="175"/>
    </row>
    <row r="47" spans="2:19" ht="30" customHeight="1" outlineLevel="1">
      <c r="B47" s="783"/>
      <c r="C47" s="783"/>
      <c r="D47" s="846"/>
      <c r="E47" s="846"/>
      <c r="F47" s="147" t="s">
        <v>714</v>
      </c>
      <c r="G47" s="168"/>
      <c r="H47" s="844"/>
      <c r="I47" s="844"/>
      <c r="J47" s="147" t="s">
        <v>714</v>
      </c>
      <c r="K47" s="171"/>
      <c r="L47" s="844"/>
      <c r="M47" s="844"/>
      <c r="N47" s="147" t="s">
        <v>714</v>
      </c>
      <c r="O47" s="171"/>
      <c r="P47" s="844"/>
      <c r="Q47" s="844"/>
      <c r="R47" s="147" t="s">
        <v>714</v>
      </c>
      <c r="S47" s="171"/>
    </row>
    <row r="48" spans="2:19" ht="30" customHeight="1" outlineLevel="1">
      <c r="B48" s="783"/>
      <c r="C48" s="783"/>
      <c r="D48" s="164" t="s">
        <v>710</v>
      </c>
      <c r="E48" s="164" t="s">
        <v>711</v>
      </c>
      <c r="F48" s="147" t="s">
        <v>712</v>
      </c>
      <c r="G48" s="172"/>
      <c r="H48" s="164" t="s">
        <v>710</v>
      </c>
      <c r="I48" s="164" t="s">
        <v>711</v>
      </c>
      <c r="J48" s="147" t="s">
        <v>712</v>
      </c>
      <c r="K48" s="173"/>
      <c r="L48" s="164" t="s">
        <v>710</v>
      </c>
      <c r="M48" s="164" t="s">
        <v>711</v>
      </c>
      <c r="N48" s="147" t="s">
        <v>712</v>
      </c>
      <c r="O48" s="173"/>
      <c r="P48" s="164" t="s">
        <v>710</v>
      </c>
      <c r="Q48" s="164" t="s">
        <v>711</v>
      </c>
      <c r="R48" s="147" t="s">
        <v>712</v>
      </c>
      <c r="S48" s="173"/>
    </row>
    <row r="49" spans="2:19" ht="30" customHeight="1" outlineLevel="1">
      <c r="B49" s="783"/>
      <c r="C49" s="783"/>
      <c r="D49" s="845"/>
      <c r="E49" s="845"/>
      <c r="F49" s="147" t="s">
        <v>713</v>
      </c>
      <c r="G49" s="174"/>
      <c r="H49" s="843"/>
      <c r="I49" s="843"/>
      <c r="J49" s="147" t="s">
        <v>713</v>
      </c>
      <c r="K49" s="175"/>
      <c r="L49" s="843"/>
      <c r="M49" s="843"/>
      <c r="N49" s="147" t="s">
        <v>713</v>
      </c>
      <c r="O49" s="175"/>
      <c r="P49" s="843"/>
      <c r="Q49" s="843"/>
      <c r="R49" s="147" t="s">
        <v>713</v>
      </c>
      <c r="S49" s="175"/>
    </row>
    <row r="50" spans="2:19" ht="30" customHeight="1" outlineLevel="1">
      <c r="B50" s="760"/>
      <c r="C50" s="760"/>
      <c r="D50" s="846"/>
      <c r="E50" s="846"/>
      <c r="F50" s="147" t="s">
        <v>714</v>
      </c>
      <c r="G50" s="168"/>
      <c r="H50" s="844"/>
      <c r="I50" s="844"/>
      <c r="J50" s="147" t="s">
        <v>714</v>
      </c>
      <c r="K50" s="171"/>
      <c r="L50" s="844"/>
      <c r="M50" s="844"/>
      <c r="N50" s="147" t="s">
        <v>714</v>
      </c>
      <c r="O50" s="171"/>
      <c r="P50" s="844"/>
      <c r="Q50" s="844"/>
      <c r="R50" s="147" t="s">
        <v>714</v>
      </c>
      <c r="S50" s="171"/>
    </row>
    <row r="51" spans="2:19" ht="30" customHeight="1" thickBot="1">
      <c r="C51" s="419"/>
    </row>
    <row r="52" spans="2:19" s="420" customFormat="1" ht="30" customHeight="1" thickBot="1">
      <c r="D52" s="770" t="s">
        <v>680</v>
      </c>
      <c r="E52" s="771"/>
      <c r="F52" s="771"/>
      <c r="G52" s="772"/>
      <c r="H52" s="770" t="s">
        <v>681</v>
      </c>
      <c r="I52" s="771"/>
      <c r="J52" s="771"/>
      <c r="K52" s="772"/>
      <c r="L52" s="770" t="s">
        <v>682</v>
      </c>
      <c r="M52" s="771"/>
      <c r="N52" s="771"/>
      <c r="O52" s="772"/>
      <c r="P52" s="770" t="s">
        <v>683</v>
      </c>
      <c r="Q52" s="771"/>
      <c r="R52" s="771"/>
      <c r="S52" s="772"/>
    </row>
    <row r="53" spans="2:19" s="420" customFormat="1" ht="30" customHeight="1">
      <c r="B53" s="768" t="s">
        <v>715</v>
      </c>
      <c r="C53" s="768" t="s">
        <v>716</v>
      </c>
      <c r="D53" s="757" t="s">
        <v>717</v>
      </c>
      <c r="E53" s="808"/>
      <c r="F53" s="176" t="s">
        <v>678</v>
      </c>
      <c r="G53" s="177" t="s">
        <v>718</v>
      </c>
      <c r="H53" s="757" t="s">
        <v>717</v>
      </c>
      <c r="I53" s="808"/>
      <c r="J53" s="176" t="s">
        <v>678</v>
      </c>
      <c r="K53" s="177" t="s">
        <v>718</v>
      </c>
      <c r="L53" s="757" t="s">
        <v>717</v>
      </c>
      <c r="M53" s="808"/>
      <c r="N53" s="176" t="s">
        <v>678</v>
      </c>
      <c r="O53" s="177" t="s">
        <v>718</v>
      </c>
      <c r="P53" s="757" t="s">
        <v>717</v>
      </c>
      <c r="Q53" s="808"/>
      <c r="R53" s="176" t="s">
        <v>678</v>
      </c>
      <c r="S53" s="177" t="s">
        <v>718</v>
      </c>
    </row>
    <row r="54" spans="2:19" s="420" customFormat="1" ht="45" customHeight="1">
      <c r="B54" s="815"/>
      <c r="C54" s="815"/>
      <c r="D54" s="161" t="s">
        <v>286</v>
      </c>
      <c r="E54" s="477">
        <v>0</v>
      </c>
      <c r="F54" s="835" t="s">
        <v>679</v>
      </c>
      <c r="G54" s="837" t="s">
        <v>719</v>
      </c>
      <c r="H54" s="161" t="s">
        <v>286</v>
      </c>
      <c r="I54" s="422">
        <v>100</v>
      </c>
      <c r="J54" s="831" t="s">
        <v>679</v>
      </c>
      <c r="K54" s="833" t="s">
        <v>720</v>
      </c>
      <c r="L54" s="161" t="s">
        <v>286</v>
      </c>
      <c r="M54" s="422"/>
      <c r="N54" s="831"/>
      <c r="O54" s="833"/>
      <c r="P54" s="161" t="s">
        <v>286</v>
      </c>
      <c r="Q54" s="422"/>
      <c r="R54" s="831"/>
      <c r="S54" s="833"/>
    </row>
    <row r="55" spans="2:19" s="420" customFormat="1" ht="45" customHeight="1">
      <c r="B55" s="769"/>
      <c r="C55" s="769"/>
      <c r="D55" s="162" t="s">
        <v>699</v>
      </c>
      <c r="E55" s="478">
        <v>0</v>
      </c>
      <c r="F55" s="836"/>
      <c r="G55" s="838"/>
      <c r="H55" s="162" t="s">
        <v>699</v>
      </c>
      <c r="I55" s="418">
        <v>0.35</v>
      </c>
      <c r="J55" s="832"/>
      <c r="K55" s="834"/>
      <c r="L55" s="162" t="s">
        <v>699</v>
      </c>
      <c r="M55" s="418"/>
      <c r="N55" s="832"/>
      <c r="O55" s="834"/>
      <c r="P55" s="162" t="s">
        <v>699</v>
      </c>
      <c r="Q55" s="418"/>
      <c r="R55" s="832"/>
      <c r="S55" s="834"/>
    </row>
    <row r="56" spans="2:19" s="420" customFormat="1" ht="30" customHeight="1">
      <c r="B56" s="759" t="s">
        <v>721</v>
      </c>
      <c r="C56" s="759" t="s">
        <v>722</v>
      </c>
      <c r="D56" s="164" t="s">
        <v>723</v>
      </c>
      <c r="E56" s="178" t="s">
        <v>724</v>
      </c>
      <c r="F56" s="746" t="s">
        <v>725</v>
      </c>
      <c r="G56" s="814"/>
      <c r="H56" s="164" t="s">
        <v>723</v>
      </c>
      <c r="I56" s="178" t="s">
        <v>724</v>
      </c>
      <c r="J56" s="746" t="s">
        <v>725</v>
      </c>
      <c r="K56" s="814"/>
      <c r="L56" s="164" t="s">
        <v>723</v>
      </c>
      <c r="M56" s="178" t="s">
        <v>724</v>
      </c>
      <c r="N56" s="746" t="s">
        <v>725</v>
      </c>
      <c r="O56" s="814"/>
      <c r="P56" s="164" t="s">
        <v>723</v>
      </c>
      <c r="Q56" s="178" t="s">
        <v>724</v>
      </c>
      <c r="R56" s="746" t="s">
        <v>725</v>
      </c>
      <c r="S56" s="814"/>
    </row>
    <row r="57" spans="2:19" s="420" customFormat="1" ht="30" customHeight="1">
      <c r="B57" s="783"/>
      <c r="C57" s="760"/>
      <c r="D57" s="479">
        <v>0</v>
      </c>
      <c r="E57" s="480">
        <v>0</v>
      </c>
      <c r="F57" s="839" t="s">
        <v>726</v>
      </c>
      <c r="G57" s="840"/>
      <c r="H57" s="416">
        <v>100</v>
      </c>
      <c r="I57" s="423">
        <v>0.35</v>
      </c>
      <c r="J57" s="841" t="s">
        <v>726</v>
      </c>
      <c r="K57" s="842"/>
      <c r="L57" s="416"/>
      <c r="M57" s="423"/>
      <c r="N57" s="841"/>
      <c r="O57" s="842"/>
      <c r="P57" s="416"/>
      <c r="Q57" s="423"/>
      <c r="R57" s="841"/>
      <c r="S57" s="842"/>
    </row>
    <row r="58" spans="2:19" s="420" customFormat="1" ht="30" customHeight="1">
      <c r="B58" s="783"/>
      <c r="C58" s="759" t="s">
        <v>727</v>
      </c>
      <c r="D58" s="179" t="s">
        <v>725</v>
      </c>
      <c r="E58" s="180" t="s">
        <v>703</v>
      </c>
      <c r="F58" s="164" t="s">
        <v>678</v>
      </c>
      <c r="G58" s="181" t="s">
        <v>718</v>
      </c>
      <c r="H58" s="179" t="s">
        <v>725</v>
      </c>
      <c r="I58" s="180" t="s">
        <v>703</v>
      </c>
      <c r="J58" s="164" t="s">
        <v>678</v>
      </c>
      <c r="K58" s="181" t="s">
        <v>718</v>
      </c>
      <c r="L58" s="179" t="s">
        <v>725</v>
      </c>
      <c r="M58" s="180" t="s">
        <v>703</v>
      </c>
      <c r="N58" s="164" t="s">
        <v>678</v>
      </c>
      <c r="O58" s="181" t="s">
        <v>718</v>
      </c>
      <c r="P58" s="179" t="s">
        <v>725</v>
      </c>
      <c r="Q58" s="180" t="s">
        <v>703</v>
      </c>
      <c r="R58" s="164" t="s">
        <v>678</v>
      </c>
      <c r="S58" s="181" t="s">
        <v>718</v>
      </c>
    </row>
    <row r="59" spans="2:19" s="420" customFormat="1" ht="30" customHeight="1">
      <c r="B59" s="760"/>
      <c r="C59" s="830"/>
      <c r="D59" s="424" t="s">
        <v>726</v>
      </c>
      <c r="E59" s="182" t="s">
        <v>705</v>
      </c>
      <c r="F59" s="167" t="s">
        <v>679</v>
      </c>
      <c r="G59" s="183" t="s">
        <v>719</v>
      </c>
      <c r="H59" s="425" t="s">
        <v>726</v>
      </c>
      <c r="I59" s="184" t="s">
        <v>705</v>
      </c>
      <c r="J59" s="169" t="s">
        <v>679</v>
      </c>
      <c r="K59" s="185" t="s">
        <v>720</v>
      </c>
      <c r="L59" s="425"/>
      <c r="M59" s="184"/>
      <c r="N59" s="169"/>
      <c r="O59" s="185"/>
      <c r="P59" s="425"/>
      <c r="Q59" s="184"/>
      <c r="R59" s="169"/>
      <c r="S59" s="185"/>
    </row>
    <row r="60" spans="2:19" s="420" customFormat="1" ht="30" customHeight="1">
      <c r="B60" s="858" t="s">
        <v>728</v>
      </c>
      <c r="C60" s="858" t="s">
        <v>729</v>
      </c>
      <c r="D60" s="346" t="s">
        <v>730</v>
      </c>
      <c r="E60" s="347" t="s">
        <v>703</v>
      </c>
      <c r="F60" s="348" t="s">
        <v>678</v>
      </c>
      <c r="G60" s="349" t="s">
        <v>718</v>
      </c>
      <c r="H60" s="346" t="s">
        <v>730</v>
      </c>
      <c r="I60" s="347" t="s">
        <v>703</v>
      </c>
      <c r="J60" s="348" t="s">
        <v>678</v>
      </c>
      <c r="K60" s="349" t="s">
        <v>718</v>
      </c>
      <c r="L60" s="346" t="s">
        <v>730</v>
      </c>
      <c r="M60" s="347" t="s">
        <v>703</v>
      </c>
      <c r="N60" s="348" t="s">
        <v>678</v>
      </c>
      <c r="O60" s="349" t="s">
        <v>718</v>
      </c>
      <c r="P60" s="346" t="s">
        <v>730</v>
      </c>
      <c r="Q60" s="347" t="s">
        <v>703</v>
      </c>
      <c r="R60" s="348" t="s">
        <v>678</v>
      </c>
      <c r="S60" s="349" t="s">
        <v>718</v>
      </c>
    </row>
    <row r="61" spans="2:19" s="420" customFormat="1" ht="52.25" customHeight="1">
      <c r="B61" s="858"/>
      <c r="C61" s="858"/>
      <c r="D61" s="409"/>
      <c r="E61" s="281"/>
      <c r="F61" s="282"/>
      <c r="G61" s="283"/>
      <c r="H61" s="410"/>
      <c r="I61" s="284"/>
      <c r="J61" s="285"/>
      <c r="K61" s="286"/>
      <c r="L61" s="410"/>
      <c r="M61" s="284"/>
      <c r="N61" s="285"/>
      <c r="O61" s="286"/>
      <c r="P61" s="410"/>
      <c r="Q61" s="284"/>
      <c r="R61" s="285"/>
      <c r="S61" s="286"/>
    </row>
    <row r="62" spans="2:19" ht="30" customHeight="1" thickBot="1">
      <c r="B62" s="413"/>
      <c r="C62" s="426"/>
    </row>
    <row r="63" spans="2:19" ht="30" customHeight="1" thickBot="1">
      <c r="B63" s="413"/>
      <c r="C63" s="413"/>
      <c r="D63" s="770" t="s">
        <v>680</v>
      </c>
      <c r="E63" s="771"/>
      <c r="F63" s="771"/>
      <c r="G63" s="771"/>
      <c r="H63" s="770" t="s">
        <v>681</v>
      </c>
      <c r="I63" s="771"/>
      <c r="J63" s="771"/>
      <c r="K63" s="772"/>
      <c r="L63" s="771" t="s">
        <v>682</v>
      </c>
      <c r="M63" s="771"/>
      <c r="N63" s="771"/>
      <c r="O63" s="771"/>
      <c r="P63" s="770" t="s">
        <v>683</v>
      </c>
      <c r="Q63" s="771"/>
      <c r="R63" s="771"/>
      <c r="S63" s="772"/>
    </row>
    <row r="64" spans="2:19" ht="30" customHeight="1">
      <c r="B64" s="768" t="s">
        <v>731</v>
      </c>
      <c r="C64" s="768" t="s">
        <v>732</v>
      </c>
      <c r="D64" s="827" t="s">
        <v>733</v>
      </c>
      <c r="E64" s="828"/>
      <c r="F64" s="757" t="s">
        <v>678</v>
      </c>
      <c r="G64" s="761"/>
      <c r="H64" s="829" t="s">
        <v>733</v>
      </c>
      <c r="I64" s="828"/>
      <c r="J64" s="757" t="s">
        <v>678</v>
      </c>
      <c r="K64" s="758"/>
      <c r="L64" s="829" t="s">
        <v>733</v>
      </c>
      <c r="M64" s="828"/>
      <c r="N64" s="757" t="s">
        <v>678</v>
      </c>
      <c r="O64" s="758"/>
      <c r="P64" s="829" t="s">
        <v>733</v>
      </c>
      <c r="Q64" s="828"/>
      <c r="R64" s="757" t="s">
        <v>678</v>
      </c>
      <c r="S64" s="758"/>
    </row>
    <row r="65" spans="2:19" ht="36.75" customHeight="1">
      <c r="B65" s="769"/>
      <c r="C65" s="769"/>
      <c r="D65" s="824"/>
      <c r="E65" s="825"/>
      <c r="F65" s="792"/>
      <c r="G65" s="826"/>
      <c r="H65" s="820"/>
      <c r="I65" s="821"/>
      <c r="J65" s="812"/>
      <c r="K65" s="813"/>
      <c r="L65" s="820"/>
      <c r="M65" s="821"/>
      <c r="N65" s="812"/>
      <c r="O65" s="813"/>
      <c r="P65" s="820"/>
      <c r="Q65" s="821"/>
      <c r="R65" s="812"/>
      <c r="S65" s="813"/>
    </row>
    <row r="66" spans="2:19" ht="45" customHeight="1">
      <c r="B66" s="759" t="s">
        <v>734</v>
      </c>
      <c r="C66" s="759" t="s">
        <v>735</v>
      </c>
      <c r="D66" s="164" t="s">
        <v>736</v>
      </c>
      <c r="E66" s="164" t="s">
        <v>737</v>
      </c>
      <c r="F66" s="746" t="s">
        <v>738</v>
      </c>
      <c r="G66" s="814"/>
      <c r="H66" s="186" t="s">
        <v>736</v>
      </c>
      <c r="I66" s="164" t="s">
        <v>737</v>
      </c>
      <c r="J66" s="822" t="s">
        <v>738</v>
      </c>
      <c r="K66" s="814"/>
      <c r="L66" s="186" t="s">
        <v>736</v>
      </c>
      <c r="M66" s="164" t="s">
        <v>737</v>
      </c>
      <c r="N66" s="822" t="s">
        <v>738</v>
      </c>
      <c r="O66" s="814"/>
      <c r="P66" s="186" t="s">
        <v>736</v>
      </c>
      <c r="Q66" s="164" t="s">
        <v>737</v>
      </c>
      <c r="R66" s="822" t="s">
        <v>738</v>
      </c>
      <c r="S66" s="814"/>
    </row>
    <row r="67" spans="2:19" ht="27" customHeight="1">
      <c r="B67" s="760"/>
      <c r="C67" s="760"/>
      <c r="D67" s="429"/>
      <c r="E67" s="430"/>
      <c r="F67" s="823"/>
      <c r="G67" s="823"/>
      <c r="H67" s="416"/>
      <c r="I67" s="423"/>
      <c r="J67" s="818"/>
      <c r="K67" s="819"/>
      <c r="L67" s="416"/>
      <c r="M67" s="423"/>
      <c r="N67" s="818"/>
      <c r="O67" s="819"/>
      <c r="P67" s="416"/>
      <c r="Q67" s="423"/>
      <c r="R67" s="818"/>
      <c r="S67" s="819"/>
    </row>
    <row r="68" spans="2:19" ht="33.75" customHeight="1">
      <c r="B68" s="858" t="s">
        <v>739</v>
      </c>
      <c r="C68" s="860" t="s">
        <v>740</v>
      </c>
      <c r="D68" s="348" t="s">
        <v>741</v>
      </c>
      <c r="E68" s="348" t="s">
        <v>742</v>
      </c>
      <c r="F68" s="862" t="s">
        <v>738</v>
      </c>
      <c r="G68" s="863"/>
      <c r="H68" s="350" t="s">
        <v>743</v>
      </c>
      <c r="I68" s="348" t="s">
        <v>742</v>
      </c>
      <c r="J68" s="864" t="s">
        <v>738</v>
      </c>
      <c r="K68" s="863"/>
      <c r="L68" s="350" t="s">
        <v>743</v>
      </c>
      <c r="M68" s="348" t="s">
        <v>742</v>
      </c>
      <c r="N68" s="864" t="s">
        <v>738</v>
      </c>
      <c r="O68" s="863"/>
      <c r="P68" s="350" t="s">
        <v>743</v>
      </c>
      <c r="Q68" s="348" t="s">
        <v>742</v>
      </c>
      <c r="R68" s="864" t="s">
        <v>738</v>
      </c>
      <c r="S68" s="863"/>
    </row>
    <row r="69" spans="2:19" ht="33.75" customHeight="1">
      <c r="B69" s="858"/>
      <c r="C69" s="861"/>
      <c r="D69" s="287"/>
      <c r="E69" s="288"/>
      <c r="F69" s="865"/>
      <c r="G69" s="865"/>
      <c r="H69" s="289"/>
      <c r="I69" s="290"/>
      <c r="J69" s="866"/>
      <c r="K69" s="867"/>
      <c r="L69" s="289"/>
      <c r="M69" s="290"/>
      <c r="N69" s="866"/>
      <c r="O69" s="867"/>
      <c r="P69" s="289"/>
      <c r="Q69" s="290"/>
      <c r="R69" s="866"/>
      <c r="S69" s="867"/>
    </row>
    <row r="70" spans="2:19" ht="33.75" customHeight="1">
      <c r="B70" s="858"/>
      <c r="C70" s="860" t="s">
        <v>744</v>
      </c>
      <c r="D70" s="348" t="s">
        <v>745</v>
      </c>
      <c r="E70" s="348" t="s">
        <v>725</v>
      </c>
      <c r="F70" s="862" t="s">
        <v>746</v>
      </c>
      <c r="G70" s="863"/>
      <c r="H70" s="350" t="s">
        <v>745</v>
      </c>
      <c r="I70" s="348" t="s">
        <v>747</v>
      </c>
      <c r="J70" s="864" t="s">
        <v>703</v>
      </c>
      <c r="K70" s="863"/>
      <c r="L70" s="350" t="s">
        <v>745</v>
      </c>
      <c r="M70" s="348" t="s">
        <v>747</v>
      </c>
      <c r="N70" s="864" t="s">
        <v>703</v>
      </c>
      <c r="O70" s="863"/>
      <c r="P70" s="350" t="s">
        <v>745</v>
      </c>
      <c r="Q70" s="348" t="s">
        <v>747</v>
      </c>
      <c r="R70" s="864" t="s">
        <v>703</v>
      </c>
      <c r="S70" s="863"/>
    </row>
    <row r="71" spans="2:19" ht="33.75" customHeight="1" thickBot="1">
      <c r="B71" s="858"/>
      <c r="C71" s="861"/>
      <c r="D71" s="287"/>
      <c r="E71" s="288"/>
      <c r="F71" s="865"/>
      <c r="G71" s="865"/>
      <c r="H71" s="289"/>
      <c r="I71" s="290"/>
      <c r="J71" s="866"/>
      <c r="K71" s="867"/>
      <c r="L71" s="289"/>
      <c r="M71" s="290"/>
      <c r="N71" s="866"/>
      <c r="O71" s="867"/>
      <c r="P71" s="289"/>
      <c r="Q71" s="290"/>
      <c r="R71" s="866"/>
      <c r="S71" s="867"/>
    </row>
    <row r="72" spans="2:19" ht="37.5" customHeight="1" thickBot="1">
      <c r="B72" s="413"/>
      <c r="C72" s="413"/>
      <c r="D72" s="770" t="s">
        <v>680</v>
      </c>
      <c r="E72" s="771"/>
      <c r="F72" s="771"/>
      <c r="G72" s="772"/>
      <c r="H72" s="770" t="s">
        <v>681</v>
      </c>
      <c r="I72" s="771"/>
      <c r="J72" s="771"/>
      <c r="K72" s="772"/>
      <c r="L72" s="770" t="s">
        <v>682</v>
      </c>
      <c r="M72" s="771"/>
      <c r="N72" s="771"/>
      <c r="O72" s="771"/>
      <c r="P72" s="771" t="s">
        <v>681</v>
      </c>
      <c r="Q72" s="771"/>
      <c r="R72" s="771"/>
      <c r="S72" s="772"/>
    </row>
    <row r="73" spans="2:19" ht="37.5" customHeight="1">
      <c r="B73" s="768" t="s">
        <v>748</v>
      </c>
      <c r="C73" s="768" t="s">
        <v>749</v>
      </c>
      <c r="D73" s="187" t="s">
        <v>750</v>
      </c>
      <c r="E73" s="176" t="s">
        <v>751</v>
      </c>
      <c r="F73" s="757" t="s">
        <v>752</v>
      </c>
      <c r="G73" s="758"/>
      <c r="H73" s="187" t="s">
        <v>750</v>
      </c>
      <c r="I73" s="176" t="s">
        <v>751</v>
      </c>
      <c r="J73" s="757" t="s">
        <v>752</v>
      </c>
      <c r="K73" s="758"/>
      <c r="L73" s="187" t="s">
        <v>750</v>
      </c>
      <c r="M73" s="176" t="s">
        <v>751</v>
      </c>
      <c r="N73" s="757" t="s">
        <v>752</v>
      </c>
      <c r="O73" s="758"/>
      <c r="P73" s="187" t="s">
        <v>750</v>
      </c>
      <c r="Q73" s="176" t="s">
        <v>751</v>
      </c>
      <c r="R73" s="757" t="s">
        <v>752</v>
      </c>
      <c r="S73" s="758"/>
    </row>
    <row r="74" spans="2:19" ht="44.25" customHeight="1">
      <c r="B74" s="815"/>
      <c r="C74" s="769"/>
      <c r="D74" s="421"/>
      <c r="E74" s="432"/>
      <c r="F74" s="816"/>
      <c r="G74" s="817"/>
      <c r="H74" s="422"/>
      <c r="I74" s="433"/>
      <c r="J74" s="748"/>
      <c r="K74" s="749"/>
      <c r="L74" s="422"/>
      <c r="M74" s="433"/>
      <c r="N74" s="748"/>
      <c r="O74" s="749"/>
      <c r="P74" s="422"/>
      <c r="Q74" s="433"/>
      <c r="R74" s="748"/>
      <c r="S74" s="749"/>
    </row>
    <row r="75" spans="2:19" ht="36.75" customHeight="1">
      <c r="B75" s="815"/>
      <c r="C75" s="768" t="s">
        <v>753</v>
      </c>
      <c r="D75" s="164" t="s">
        <v>678</v>
      </c>
      <c r="E75" s="163" t="s">
        <v>754</v>
      </c>
      <c r="F75" s="746" t="s">
        <v>755</v>
      </c>
      <c r="G75" s="814"/>
      <c r="H75" s="164" t="s">
        <v>678</v>
      </c>
      <c r="I75" s="163" t="s">
        <v>754</v>
      </c>
      <c r="J75" s="746" t="s">
        <v>755</v>
      </c>
      <c r="K75" s="814"/>
      <c r="L75" s="164" t="s">
        <v>678</v>
      </c>
      <c r="M75" s="163" t="s">
        <v>754</v>
      </c>
      <c r="N75" s="746" t="s">
        <v>755</v>
      </c>
      <c r="O75" s="814"/>
      <c r="P75" s="164" t="s">
        <v>678</v>
      </c>
      <c r="Q75" s="163" t="s">
        <v>754</v>
      </c>
      <c r="R75" s="746" t="s">
        <v>755</v>
      </c>
      <c r="S75" s="814"/>
    </row>
    <row r="76" spans="2:19" ht="30" customHeight="1">
      <c r="B76" s="815"/>
      <c r="C76" s="815"/>
      <c r="D76" s="167" t="s">
        <v>756</v>
      </c>
      <c r="E76" s="432" t="s">
        <v>757</v>
      </c>
      <c r="F76" s="792" t="s">
        <v>758</v>
      </c>
      <c r="G76" s="793"/>
      <c r="H76" s="169" t="s">
        <v>756</v>
      </c>
      <c r="I76" s="433" t="s">
        <v>757</v>
      </c>
      <c r="J76" s="812" t="s">
        <v>759</v>
      </c>
      <c r="K76" s="813"/>
      <c r="L76" s="169"/>
      <c r="M76" s="433"/>
      <c r="N76" s="812"/>
      <c r="O76" s="813"/>
      <c r="P76" s="169"/>
      <c r="Q76" s="433"/>
      <c r="R76" s="812"/>
      <c r="S76" s="813"/>
    </row>
    <row r="77" spans="2:19" ht="30" customHeight="1" outlineLevel="1">
      <c r="B77" s="815"/>
      <c r="C77" s="815"/>
      <c r="D77" s="167"/>
      <c r="E77" s="432"/>
      <c r="F77" s="792"/>
      <c r="G77" s="793"/>
      <c r="H77" s="169"/>
      <c r="I77" s="433"/>
      <c r="J77" s="812"/>
      <c r="K77" s="813"/>
      <c r="L77" s="169"/>
      <c r="M77" s="433"/>
      <c r="N77" s="812"/>
      <c r="O77" s="813"/>
      <c r="P77" s="169"/>
      <c r="Q77" s="433"/>
      <c r="R77" s="812"/>
      <c r="S77" s="813"/>
    </row>
    <row r="78" spans="2:19" ht="30" customHeight="1" outlineLevel="1">
      <c r="B78" s="815"/>
      <c r="C78" s="815"/>
      <c r="D78" s="167"/>
      <c r="E78" s="432"/>
      <c r="F78" s="792"/>
      <c r="G78" s="793"/>
      <c r="H78" s="169"/>
      <c r="I78" s="433"/>
      <c r="J78" s="812"/>
      <c r="K78" s="813"/>
      <c r="L78" s="169"/>
      <c r="M78" s="433"/>
      <c r="N78" s="812"/>
      <c r="O78" s="813"/>
      <c r="P78" s="169"/>
      <c r="Q78" s="433"/>
      <c r="R78" s="812"/>
      <c r="S78" s="813"/>
    </row>
    <row r="79" spans="2:19" ht="30" customHeight="1" outlineLevel="1">
      <c r="B79" s="815"/>
      <c r="C79" s="815"/>
      <c r="D79" s="167"/>
      <c r="E79" s="432"/>
      <c r="F79" s="792"/>
      <c r="G79" s="793"/>
      <c r="H79" s="169"/>
      <c r="I79" s="433"/>
      <c r="J79" s="812"/>
      <c r="K79" s="813"/>
      <c r="L79" s="169"/>
      <c r="M79" s="433"/>
      <c r="N79" s="812"/>
      <c r="O79" s="813"/>
      <c r="P79" s="169"/>
      <c r="Q79" s="433"/>
      <c r="R79" s="812"/>
      <c r="S79" s="813"/>
    </row>
    <row r="80" spans="2:19" ht="30" customHeight="1" outlineLevel="1">
      <c r="B80" s="815"/>
      <c r="C80" s="815"/>
      <c r="D80" s="167"/>
      <c r="E80" s="432"/>
      <c r="F80" s="792"/>
      <c r="G80" s="793"/>
      <c r="H80" s="169"/>
      <c r="I80" s="433"/>
      <c r="J80" s="812"/>
      <c r="K80" s="813"/>
      <c r="L80" s="169"/>
      <c r="M80" s="433"/>
      <c r="N80" s="812"/>
      <c r="O80" s="813"/>
      <c r="P80" s="169"/>
      <c r="Q80" s="433"/>
      <c r="R80" s="812"/>
      <c r="S80" s="813"/>
    </row>
    <row r="81" spans="2:19" ht="30" customHeight="1" outlineLevel="1">
      <c r="B81" s="769"/>
      <c r="C81" s="769"/>
      <c r="D81" s="167"/>
      <c r="E81" s="432"/>
      <c r="F81" s="792"/>
      <c r="G81" s="793"/>
      <c r="H81" s="169"/>
      <c r="I81" s="433"/>
      <c r="J81" s="812"/>
      <c r="K81" s="813"/>
      <c r="L81" s="169"/>
      <c r="M81" s="433"/>
      <c r="N81" s="812"/>
      <c r="O81" s="813"/>
      <c r="P81" s="169"/>
      <c r="Q81" s="433"/>
      <c r="R81" s="812"/>
      <c r="S81" s="813"/>
    </row>
    <row r="82" spans="2:19" ht="35.25" customHeight="1">
      <c r="B82" s="759" t="s">
        <v>760</v>
      </c>
      <c r="C82" s="807" t="s">
        <v>761</v>
      </c>
      <c r="D82" s="178" t="s">
        <v>762</v>
      </c>
      <c r="E82" s="746" t="s">
        <v>725</v>
      </c>
      <c r="F82" s="747"/>
      <c r="G82" s="165" t="s">
        <v>678</v>
      </c>
      <c r="H82" s="178" t="s">
        <v>762</v>
      </c>
      <c r="I82" s="746" t="s">
        <v>725</v>
      </c>
      <c r="J82" s="747"/>
      <c r="K82" s="165" t="s">
        <v>678</v>
      </c>
      <c r="L82" s="178" t="s">
        <v>762</v>
      </c>
      <c r="M82" s="746" t="s">
        <v>725</v>
      </c>
      <c r="N82" s="747"/>
      <c r="O82" s="165" t="s">
        <v>678</v>
      </c>
      <c r="P82" s="178" t="s">
        <v>762</v>
      </c>
      <c r="Q82" s="746" t="s">
        <v>725</v>
      </c>
      <c r="R82" s="747"/>
      <c r="S82" s="165" t="s">
        <v>678</v>
      </c>
    </row>
    <row r="83" spans="2:19" ht="35.25" customHeight="1">
      <c r="B83" s="783"/>
      <c r="C83" s="807"/>
      <c r="D83" s="434"/>
      <c r="E83" s="805"/>
      <c r="F83" s="806"/>
      <c r="G83" s="435"/>
      <c r="H83" s="436"/>
      <c r="I83" s="803"/>
      <c r="J83" s="804"/>
      <c r="K83" s="437"/>
      <c r="L83" s="436"/>
      <c r="M83" s="803"/>
      <c r="N83" s="804"/>
      <c r="O83" s="437"/>
      <c r="P83" s="436"/>
      <c r="Q83" s="803"/>
      <c r="R83" s="804"/>
      <c r="S83" s="437"/>
    </row>
    <row r="84" spans="2:19" ht="35.25" customHeight="1" outlineLevel="1">
      <c r="B84" s="783"/>
      <c r="C84" s="807"/>
      <c r="D84" s="434"/>
      <c r="E84" s="805"/>
      <c r="F84" s="806"/>
      <c r="G84" s="435"/>
      <c r="H84" s="436"/>
      <c r="I84" s="803"/>
      <c r="J84" s="804"/>
      <c r="K84" s="437"/>
      <c r="L84" s="436"/>
      <c r="M84" s="803"/>
      <c r="N84" s="804"/>
      <c r="O84" s="437"/>
      <c r="P84" s="436"/>
      <c r="Q84" s="803"/>
      <c r="R84" s="804"/>
      <c r="S84" s="437"/>
    </row>
    <row r="85" spans="2:19" ht="35.25" customHeight="1" outlineLevel="1">
      <c r="B85" s="783"/>
      <c r="C85" s="807"/>
      <c r="D85" s="434"/>
      <c r="E85" s="805"/>
      <c r="F85" s="806"/>
      <c r="G85" s="435"/>
      <c r="H85" s="436"/>
      <c r="I85" s="803"/>
      <c r="J85" s="804"/>
      <c r="K85" s="437"/>
      <c r="L85" s="436"/>
      <c r="M85" s="803"/>
      <c r="N85" s="804"/>
      <c r="O85" s="437"/>
      <c r="P85" s="436"/>
      <c r="Q85" s="803"/>
      <c r="R85" s="804"/>
      <c r="S85" s="437"/>
    </row>
    <row r="86" spans="2:19" ht="35.25" customHeight="1" outlineLevel="1">
      <c r="B86" s="783"/>
      <c r="C86" s="807"/>
      <c r="D86" s="434"/>
      <c r="E86" s="805"/>
      <c r="F86" s="806"/>
      <c r="G86" s="435"/>
      <c r="H86" s="436"/>
      <c r="I86" s="803"/>
      <c r="J86" s="804"/>
      <c r="K86" s="437"/>
      <c r="L86" s="436"/>
      <c r="M86" s="803"/>
      <c r="N86" s="804"/>
      <c r="O86" s="437"/>
      <c r="P86" s="436"/>
      <c r="Q86" s="803"/>
      <c r="R86" s="804"/>
      <c r="S86" s="437"/>
    </row>
    <row r="87" spans="2:19" ht="35.25" customHeight="1" outlineLevel="1">
      <c r="B87" s="783"/>
      <c r="C87" s="807"/>
      <c r="D87" s="434"/>
      <c r="E87" s="805"/>
      <c r="F87" s="806"/>
      <c r="G87" s="435"/>
      <c r="H87" s="436"/>
      <c r="I87" s="803"/>
      <c r="J87" s="804"/>
      <c r="K87" s="437"/>
      <c r="L87" s="436"/>
      <c r="M87" s="803"/>
      <c r="N87" s="804"/>
      <c r="O87" s="437"/>
      <c r="P87" s="436"/>
      <c r="Q87" s="803"/>
      <c r="R87" s="804"/>
      <c r="S87" s="437"/>
    </row>
    <row r="88" spans="2:19" ht="33" customHeight="1" outlineLevel="1">
      <c r="B88" s="760"/>
      <c r="C88" s="807"/>
      <c r="D88" s="434"/>
      <c r="E88" s="805"/>
      <c r="F88" s="806"/>
      <c r="G88" s="435"/>
      <c r="H88" s="436"/>
      <c r="I88" s="803"/>
      <c r="J88" s="804"/>
      <c r="K88" s="437"/>
      <c r="L88" s="436"/>
      <c r="M88" s="803"/>
      <c r="N88" s="804"/>
      <c r="O88" s="437"/>
      <c r="P88" s="436"/>
      <c r="Q88" s="803"/>
      <c r="R88" s="804"/>
      <c r="S88" s="437"/>
    </row>
    <row r="89" spans="2:19" ht="31.5" customHeight="1" thickBot="1">
      <c r="B89" s="413"/>
      <c r="C89" s="438"/>
    </row>
    <row r="90" spans="2:19" ht="30.75" customHeight="1" thickBot="1">
      <c r="B90" s="413"/>
      <c r="C90" s="413"/>
      <c r="D90" s="770" t="s">
        <v>680</v>
      </c>
      <c r="E90" s="771"/>
      <c r="F90" s="771"/>
      <c r="G90" s="772"/>
      <c r="H90" s="752" t="s">
        <v>680</v>
      </c>
      <c r="I90" s="753"/>
      <c r="J90" s="753"/>
      <c r="K90" s="754"/>
      <c r="L90" s="771" t="s">
        <v>682</v>
      </c>
      <c r="M90" s="771"/>
      <c r="N90" s="771"/>
      <c r="O90" s="771"/>
      <c r="P90" s="771" t="s">
        <v>681</v>
      </c>
      <c r="Q90" s="771"/>
      <c r="R90" s="771"/>
      <c r="S90" s="772"/>
    </row>
    <row r="91" spans="2:19" ht="30.75" customHeight="1">
      <c r="B91" s="768" t="s">
        <v>763</v>
      </c>
      <c r="C91" s="768" t="s">
        <v>764</v>
      </c>
      <c r="D91" s="757" t="s">
        <v>765</v>
      </c>
      <c r="E91" s="808"/>
      <c r="F91" s="176" t="s">
        <v>678</v>
      </c>
      <c r="G91" s="188" t="s">
        <v>725</v>
      </c>
      <c r="H91" s="809" t="s">
        <v>765</v>
      </c>
      <c r="I91" s="808"/>
      <c r="J91" s="176" t="s">
        <v>678</v>
      </c>
      <c r="K91" s="188" t="s">
        <v>725</v>
      </c>
      <c r="L91" s="809" t="s">
        <v>765</v>
      </c>
      <c r="M91" s="808"/>
      <c r="N91" s="176" t="s">
        <v>678</v>
      </c>
      <c r="O91" s="188" t="s">
        <v>725</v>
      </c>
      <c r="P91" s="809" t="s">
        <v>765</v>
      </c>
      <c r="Q91" s="808"/>
      <c r="R91" s="176" t="s">
        <v>678</v>
      </c>
      <c r="S91" s="188" t="s">
        <v>725</v>
      </c>
    </row>
    <row r="92" spans="2:19" ht="29.25" customHeight="1">
      <c r="B92" s="769"/>
      <c r="C92" s="769"/>
      <c r="D92" s="810"/>
      <c r="E92" s="811"/>
      <c r="F92" s="477"/>
      <c r="G92" s="508"/>
      <c r="H92" s="428"/>
      <c r="I92" s="427"/>
      <c r="J92" s="422"/>
      <c r="K92" s="440"/>
      <c r="L92" s="428"/>
      <c r="M92" s="427"/>
      <c r="N92" s="422"/>
      <c r="O92" s="440"/>
      <c r="P92" s="428"/>
      <c r="Q92" s="427"/>
      <c r="R92" s="422"/>
      <c r="S92" s="440"/>
    </row>
    <row r="93" spans="2:19" ht="45" customHeight="1">
      <c r="B93" s="800" t="s">
        <v>766</v>
      </c>
      <c r="C93" s="759" t="s">
        <v>767</v>
      </c>
      <c r="D93" s="164" t="s">
        <v>768</v>
      </c>
      <c r="E93" s="164" t="s">
        <v>769</v>
      </c>
      <c r="F93" s="178" t="s">
        <v>770</v>
      </c>
      <c r="G93" s="165" t="s">
        <v>771</v>
      </c>
      <c r="H93" s="164" t="s">
        <v>768</v>
      </c>
      <c r="I93" s="164" t="s">
        <v>769</v>
      </c>
      <c r="J93" s="178" t="s">
        <v>770</v>
      </c>
      <c r="K93" s="165" t="s">
        <v>771</v>
      </c>
      <c r="L93" s="164" t="s">
        <v>768</v>
      </c>
      <c r="M93" s="164" t="s">
        <v>769</v>
      </c>
      <c r="N93" s="178" t="s">
        <v>770</v>
      </c>
      <c r="O93" s="165" t="s">
        <v>771</v>
      </c>
      <c r="P93" s="164" t="s">
        <v>768</v>
      </c>
      <c r="Q93" s="164" t="s">
        <v>769</v>
      </c>
      <c r="R93" s="178" t="s">
        <v>770</v>
      </c>
      <c r="S93" s="165" t="s">
        <v>771</v>
      </c>
    </row>
    <row r="94" spans="2:19" ht="29.25" customHeight="1">
      <c r="B94" s="800"/>
      <c r="C94" s="783"/>
      <c r="D94" s="796" t="s">
        <v>772</v>
      </c>
      <c r="E94" s="796">
        <v>2</v>
      </c>
      <c r="F94" s="796"/>
      <c r="G94" s="801" t="s">
        <v>697</v>
      </c>
      <c r="H94" s="740" t="s">
        <v>772</v>
      </c>
      <c r="I94" s="740">
        <v>2</v>
      </c>
      <c r="J94" s="740"/>
      <c r="K94" s="742" t="s">
        <v>773</v>
      </c>
      <c r="L94" s="740"/>
      <c r="M94" s="740"/>
      <c r="N94" s="740"/>
      <c r="O94" s="742"/>
      <c r="P94" s="740"/>
      <c r="Q94" s="740"/>
      <c r="R94" s="740"/>
      <c r="S94" s="742"/>
    </row>
    <row r="95" spans="2:19" ht="29.25" customHeight="1">
      <c r="B95" s="800"/>
      <c r="C95" s="783"/>
      <c r="D95" s="797"/>
      <c r="E95" s="797"/>
      <c r="F95" s="797"/>
      <c r="G95" s="802"/>
      <c r="H95" s="741"/>
      <c r="I95" s="741"/>
      <c r="J95" s="741"/>
      <c r="K95" s="743"/>
      <c r="L95" s="741"/>
      <c r="M95" s="741"/>
      <c r="N95" s="741"/>
      <c r="O95" s="743"/>
      <c r="P95" s="741"/>
      <c r="Q95" s="741"/>
      <c r="R95" s="741"/>
      <c r="S95" s="743"/>
    </row>
    <row r="96" spans="2:19" ht="24" outlineLevel="1">
      <c r="B96" s="800"/>
      <c r="C96" s="783"/>
      <c r="D96" s="164" t="s">
        <v>768</v>
      </c>
      <c r="E96" s="164" t="s">
        <v>769</v>
      </c>
      <c r="F96" s="178" t="s">
        <v>770</v>
      </c>
      <c r="G96" s="165" t="s">
        <v>771</v>
      </c>
      <c r="H96" s="164" t="s">
        <v>768</v>
      </c>
      <c r="I96" s="164" t="s">
        <v>769</v>
      </c>
      <c r="J96" s="178" t="s">
        <v>770</v>
      </c>
      <c r="K96" s="165" t="s">
        <v>771</v>
      </c>
      <c r="L96" s="164" t="s">
        <v>768</v>
      </c>
      <c r="M96" s="164" t="s">
        <v>769</v>
      </c>
      <c r="N96" s="178" t="s">
        <v>770</v>
      </c>
      <c r="O96" s="165" t="s">
        <v>771</v>
      </c>
      <c r="P96" s="164" t="s">
        <v>768</v>
      </c>
      <c r="Q96" s="164" t="s">
        <v>769</v>
      </c>
      <c r="R96" s="178" t="s">
        <v>770</v>
      </c>
      <c r="S96" s="165" t="s">
        <v>771</v>
      </c>
    </row>
    <row r="97" spans="2:19" ht="29.25" customHeight="1" outlineLevel="1">
      <c r="B97" s="800"/>
      <c r="C97" s="783"/>
      <c r="D97" s="794"/>
      <c r="E97" s="796"/>
      <c r="F97" s="794"/>
      <c r="G97" s="798"/>
      <c r="H97" s="740"/>
      <c r="I97" s="740"/>
      <c r="J97" s="740"/>
      <c r="K97" s="742"/>
      <c r="L97" s="740"/>
      <c r="M97" s="740"/>
      <c r="N97" s="740"/>
      <c r="O97" s="742"/>
      <c r="P97" s="740"/>
      <c r="Q97" s="740"/>
      <c r="R97" s="740"/>
      <c r="S97" s="742"/>
    </row>
    <row r="98" spans="2:19" ht="29.25" customHeight="1" outlineLevel="1">
      <c r="B98" s="800"/>
      <c r="C98" s="783"/>
      <c r="D98" s="795"/>
      <c r="E98" s="797"/>
      <c r="F98" s="795"/>
      <c r="G98" s="799"/>
      <c r="H98" s="741"/>
      <c r="I98" s="741"/>
      <c r="J98" s="741"/>
      <c r="K98" s="743"/>
      <c r="L98" s="741"/>
      <c r="M98" s="741"/>
      <c r="N98" s="741"/>
      <c r="O98" s="743"/>
      <c r="P98" s="741"/>
      <c r="Q98" s="741"/>
      <c r="R98" s="741"/>
      <c r="S98" s="743"/>
    </row>
    <row r="99" spans="2:19" ht="24" outlineLevel="1">
      <c r="B99" s="800"/>
      <c r="C99" s="783"/>
      <c r="D99" s="164" t="s">
        <v>768</v>
      </c>
      <c r="E99" s="164" t="s">
        <v>769</v>
      </c>
      <c r="F99" s="178" t="s">
        <v>770</v>
      </c>
      <c r="G99" s="165" t="s">
        <v>771</v>
      </c>
      <c r="H99" s="164" t="s">
        <v>768</v>
      </c>
      <c r="I99" s="164" t="s">
        <v>769</v>
      </c>
      <c r="J99" s="178" t="s">
        <v>770</v>
      </c>
      <c r="K99" s="165" t="s">
        <v>771</v>
      </c>
      <c r="L99" s="164" t="s">
        <v>768</v>
      </c>
      <c r="M99" s="164" t="s">
        <v>769</v>
      </c>
      <c r="N99" s="178" t="s">
        <v>770</v>
      </c>
      <c r="O99" s="165" t="s">
        <v>771</v>
      </c>
      <c r="P99" s="164" t="s">
        <v>768</v>
      </c>
      <c r="Q99" s="164" t="s">
        <v>769</v>
      </c>
      <c r="R99" s="178" t="s">
        <v>770</v>
      </c>
      <c r="S99" s="165" t="s">
        <v>771</v>
      </c>
    </row>
    <row r="100" spans="2:19" ht="29.25" customHeight="1" outlineLevel="1">
      <c r="B100" s="800"/>
      <c r="C100" s="783"/>
      <c r="D100" s="794"/>
      <c r="E100" s="796"/>
      <c r="F100" s="794"/>
      <c r="G100" s="798"/>
      <c r="H100" s="740"/>
      <c r="I100" s="740"/>
      <c r="J100" s="740"/>
      <c r="K100" s="742"/>
      <c r="L100" s="740"/>
      <c r="M100" s="740"/>
      <c r="N100" s="740"/>
      <c r="O100" s="742"/>
      <c r="P100" s="740"/>
      <c r="Q100" s="740"/>
      <c r="R100" s="740"/>
      <c r="S100" s="742"/>
    </row>
    <row r="101" spans="2:19" ht="29.25" customHeight="1" outlineLevel="1">
      <c r="B101" s="800"/>
      <c r="C101" s="783"/>
      <c r="D101" s="795"/>
      <c r="E101" s="797"/>
      <c r="F101" s="795"/>
      <c r="G101" s="799"/>
      <c r="H101" s="741"/>
      <c r="I101" s="741"/>
      <c r="J101" s="741"/>
      <c r="K101" s="743"/>
      <c r="L101" s="741"/>
      <c r="M101" s="741"/>
      <c r="N101" s="741"/>
      <c r="O101" s="743"/>
      <c r="P101" s="741"/>
      <c r="Q101" s="741"/>
      <c r="R101" s="741"/>
      <c r="S101" s="743"/>
    </row>
    <row r="102" spans="2:19" ht="24" outlineLevel="1">
      <c r="B102" s="800"/>
      <c r="C102" s="783"/>
      <c r="D102" s="164" t="s">
        <v>768</v>
      </c>
      <c r="E102" s="164" t="s">
        <v>769</v>
      </c>
      <c r="F102" s="178" t="s">
        <v>770</v>
      </c>
      <c r="G102" s="165" t="s">
        <v>771</v>
      </c>
      <c r="H102" s="164" t="s">
        <v>768</v>
      </c>
      <c r="I102" s="164" t="s">
        <v>769</v>
      </c>
      <c r="J102" s="178" t="s">
        <v>770</v>
      </c>
      <c r="K102" s="165" t="s">
        <v>771</v>
      </c>
      <c r="L102" s="164" t="s">
        <v>768</v>
      </c>
      <c r="M102" s="164" t="s">
        <v>769</v>
      </c>
      <c r="N102" s="178" t="s">
        <v>770</v>
      </c>
      <c r="O102" s="165" t="s">
        <v>771</v>
      </c>
      <c r="P102" s="164" t="s">
        <v>768</v>
      </c>
      <c r="Q102" s="164" t="s">
        <v>769</v>
      </c>
      <c r="R102" s="178" t="s">
        <v>770</v>
      </c>
      <c r="S102" s="165" t="s">
        <v>771</v>
      </c>
    </row>
    <row r="103" spans="2:19" ht="29.25" customHeight="1" outlineLevel="1">
      <c r="B103" s="800"/>
      <c r="C103" s="783"/>
      <c r="D103" s="794"/>
      <c r="E103" s="796"/>
      <c r="F103" s="794"/>
      <c r="G103" s="798"/>
      <c r="H103" s="740"/>
      <c r="I103" s="740"/>
      <c r="J103" s="740"/>
      <c r="K103" s="742"/>
      <c r="L103" s="740"/>
      <c r="M103" s="740"/>
      <c r="N103" s="740"/>
      <c r="O103" s="742"/>
      <c r="P103" s="740"/>
      <c r="Q103" s="740"/>
      <c r="R103" s="740"/>
      <c r="S103" s="742"/>
    </row>
    <row r="104" spans="2:19" ht="29.25" customHeight="1" outlineLevel="1">
      <c r="B104" s="800"/>
      <c r="C104" s="760"/>
      <c r="D104" s="795"/>
      <c r="E104" s="797"/>
      <c r="F104" s="795"/>
      <c r="G104" s="799"/>
      <c r="H104" s="741"/>
      <c r="I104" s="741"/>
      <c r="J104" s="741"/>
      <c r="K104" s="743"/>
      <c r="L104" s="741"/>
      <c r="M104" s="741"/>
      <c r="N104" s="741"/>
      <c r="O104" s="743"/>
      <c r="P104" s="741"/>
      <c r="Q104" s="741"/>
      <c r="R104" s="741"/>
      <c r="S104" s="743"/>
    </row>
    <row r="105" spans="2:19" ht="15" thickBot="1">
      <c r="B105" s="413"/>
      <c r="C105" s="413"/>
    </row>
    <row r="106" spans="2:19" ht="15" thickBot="1">
      <c r="B106" s="413"/>
      <c r="C106" s="413"/>
      <c r="D106" s="770" t="s">
        <v>680</v>
      </c>
      <c r="E106" s="771"/>
      <c r="F106" s="771"/>
      <c r="G106" s="772"/>
      <c r="H106" s="752" t="s">
        <v>774</v>
      </c>
      <c r="I106" s="753"/>
      <c r="J106" s="753"/>
      <c r="K106" s="754"/>
      <c r="L106" s="752" t="s">
        <v>682</v>
      </c>
      <c r="M106" s="753"/>
      <c r="N106" s="753"/>
      <c r="O106" s="754"/>
      <c r="P106" s="752" t="s">
        <v>683</v>
      </c>
      <c r="Q106" s="753"/>
      <c r="R106" s="753"/>
      <c r="S106" s="754"/>
    </row>
    <row r="107" spans="2:19" ht="33.75" customHeight="1">
      <c r="B107" s="789" t="s">
        <v>775</v>
      </c>
      <c r="C107" s="768" t="s">
        <v>776</v>
      </c>
      <c r="D107" s="189" t="s">
        <v>777</v>
      </c>
      <c r="E107" s="190" t="s">
        <v>778</v>
      </c>
      <c r="F107" s="757" t="s">
        <v>779</v>
      </c>
      <c r="G107" s="758"/>
      <c r="H107" s="189" t="s">
        <v>777</v>
      </c>
      <c r="I107" s="190" t="s">
        <v>778</v>
      </c>
      <c r="J107" s="757" t="s">
        <v>779</v>
      </c>
      <c r="K107" s="758"/>
      <c r="L107" s="189" t="s">
        <v>777</v>
      </c>
      <c r="M107" s="190" t="s">
        <v>778</v>
      </c>
      <c r="N107" s="757" t="s">
        <v>779</v>
      </c>
      <c r="O107" s="758"/>
      <c r="P107" s="189" t="s">
        <v>777</v>
      </c>
      <c r="Q107" s="190" t="s">
        <v>778</v>
      </c>
      <c r="R107" s="757" t="s">
        <v>779</v>
      </c>
      <c r="S107" s="758"/>
    </row>
    <row r="108" spans="2:19" ht="30" customHeight="1">
      <c r="B108" s="790"/>
      <c r="C108" s="769"/>
      <c r="D108" s="441"/>
      <c r="E108" s="442"/>
      <c r="F108" s="792"/>
      <c r="G108" s="793"/>
      <c r="H108" s="443"/>
      <c r="I108" s="444"/>
      <c r="J108" s="755"/>
      <c r="K108" s="756"/>
      <c r="L108" s="443"/>
      <c r="M108" s="444"/>
      <c r="N108" s="755"/>
      <c r="O108" s="756"/>
      <c r="P108" s="443"/>
      <c r="Q108" s="444"/>
      <c r="R108" s="755"/>
      <c r="S108" s="756"/>
    </row>
    <row r="109" spans="2:19" ht="32.25" customHeight="1">
      <c r="B109" s="790"/>
      <c r="C109" s="789" t="s">
        <v>780</v>
      </c>
      <c r="D109" s="191" t="s">
        <v>777</v>
      </c>
      <c r="E109" s="164" t="s">
        <v>778</v>
      </c>
      <c r="F109" s="164" t="s">
        <v>781</v>
      </c>
      <c r="G109" s="181" t="s">
        <v>782</v>
      </c>
      <c r="H109" s="191" t="s">
        <v>777</v>
      </c>
      <c r="I109" s="164" t="s">
        <v>778</v>
      </c>
      <c r="J109" s="164" t="s">
        <v>781</v>
      </c>
      <c r="K109" s="181" t="s">
        <v>782</v>
      </c>
      <c r="L109" s="191" t="s">
        <v>777</v>
      </c>
      <c r="M109" s="164" t="s">
        <v>778</v>
      </c>
      <c r="N109" s="164" t="s">
        <v>781</v>
      </c>
      <c r="O109" s="181" t="s">
        <v>782</v>
      </c>
      <c r="P109" s="191" t="s">
        <v>777</v>
      </c>
      <c r="Q109" s="164" t="s">
        <v>778</v>
      </c>
      <c r="R109" s="164" t="s">
        <v>781</v>
      </c>
      <c r="S109" s="181" t="s">
        <v>782</v>
      </c>
    </row>
    <row r="110" spans="2:19" ht="27.75" customHeight="1">
      <c r="B110" s="790"/>
      <c r="C110" s="790"/>
      <c r="D110" s="441"/>
      <c r="E110" s="430"/>
      <c r="F110" s="432"/>
      <c r="G110" s="439"/>
      <c r="H110" s="443"/>
      <c r="I110" s="423"/>
      <c r="J110" s="433"/>
      <c r="K110" s="440"/>
      <c r="L110" s="443"/>
      <c r="M110" s="423"/>
      <c r="N110" s="433"/>
      <c r="O110" s="440"/>
      <c r="P110" s="443"/>
      <c r="Q110" s="423"/>
      <c r="R110" s="433"/>
      <c r="S110" s="440"/>
    </row>
    <row r="111" spans="2:19" ht="27.75" customHeight="1" outlineLevel="1">
      <c r="B111" s="790"/>
      <c r="C111" s="790"/>
      <c r="D111" s="191" t="s">
        <v>777</v>
      </c>
      <c r="E111" s="164" t="s">
        <v>778</v>
      </c>
      <c r="F111" s="164" t="s">
        <v>781</v>
      </c>
      <c r="G111" s="181" t="s">
        <v>782</v>
      </c>
      <c r="H111" s="191" t="s">
        <v>777</v>
      </c>
      <c r="I111" s="164" t="s">
        <v>778</v>
      </c>
      <c r="J111" s="164" t="s">
        <v>781</v>
      </c>
      <c r="K111" s="181" t="s">
        <v>782</v>
      </c>
      <c r="L111" s="191" t="s">
        <v>777</v>
      </c>
      <c r="M111" s="164" t="s">
        <v>778</v>
      </c>
      <c r="N111" s="164" t="s">
        <v>781</v>
      </c>
      <c r="O111" s="181" t="s">
        <v>782</v>
      </c>
      <c r="P111" s="191" t="s">
        <v>777</v>
      </c>
      <c r="Q111" s="164" t="s">
        <v>778</v>
      </c>
      <c r="R111" s="164" t="s">
        <v>781</v>
      </c>
      <c r="S111" s="181" t="s">
        <v>782</v>
      </c>
    </row>
    <row r="112" spans="2:19" ht="27.75" customHeight="1" outlineLevel="1">
      <c r="B112" s="790"/>
      <c r="C112" s="790"/>
      <c r="D112" s="441"/>
      <c r="E112" s="430"/>
      <c r="F112" s="432"/>
      <c r="G112" s="439"/>
      <c r="H112" s="443"/>
      <c r="I112" s="423"/>
      <c r="J112" s="433"/>
      <c r="K112" s="440"/>
      <c r="L112" s="443"/>
      <c r="M112" s="423"/>
      <c r="N112" s="433"/>
      <c r="O112" s="440"/>
      <c r="P112" s="443"/>
      <c r="Q112" s="423"/>
      <c r="R112" s="433"/>
      <c r="S112" s="440"/>
    </row>
    <row r="113" spans="2:19" ht="27.75" customHeight="1" outlineLevel="1">
      <c r="B113" s="790"/>
      <c r="C113" s="790"/>
      <c r="D113" s="191" t="s">
        <v>777</v>
      </c>
      <c r="E113" s="164" t="s">
        <v>778</v>
      </c>
      <c r="F113" s="164" t="s">
        <v>781</v>
      </c>
      <c r="G113" s="181" t="s">
        <v>782</v>
      </c>
      <c r="H113" s="191" t="s">
        <v>777</v>
      </c>
      <c r="I113" s="164" t="s">
        <v>778</v>
      </c>
      <c r="J113" s="164" t="s">
        <v>781</v>
      </c>
      <c r="K113" s="181" t="s">
        <v>782</v>
      </c>
      <c r="L113" s="191" t="s">
        <v>777</v>
      </c>
      <c r="M113" s="164" t="s">
        <v>778</v>
      </c>
      <c r="N113" s="164" t="s">
        <v>781</v>
      </c>
      <c r="O113" s="181" t="s">
        <v>782</v>
      </c>
      <c r="P113" s="191" t="s">
        <v>777</v>
      </c>
      <c r="Q113" s="164" t="s">
        <v>778</v>
      </c>
      <c r="R113" s="164" t="s">
        <v>781</v>
      </c>
      <c r="S113" s="181" t="s">
        <v>782</v>
      </c>
    </row>
    <row r="114" spans="2:19" ht="27.75" customHeight="1" outlineLevel="1">
      <c r="B114" s="790"/>
      <c r="C114" s="790"/>
      <c r="D114" s="441"/>
      <c r="E114" s="430"/>
      <c r="F114" s="432"/>
      <c r="G114" s="439"/>
      <c r="H114" s="443"/>
      <c r="I114" s="423"/>
      <c r="J114" s="433"/>
      <c r="K114" s="440"/>
      <c r="L114" s="443"/>
      <c r="M114" s="423"/>
      <c r="N114" s="433"/>
      <c r="O114" s="440"/>
      <c r="P114" s="443"/>
      <c r="Q114" s="423"/>
      <c r="R114" s="433"/>
      <c r="S114" s="440"/>
    </row>
    <row r="115" spans="2:19" ht="27.75" customHeight="1" outlineLevel="1">
      <c r="B115" s="790"/>
      <c r="C115" s="790"/>
      <c r="D115" s="191" t="s">
        <v>777</v>
      </c>
      <c r="E115" s="164" t="s">
        <v>778</v>
      </c>
      <c r="F115" s="164" t="s">
        <v>781</v>
      </c>
      <c r="G115" s="181" t="s">
        <v>782</v>
      </c>
      <c r="H115" s="191" t="s">
        <v>777</v>
      </c>
      <c r="I115" s="164" t="s">
        <v>778</v>
      </c>
      <c r="J115" s="164" t="s">
        <v>781</v>
      </c>
      <c r="K115" s="181" t="s">
        <v>782</v>
      </c>
      <c r="L115" s="191" t="s">
        <v>777</v>
      </c>
      <c r="M115" s="164" t="s">
        <v>778</v>
      </c>
      <c r="N115" s="164" t="s">
        <v>781</v>
      </c>
      <c r="O115" s="181" t="s">
        <v>782</v>
      </c>
      <c r="P115" s="191" t="s">
        <v>777</v>
      </c>
      <c r="Q115" s="164" t="s">
        <v>778</v>
      </c>
      <c r="R115" s="164" t="s">
        <v>781</v>
      </c>
      <c r="S115" s="181" t="s">
        <v>782</v>
      </c>
    </row>
    <row r="116" spans="2:19" ht="27.75" customHeight="1" outlineLevel="1">
      <c r="B116" s="791"/>
      <c r="C116" s="791"/>
      <c r="D116" s="441"/>
      <c r="E116" s="430"/>
      <c r="F116" s="432"/>
      <c r="G116" s="439"/>
      <c r="H116" s="443"/>
      <c r="I116" s="423"/>
      <c r="J116" s="433"/>
      <c r="K116" s="440"/>
      <c r="L116" s="443"/>
      <c r="M116" s="423"/>
      <c r="N116" s="433"/>
      <c r="O116" s="440"/>
      <c r="P116" s="443"/>
      <c r="Q116" s="423"/>
      <c r="R116" s="433"/>
      <c r="S116" s="440"/>
    </row>
    <row r="117" spans="2:19" ht="26.25" customHeight="1">
      <c r="B117" s="784" t="s">
        <v>783</v>
      </c>
      <c r="C117" s="787" t="s">
        <v>784</v>
      </c>
      <c r="D117" s="192" t="s">
        <v>785</v>
      </c>
      <c r="E117" s="192" t="s">
        <v>786</v>
      </c>
      <c r="F117" s="192" t="s">
        <v>678</v>
      </c>
      <c r="G117" s="193" t="s">
        <v>787</v>
      </c>
      <c r="H117" s="194" t="s">
        <v>785</v>
      </c>
      <c r="I117" s="192" t="s">
        <v>786</v>
      </c>
      <c r="J117" s="192" t="s">
        <v>678</v>
      </c>
      <c r="K117" s="193" t="s">
        <v>787</v>
      </c>
      <c r="L117" s="192" t="s">
        <v>785</v>
      </c>
      <c r="M117" s="192" t="s">
        <v>786</v>
      </c>
      <c r="N117" s="192" t="s">
        <v>678</v>
      </c>
      <c r="O117" s="193" t="s">
        <v>787</v>
      </c>
      <c r="P117" s="192" t="s">
        <v>785</v>
      </c>
      <c r="Q117" s="192" t="s">
        <v>786</v>
      </c>
      <c r="R117" s="192" t="s">
        <v>678</v>
      </c>
      <c r="S117" s="193" t="s">
        <v>787</v>
      </c>
    </row>
    <row r="118" spans="2:19" ht="32.25" customHeight="1">
      <c r="B118" s="785"/>
      <c r="C118" s="788"/>
      <c r="D118" s="429"/>
      <c r="E118" s="429"/>
      <c r="F118" s="429"/>
      <c r="G118" s="429"/>
      <c r="H118" s="436"/>
      <c r="I118" s="416"/>
      <c r="J118" s="416"/>
      <c r="K118" s="437"/>
      <c r="L118" s="416"/>
      <c r="M118" s="416"/>
      <c r="N118" s="416"/>
      <c r="O118" s="437"/>
      <c r="P118" s="416"/>
      <c r="Q118" s="416"/>
      <c r="R118" s="416"/>
      <c r="S118" s="437"/>
    </row>
    <row r="119" spans="2:19" ht="32.25" customHeight="1">
      <c r="B119" s="785"/>
      <c r="C119" s="784" t="s">
        <v>788</v>
      </c>
      <c r="D119" s="164" t="s">
        <v>789</v>
      </c>
      <c r="E119" s="746" t="s">
        <v>790</v>
      </c>
      <c r="F119" s="747"/>
      <c r="G119" s="165" t="s">
        <v>791</v>
      </c>
      <c r="H119" s="164" t="s">
        <v>789</v>
      </c>
      <c r="I119" s="746" t="s">
        <v>790</v>
      </c>
      <c r="J119" s="747"/>
      <c r="K119" s="165" t="s">
        <v>791</v>
      </c>
      <c r="L119" s="164" t="s">
        <v>789</v>
      </c>
      <c r="M119" s="746" t="s">
        <v>790</v>
      </c>
      <c r="N119" s="747"/>
      <c r="O119" s="165" t="s">
        <v>791</v>
      </c>
      <c r="P119" s="164" t="s">
        <v>789</v>
      </c>
      <c r="Q119" s="164" t="s">
        <v>790</v>
      </c>
      <c r="R119" s="746" t="s">
        <v>790</v>
      </c>
      <c r="S119" s="747"/>
    </row>
    <row r="120" spans="2:19" ht="23.25" customHeight="1">
      <c r="B120" s="785"/>
      <c r="C120" s="785"/>
      <c r="D120" s="195"/>
      <c r="E120" s="744"/>
      <c r="F120" s="745"/>
      <c r="G120" s="168"/>
      <c r="H120" s="196"/>
      <c r="I120" s="750"/>
      <c r="J120" s="751"/>
      <c r="K120" s="185"/>
      <c r="L120" s="196"/>
      <c r="M120" s="750"/>
      <c r="N120" s="751"/>
      <c r="O120" s="171"/>
      <c r="P120" s="196"/>
      <c r="Q120" s="169"/>
      <c r="R120" s="750"/>
      <c r="S120" s="751"/>
    </row>
    <row r="121" spans="2:19" ht="23.25" customHeight="1" outlineLevel="1">
      <c r="B121" s="785"/>
      <c r="C121" s="785"/>
      <c r="D121" s="164" t="s">
        <v>789</v>
      </c>
      <c r="E121" s="746" t="s">
        <v>790</v>
      </c>
      <c r="F121" s="747"/>
      <c r="G121" s="165" t="s">
        <v>791</v>
      </c>
      <c r="H121" s="164" t="s">
        <v>789</v>
      </c>
      <c r="I121" s="746" t="s">
        <v>790</v>
      </c>
      <c r="J121" s="747"/>
      <c r="K121" s="165" t="s">
        <v>791</v>
      </c>
      <c r="L121" s="164" t="s">
        <v>789</v>
      </c>
      <c r="M121" s="746" t="s">
        <v>790</v>
      </c>
      <c r="N121" s="747"/>
      <c r="O121" s="165" t="s">
        <v>791</v>
      </c>
      <c r="P121" s="164" t="s">
        <v>789</v>
      </c>
      <c r="Q121" s="164" t="s">
        <v>790</v>
      </c>
      <c r="R121" s="746" t="s">
        <v>790</v>
      </c>
      <c r="S121" s="747"/>
    </row>
    <row r="122" spans="2:19" ht="23.25" customHeight="1" outlineLevel="1">
      <c r="B122" s="785"/>
      <c r="C122" s="785"/>
      <c r="D122" s="195"/>
      <c r="E122" s="744"/>
      <c r="F122" s="745"/>
      <c r="G122" s="168"/>
      <c r="H122" s="196"/>
      <c r="I122" s="750"/>
      <c r="J122" s="751"/>
      <c r="K122" s="171"/>
      <c r="L122" s="196"/>
      <c r="M122" s="750"/>
      <c r="N122" s="751"/>
      <c r="O122" s="171"/>
      <c r="P122" s="196"/>
      <c r="Q122" s="169"/>
      <c r="R122" s="750"/>
      <c r="S122" s="751"/>
    </row>
    <row r="123" spans="2:19" ht="23.25" customHeight="1" outlineLevel="1">
      <c r="B123" s="785"/>
      <c r="C123" s="785"/>
      <c r="D123" s="164" t="s">
        <v>789</v>
      </c>
      <c r="E123" s="746" t="s">
        <v>790</v>
      </c>
      <c r="F123" s="747"/>
      <c r="G123" s="165" t="s">
        <v>791</v>
      </c>
      <c r="H123" s="164" t="s">
        <v>789</v>
      </c>
      <c r="I123" s="746" t="s">
        <v>790</v>
      </c>
      <c r="J123" s="747"/>
      <c r="K123" s="165" t="s">
        <v>791</v>
      </c>
      <c r="L123" s="164" t="s">
        <v>789</v>
      </c>
      <c r="M123" s="746" t="s">
        <v>790</v>
      </c>
      <c r="N123" s="747"/>
      <c r="O123" s="165" t="s">
        <v>791</v>
      </c>
      <c r="P123" s="164" t="s">
        <v>789</v>
      </c>
      <c r="Q123" s="164" t="s">
        <v>790</v>
      </c>
      <c r="R123" s="746" t="s">
        <v>790</v>
      </c>
      <c r="S123" s="747"/>
    </row>
    <row r="124" spans="2:19" ht="23.25" customHeight="1" outlineLevel="1">
      <c r="B124" s="785"/>
      <c r="C124" s="785"/>
      <c r="D124" s="195"/>
      <c r="E124" s="744"/>
      <c r="F124" s="745"/>
      <c r="G124" s="168"/>
      <c r="H124" s="196"/>
      <c r="I124" s="750"/>
      <c r="J124" s="751"/>
      <c r="K124" s="171"/>
      <c r="L124" s="196"/>
      <c r="M124" s="750"/>
      <c r="N124" s="751"/>
      <c r="O124" s="171"/>
      <c r="P124" s="196"/>
      <c r="Q124" s="169"/>
      <c r="R124" s="750"/>
      <c r="S124" s="751"/>
    </row>
    <row r="125" spans="2:19" ht="23.25" customHeight="1" outlineLevel="1">
      <c r="B125" s="785"/>
      <c r="C125" s="785"/>
      <c r="D125" s="164" t="s">
        <v>789</v>
      </c>
      <c r="E125" s="746" t="s">
        <v>790</v>
      </c>
      <c r="F125" s="747"/>
      <c r="G125" s="165" t="s">
        <v>791</v>
      </c>
      <c r="H125" s="164" t="s">
        <v>789</v>
      </c>
      <c r="I125" s="746" t="s">
        <v>790</v>
      </c>
      <c r="J125" s="747"/>
      <c r="K125" s="165" t="s">
        <v>791</v>
      </c>
      <c r="L125" s="164" t="s">
        <v>789</v>
      </c>
      <c r="M125" s="746" t="s">
        <v>790</v>
      </c>
      <c r="N125" s="747"/>
      <c r="O125" s="165" t="s">
        <v>791</v>
      </c>
      <c r="P125" s="164" t="s">
        <v>789</v>
      </c>
      <c r="Q125" s="164" t="s">
        <v>790</v>
      </c>
      <c r="R125" s="746" t="s">
        <v>790</v>
      </c>
      <c r="S125" s="747"/>
    </row>
    <row r="126" spans="2:19" ht="23.25" customHeight="1" outlineLevel="1">
      <c r="B126" s="786"/>
      <c r="C126" s="786"/>
      <c r="D126" s="195"/>
      <c r="E126" s="744"/>
      <c r="F126" s="745"/>
      <c r="G126" s="168"/>
      <c r="H126" s="196"/>
      <c r="I126" s="750"/>
      <c r="J126" s="751"/>
      <c r="K126" s="171"/>
      <c r="L126" s="196"/>
      <c r="M126" s="750"/>
      <c r="N126" s="751"/>
      <c r="O126" s="171"/>
      <c r="P126" s="196"/>
      <c r="Q126" s="169"/>
      <c r="R126" s="750"/>
      <c r="S126" s="751"/>
    </row>
    <row r="127" spans="2:19" ht="15" thickBot="1">
      <c r="B127" s="413"/>
      <c r="C127" s="413"/>
    </row>
    <row r="128" spans="2:19" ht="15" thickBot="1">
      <c r="B128" s="413"/>
      <c r="C128" s="413"/>
      <c r="D128" s="770" t="s">
        <v>680</v>
      </c>
      <c r="E128" s="771"/>
      <c r="F128" s="771"/>
      <c r="G128" s="772"/>
      <c r="H128" s="770" t="s">
        <v>681</v>
      </c>
      <c r="I128" s="771"/>
      <c r="J128" s="771"/>
      <c r="K128" s="772"/>
      <c r="L128" s="771" t="s">
        <v>682</v>
      </c>
      <c r="M128" s="771"/>
      <c r="N128" s="771"/>
      <c r="O128" s="771"/>
      <c r="P128" s="770" t="s">
        <v>683</v>
      </c>
      <c r="Q128" s="771"/>
      <c r="R128" s="771"/>
      <c r="S128" s="772"/>
    </row>
    <row r="129" spans="2:19">
      <c r="B129" s="768" t="s">
        <v>792</v>
      </c>
      <c r="C129" s="768" t="s">
        <v>793</v>
      </c>
      <c r="D129" s="757" t="s">
        <v>794</v>
      </c>
      <c r="E129" s="761"/>
      <c r="F129" s="761"/>
      <c r="G129" s="758"/>
      <c r="H129" s="757" t="s">
        <v>794</v>
      </c>
      <c r="I129" s="761"/>
      <c r="J129" s="761"/>
      <c r="K129" s="758"/>
      <c r="L129" s="757" t="s">
        <v>794</v>
      </c>
      <c r="M129" s="761"/>
      <c r="N129" s="761"/>
      <c r="O129" s="758"/>
      <c r="P129" s="757" t="s">
        <v>794</v>
      </c>
      <c r="Q129" s="761"/>
      <c r="R129" s="761"/>
      <c r="S129" s="758"/>
    </row>
    <row r="130" spans="2:19" ht="45" customHeight="1">
      <c r="B130" s="769"/>
      <c r="C130" s="769"/>
      <c r="D130" s="762" t="s">
        <v>795</v>
      </c>
      <c r="E130" s="763"/>
      <c r="F130" s="763"/>
      <c r="G130" s="764"/>
      <c r="H130" s="765" t="s">
        <v>796</v>
      </c>
      <c r="I130" s="766"/>
      <c r="J130" s="766"/>
      <c r="K130" s="767"/>
      <c r="L130" s="765"/>
      <c r="M130" s="766"/>
      <c r="N130" s="766"/>
      <c r="O130" s="767"/>
      <c r="P130" s="765"/>
      <c r="Q130" s="766"/>
      <c r="R130" s="766"/>
      <c r="S130" s="767"/>
    </row>
    <row r="131" spans="2:19" ht="32.25" customHeight="1">
      <c r="B131" s="759" t="s">
        <v>797</v>
      </c>
      <c r="C131" s="759" t="s">
        <v>798</v>
      </c>
      <c r="D131" s="192" t="s">
        <v>799</v>
      </c>
      <c r="E131" s="180" t="s">
        <v>678</v>
      </c>
      <c r="F131" s="164" t="s">
        <v>703</v>
      </c>
      <c r="G131" s="165" t="s">
        <v>725</v>
      </c>
      <c r="H131" s="192" t="s">
        <v>799</v>
      </c>
      <c r="I131" s="180" t="s">
        <v>678</v>
      </c>
      <c r="J131" s="164" t="s">
        <v>703</v>
      </c>
      <c r="K131" s="165" t="s">
        <v>725</v>
      </c>
      <c r="L131" s="192" t="s">
        <v>799</v>
      </c>
      <c r="M131" s="180" t="s">
        <v>678</v>
      </c>
      <c r="N131" s="164" t="s">
        <v>703</v>
      </c>
      <c r="O131" s="165" t="s">
        <v>725</v>
      </c>
      <c r="P131" s="192" t="s">
        <v>799</v>
      </c>
      <c r="Q131" s="180" t="s">
        <v>678</v>
      </c>
      <c r="R131" s="164" t="s">
        <v>703</v>
      </c>
      <c r="S131" s="165" t="s">
        <v>725</v>
      </c>
    </row>
    <row r="132" spans="2:19" ht="23.25" customHeight="1">
      <c r="B132" s="783"/>
      <c r="C132" s="760"/>
      <c r="D132" s="429"/>
      <c r="E132" s="445"/>
      <c r="F132" s="167"/>
      <c r="G132" s="435"/>
      <c r="H132" s="416"/>
      <c r="I132" s="446"/>
      <c r="J132" s="416"/>
      <c r="K132" s="431"/>
      <c r="L132" s="416"/>
      <c r="M132" s="446"/>
      <c r="N132" s="416"/>
      <c r="O132" s="431"/>
      <c r="P132" s="416"/>
      <c r="Q132" s="446"/>
      <c r="R132" s="416"/>
      <c r="S132" s="431"/>
    </row>
    <row r="133" spans="2:19" ht="29.25" customHeight="1">
      <c r="B133" s="783"/>
      <c r="C133" s="759" t="s">
        <v>800</v>
      </c>
      <c r="D133" s="164" t="s">
        <v>801</v>
      </c>
      <c r="E133" s="746" t="s">
        <v>802</v>
      </c>
      <c r="F133" s="747"/>
      <c r="G133" s="165" t="s">
        <v>803</v>
      </c>
      <c r="H133" s="164" t="s">
        <v>801</v>
      </c>
      <c r="I133" s="746" t="s">
        <v>802</v>
      </c>
      <c r="J133" s="747"/>
      <c r="K133" s="165" t="s">
        <v>803</v>
      </c>
      <c r="L133" s="164" t="s">
        <v>801</v>
      </c>
      <c r="M133" s="746" t="s">
        <v>802</v>
      </c>
      <c r="N133" s="747"/>
      <c r="O133" s="165" t="s">
        <v>803</v>
      </c>
      <c r="P133" s="164" t="s">
        <v>801</v>
      </c>
      <c r="Q133" s="746" t="s">
        <v>802</v>
      </c>
      <c r="R133" s="747"/>
      <c r="S133" s="165" t="s">
        <v>803</v>
      </c>
    </row>
    <row r="134" spans="2:19" ht="36.5" customHeight="1">
      <c r="B134" s="760"/>
      <c r="C134" s="760"/>
      <c r="D134" s="195">
        <v>0</v>
      </c>
      <c r="E134" s="744" t="s">
        <v>804</v>
      </c>
      <c r="F134" s="745"/>
      <c r="G134" s="168" t="s">
        <v>805</v>
      </c>
      <c r="H134" s="196">
        <v>2</v>
      </c>
      <c r="I134" s="750" t="s">
        <v>806</v>
      </c>
      <c r="J134" s="751"/>
      <c r="K134" s="171" t="s">
        <v>698</v>
      </c>
      <c r="L134" s="196"/>
      <c r="M134" s="750"/>
      <c r="N134" s="751"/>
      <c r="O134" s="171"/>
      <c r="P134" s="196"/>
      <c r="Q134" s="750"/>
      <c r="R134" s="751"/>
      <c r="S134" s="171"/>
    </row>
    <row r="135" spans="2:19" ht="15" thickBot="1"/>
    <row r="136" spans="2:19" hidden="1"/>
    <row r="137" spans="2:19" hidden="1"/>
    <row r="138" spans="2:19" hidden="1"/>
    <row r="139" spans="2:19" hidden="1"/>
    <row r="140" spans="2:19" hidden="1">
      <c r="D140" t="s">
        <v>807</v>
      </c>
    </row>
    <row r="141" spans="2:19" hidden="1">
      <c r="D141" t="s">
        <v>696</v>
      </c>
      <c r="E141" t="s">
        <v>808</v>
      </c>
      <c r="F141" t="s">
        <v>809</v>
      </c>
      <c r="H141" t="s">
        <v>810</v>
      </c>
      <c r="I141" t="s">
        <v>811</v>
      </c>
    </row>
    <row r="142" spans="2:19" hidden="1">
      <c r="D142" t="s">
        <v>812</v>
      </c>
      <c r="E142" t="s">
        <v>813</v>
      </c>
      <c r="F142" t="s">
        <v>814</v>
      </c>
      <c r="H142" t="s">
        <v>815</v>
      </c>
      <c r="I142" t="s">
        <v>806</v>
      </c>
    </row>
    <row r="143" spans="2:19" hidden="1">
      <c r="D143" t="s">
        <v>816</v>
      </c>
      <c r="E143" t="s">
        <v>817</v>
      </c>
      <c r="F143" t="s">
        <v>818</v>
      </c>
      <c r="H143" t="s">
        <v>819</v>
      </c>
      <c r="I143" t="s">
        <v>820</v>
      </c>
    </row>
    <row r="144" spans="2:19" hidden="1">
      <c r="D144" t="s">
        <v>821</v>
      </c>
      <c r="F144" t="s">
        <v>822</v>
      </c>
      <c r="G144" t="s">
        <v>823</v>
      </c>
      <c r="H144" t="s">
        <v>824</v>
      </c>
      <c r="I144" t="s">
        <v>825</v>
      </c>
      <c r="K144" t="s">
        <v>826</v>
      </c>
    </row>
    <row r="145" spans="2:12" hidden="1">
      <c r="D145" t="s">
        <v>827</v>
      </c>
      <c r="F145" t="s">
        <v>828</v>
      </c>
      <c r="G145" t="s">
        <v>829</v>
      </c>
      <c r="H145" t="s">
        <v>830</v>
      </c>
      <c r="I145" t="s">
        <v>804</v>
      </c>
      <c r="K145" t="s">
        <v>831</v>
      </c>
      <c r="L145" t="s">
        <v>832</v>
      </c>
    </row>
    <row r="146" spans="2:12" hidden="1">
      <c r="D146" t="s">
        <v>833</v>
      </c>
      <c r="E146" s="447" t="s">
        <v>834</v>
      </c>
      <c r="G146" t="s">
        <v>835</v>
      </c>
      <c r="H146" t="s">
        <v>836</v>
      </c>
      <c r="K146" t="s">
        <v>837</v>
      </c>
      <c r="L146" t="s">
        <v>838</v>
      </c>
    </row>
    <row r="147" spans="2:12" hidden="1">
      <c r="D147" t="s">
        <v>839</v>
      </c>
      <c r="E147" s="448" t="s">
        <v>840</v>
      </c>
      <c r="K147" t="s">
        <v>841</v>
      </c>
      <c r="L147" t="s">
        <v>842</v>
      </c>
    </row>
    <row r="148" spans="2:12" hidden="1">
      <c r="E148" s="449" t="s">
        <v>843</v>
      </c>
      <c r="H148" t="s">
        <v>844</v>
      </c>
      <c r="K148" t="s">
        <v>845</v>
      </c>
      <c r="L148" t="s">
        <v>846</v>
      </c>
    </row>
    <row r="149" spans="2:12" hidden="1">
      <c r="H149" t="s">
        <v>796</v>
      </c>
      <c r="K149" t="s">
        <v>847</v>
      </c>
      <c r="L149" t="s">
        <v>848</v>
      </c>
    </row>
    <row r="150" spans="2:12" hidden="1">
      <c r="H150" t="s">
        <v>849</v>
      </c>
      <c r="K150" t="s">
        <v>850</v>
      </c>
      <c r="L150" t="s">
        <v>851</v>
      </c>
    </row>
    <row r="151" spans="2:12" hidden="1">
      <c r="B151" t="s">
        <v>852</v>
      </c>
      <c r="C151" t="s">
        <v>853</v>
      </c>
      <c r="D151" t="s">
        <v>852</v>
      </c>
      <c r="G151" t="s">
        <v>854</v>
      </c>
      <c r="H151" t="s">
        <v>795</v>
      </c>
      <c r="J151" t="s">
        <v>855</v>
      </c>
      <c r="K151" t="s">
        <v>856</v>
      </c>
      <c r="L151" t="s">
        <v>857</v>
      </c>
    </row>
    <row r="152" spans="2:12" hidden="1">
      <c r="B152">
        <v>1</v>
      </c>
      <c r="C152" t="s">
        <v>858</v>
      </c>
      <c r="D152" t="s">
        <v>859</v>
      </c>
      <c r="E152" t="s">
        <v>725</v>
      </c>
      <c r="F152" t="s">
        <v>19</v>
      </c>
      <c r="G152" t="s">
        <v>860</v>
      </c>
      <c r="H152" t="s">
        <v>861</v>
      </c>
      <c r="J152" t="s">
        <v>837</v>
      </c>
      <c r="K152" t="s">
        <v>862</v>
      </c>
    </row>
    <row r="153" spans="2:12" hidden="1">
      <c r="B153">
        <v>2</v>
      </c>
      <c r="C153" t="s">
        <v>863</v>
      </c>
      <c r="D153" t="s">
        <v>726</v>
      </c>
      <c r="E153" t="s">
        <v>703</v>
      </c>
      <c r="F153" t="s">
        <v>28</v>
      </c>
      <c r="G153" t="s">
        <v>864</v>
      </c>
      <c r="J153" t="s">
        <v>865</v>
      </c>
      <c r="K153" t="s">
        <v>866</v>
      </c>
    </row>
    <row r="154" spans="2:12" hidden="1">
      <c r="B154">
        <v>3</v>
      </c>
      <c r="C154" t="s">
        <v>867</v>
      </c>
      <c r="D154" t="s">
        <v>868</v>
      </c>
      <c r="E154" t="s">
        <v>678</v>
      </c>
      <c r="G154" t="s">
        <v>614</v>
      </c>
      <c r="J154" t="s">
        <v>869</v>
      </c>
      <c r="K154" t="s">
        <v>870</v>
      </c>
    </row>
    <row r="155" spans="2:12" hidden="1">
      <c r="B155">
        <v>4</v>
      </c>
      <c r="C155" t="s">
        <v>861</v>
      </c>
      <c r="H155" t="s">
        <v>871</v>
      </c>
      <c r="I155" t="s">
        <v>872</v>
      </c>
      <c r="J155" t="s">
        <v>873</v>
      </c>
      <c r="K155" t="s">
        <v>874</v>
      </c>
    </row>
    <row r="156" spans="2:12" hidden="1">
      <c r="D156" t="s">
        <v>614</v>
      </c>
      <c r="H156" t="s">
        <v>875</v>
      </c>
      <c r="I156" t="s">
        <v>876</v>
      </c>
      <c r="J156" t="s">
        <v>877</v>
      </c>
      <c r="K156" t="s">
        <v>878</v>
      </c>
    </row>
    <row r="157" spans="2:12" hidden="1">
      <c r="D157" t="s">
        <v>879</v>
      </c>
      <c r="H157" t="s">
        <v>880</v>
      </c>
      <c r="I157" t="s">
        <v>881</v>
      </c>
      <c r="J157" t="s">
        <v>882</v>
      </c>
      <c r="K157" t="s">
        <v>883</v>
      </c>
    </row>
    <row r="158" spans="2:12" hidden="1">
      <c r="D158" t="s">
        <v>705</v>
      </c>
      <c r="H158" t="s">
        <v>884</v>
      </c>
      <c r="J158" t="s">
        <v>756</v>
      </c>
      <c r="K158" t="s">
        <v>885</v>
      </c>
    </row>
    <row r="159" spans="2:12" hidden="1">
      <c r="H159" t="s">
        <v>886</v>
      </c>
      <c r="J159" t="s">
        <v>679</v>
      </c>
    </row>
    <row r="160" spans="2:12" ht="58" hidden="1">
      <c r="D160" s="419" t="s">
        <v>887</v>
      </c>
      <c r="E160" t="s">
        <v>888</v>
      </c>
      <c r="F160" t="s">
        <v>720</v>
      </c>
      <c r="G160" t="s">
        <v>889</v>
      </c>
      <c r="H160" t="s">
        <v>890</v>
      </c>
      <c r="I160" t="s">
        <v>759</v>
      </c>
      <c r="J160" t="s">
        <v>891</v>
      </c>
      <c r="K160" t="s">
        <v>698</v>
      </c>
    </row>
    <row r="161" spans="2:11" ht="72.5" hidden="1">
      <c r="B161" t="s">
        <v>676</v>
      </c>
      <c r="C161" t="s">
        <v>892</v>
      </c>
      <c r="D161" s="419" t="s">
        <v>893</v>
      </c>
      <c r="E161" t="s">
        <v>894</v>
      </c>
      <c r="F161" t="s">
        <v>895</v>
      </c>
      <c r="G161" t="s">
        <v>896</v>
      </c>
      <c r="H161" t="s">
        <v>897</v>
      </c>
      <c r="I161" t="s">
        <v>898</v>
      </c>
      <c r="J161" t="s">
        <v>899</v>
      </c>
      <c r="K161" t="s">
        <v>773</v>
      </c>
    </row>
    <row r="162" spans="2:11" ht="43.5" hidden="1">
      <c r="B162" t="s">
        <v>900</v>
      </c>
      <c r="C162" t="s">
        <v>901</v>
      </c>
      <c r="D162" s="419" t="s">
        <v>902</v>
      </c>
      <c r="E162" t="s">
        <v>903</v>
      </c>
      <c r="F162" t="s">
        <v>719</v>
      </c>
      <c r="G162" t="s">
        <v>904</v>
      </c>
      <c r="H162" t="s">
        <v>905</v>
      </c>
      <c r="I162" t="s">
        <v>906</v>
      </c>
      <c r="J162" t="s">
        <v>907</v>
      </c>
      <c r="K162" t="s">
        <v>908</v>
      </c>
    </row>
    <row r="163" spans="2:11" hidden="1">
      <c r="B163" t="s">
        <v>909</v>
      </c>
      <c r="C163" t="s">
        <v>671</v>
      </c>
      <c r="F163" t="s">
        <v>910</v>
      </c>
      <c r="G163" t="s">
        <v>911</v>
      </c>
      <c r="H163" t="s">
        <v>912</v>
      </c>
      <c r="I163" t="s">
        <v>913</v>
      </c>
      <c r="J163" t="s">
        <v>914</v>
      </c>
      <c r="K163" t="s">
        <v>697</v>
      </c>
    </row>
    <row r="164" spans="2:11" hidden="1">
      <c r="B164" t="s">
        <v>915</v>
      </c>
      <c r="G164" t="s">
        <v>916</v>
      </c>
      <c r="H164" t="s">
        <v>917</v>
      </c>
      <c r="I164" t="s">
        <v>758</v>
      </c>
      <c r="J164" t="s">
        <v>918</v>
      </c>
      <c r="K164" t="s">
        <v>805</v>
      </c>
    </row>
    <row r="165" spans="2:11" hidden="1">
      <c r="C165" t="s">
        <v>919</v>
      </c>
      <c r="J165" t="s">
        <v>920</v>
      </c>
    </row>
    <row r="166" spans="2:11" hidden="1">
      <c r="C166" t="s">
        <v>921</v>
      </c>
      <c r="I166" t="s">
        <v>922</v>
      </c>
      <c r="J166" t="s">
        <v>923</v>
      </c>
    </row>
    <row r="167" spans="2:11" hidden="1">
      <c r="B167" s="450" t="s">
        <v>924</v>
      </c>
      <c r="C167" t="s">
        <v>925</v>
      </c>
      <c r="I167" t="s">
        <v>926</v>
      </c>
      <c r="J167" t="s">
        <v>927</v>
      </c>
    </row>
    <row r="168" spans="2:11" hidden="1">
      <c r="B168" s="450" t="s">
        <v>43</v>
      </c>
      <c r="C168" t="s">
        <v>928</v>
      </c>
      <c r="D168" t="s">
        <v>929</v>
      </c>
      <c r="E168" t="s">
        <v>706</v>
      </c>
      <c r="I168" t="s">
        <v>930</v>
      </c>
      <c r="J168" t="s">
        <v>855</v>
      </c>
    </row>
    <row r="169" spans="2:11" hidden="1">
      <c r="B169" s="450" t="s">
        <v>26</v>
      </c>
      <c r="D169" t="s">
        <v>931</v>
      </c>
      <c r="E169" t="s">
        <v>932</v>
      </c>
      <c r="H169" t="s">
        <v>815</v>
      </c>
      <c r="I169" t="s">
        <v>933</v>
      </c>
    </row>
    <row r="170" spans="2:11" hidden="1">
      <c r="B170" s="450" t="s">
        <v>50</v>
      </c>
      <c r="D170" t="s">
        <v>934</v>
      </c>
      <c r="E170" t="s">
        <v>707</v>
      </c>
      <c r="H170" t="s">
        <v>824</v>
      </c>
      <c r="I170" t="s">
        <v>935</v>
      </c>
      <c r="J170" t="s">
        <v>936</v>
      </c>
    </row>
    <row r="171" spans="2:11" hidden="1">
      <c r="B171" s="450" t="s">
        <v>937</v>
      </c>
      <c r="C171" t="s">
        <v>938</v>
      </c>
      <c r="D171" t="s">
        <v>939</v>
      </c>
      <c r="H171" t="s">
        <v>830</v>
      </c>
      <c r="I171" t="s">
        <v>940</v>
      </c>
      <c r="J171" t="s">
        <v>941</v>
      </c>
    </row>
    <row r="172" spans="2:11" hidden="1">
      <c r="B172" s="450" t="s">
        <v>942</v>
      </c>
      <c r="C172" t="s">
        <v>943</v>
      </c>
      <c r="H172" t="s">
        <v>836</v>
      </c>
      <c r="I172" t="s">
        <v>944</v>
      </c>
    </row>
    <row r="173" spans="2:11" hidden="1">
      <c r="B173" s="450" t="s">
        <v>945</v>
      </c>
      <c r="C173" t="s">
        <v>946</v>
      </c>
      <c r="E173" t="s">
        <v>947</v>
      </c>
      <c r="H173" t="s">
        <v>948</v>
      </c>
      <c r="I173" t="s">
        <v>949</v>
      </c>
    </row>
    <row r="174" spans="2:11" hidden="1">
      <c r="B174" s="450" t="s">
        <v>950</v>
      </c>
      <c r="C174" t="s">
        <v>951</v>
      </c>
      <c r="E174" t="s">
        <v>952</v>
      </c>
      <c r="H174" t="s">
        <v>953</v>
      </c>
      <c r="I174" t="s">
        <v>954</v>
      </c>
    </row>
    <row r="175" spans="2:11" hidden="1">
      <c r="B175" s="450" t="s">
        <v>955</v>
      </c>
      <c r="C175" t="s">
        <v>956</v>
      </c>
      <c r="E175" t="s">
        <v>957</v>
      </c>
      <c r="H175" t="s">
        <v>958</v>
      </c>
      <c r="I175" t="s">
        <v>959</v>
      </c>
    </row>
    <row r="176" spans="2:11" hidden="1">
      <c r="B176" s="450" t="s">
        <v>960</v>
      </c>
      <c r="C176" t="s">
        <v>772</v>
      </c>
      <c r="E176" t="s">
        <v>961</v>
      </c>
      <c r="H176" t="s">
        <v>962</v>
      </c>
      <c r="I176" t="s">
        <v>963</v>
      </c>
    </row>
    <row r="177" spans="2:9" hidden="1">
      <c r="B177" s="450" t="s">
        <v>964</v>
      </c>
      <c r="C177" t="s">
        <v>965</v>
      </c>
      <c r="E177" t="s">
        <v>966</v>
      </c>
      <c r="H177" t="s">
        <v>967</v>
      </c>
      <c r="I177" t="s">
        <v>968</v>
      </c>
    </row>
    <row r="178" spans="2:9" hidden="1">
      <c r="B178" s="450" t="s">
        <v>969</v>
      </c>
      <c r="C178" t="s">
        <v>855</v>
      </c>
      <c r="E178" t="s">
        <v>970</v>
      </c>
      <c r="H178" t="s">
        <v>971</v>
      </c>
      <c r="I178" t="s">
        <v>972</v>
      </c>
    </row>
    <row r="179" spans="2:9" hidden="1">
      <c r="B179" s="450" t="s">
        <v>973</v>
      </c>
      <c r="E179" t="s">
        <v>974</v>
      </c>
      <c r="H179" t="s">
        <v>975</v>
      </c>
      <c r="I179" t="s">
        <v>976</v>
      </c>
    </row>
    <row r="180" spans="2:9" hidden="1">
      <c r="B180" s="450" t="s">
        <v>977</v>
      </c>
      <c r="E180" t="s">
        <v>978</v>
      </c>
      <c r="H180" t="s">
        <v>979</v>
      </c>
      <c r="I180" t="s">
        <v>980</v>
      </c>
    </row>
    <row r="181" spans="2:9" hidden="1">
      <c r="B181" s="450" t="s">
        <v>981</v>
      </c>
      <c r="E181" t="s">
        <v>982</v>
      </c>
      <c r="H181" t="s">
        <v>983</v>
      </c>
      <c r="I181" t="s">
        <v>984</v>
      </c>
    </row>
    <row r="182" spans="2:9" hidden="1">
      <c r="B182" s="450" t="s">
        <v>985</v>
      </c>
      <c r="H182" t="s">
        <v>986</v>
      </c>
      <c r="I182" t="s">
        <v>987</v>
      </c>
    </row>
    <row r="183" spans="2:9" hidden="1">
      <c r="B183" s="450" t="s">
        <v>988</v>
      </c>
      <c r="H183" t="s">
        <v>989</v>
      </c>
    </row>
    <row r="184" spans="2:9" hidden="1">
      <c r="B184" s="450" t="s">
        <v>990</v>
      </c>
      <c r="H184" t="s">
        <v>991</v>
      </c>
    </row>
    <row r="185" spans="2:9" hidden="1">
      <c r="B185" s="450" t="s">
        <v>992</v>
      </c>
      <c r="H185" t="s">
        <v>993</v>
      </c>
    </row>
    <row r="186" spans="2:9" hidden="1">
      <c r="B186" s="450" t="s">
        <v>994</v>
      </c>
      <c r="H186" t="s">
        <v>995</v>
      </c>
    </row>
    <row r="187" spans="2:9" hidden="1">
      <c r="B187" s="450" t="s">
        <v>996</v>
      </c>
      <c r="D187" t="s">
        <v>997</v>
      </c>
      <c r="H187" t="s">
        <v>998</v>
      </c>
    </row>
    <row r="188" spans="2:9" hidden="1">
      <c r="B188" s="450" t="s">
        <v>999</v>
      </c>
      <c r="D188" t="s">
        <v>1000</v>
      </c>
      <c r="H188" t="s">
        <v>1001</v>
      </c>
    </row>
    <row r="189" spans="2:9" hidden="1">
      <c r="B189" s="450" t="s">
        <v>1002</v>
      </c>
      <c r="D189" t="s">
        <v>1003</v>
      </c>
      <c r="H189" t="s">
        <v>1004</v>
      </c>
    </row>
    <row r="190" spans="2:9" hidden="1">
      <c r="B190" s="450" t="s">
        <v>1005</v>
      </c>
      <c r="D190" t="s">
        <v>1000</v>
      </c>
      <c r="H190" t="s">
        <v>1006</v>
      </c>
    </row>
    <row r="191" spans="2:9" hidden="1">
      <c r="B191" s="450" t="s">
        <v>1007</v>
      </c>
      <c r="D191" t="s">
        <v>1008</v>
      </c>
    </row>
    <row r="192" spans="2:9" hidden="1">
      <c r="B192" s="450" t="s">
        <v>1009</v>
      </c>
      <c r="D192" t="s">
        <v>1000</v>
      </c>
    </row>
    <row r="193" spans="2:2" hidden="1">
      <c r="B193" s="450" t="s">
        <v>1010</v>
      </c>
    </row>
    <row r="194" spans="2:2" hidden="1">
      <c r="B194" s="450" t="s">
        <v>1011</v>
      </c>
    </row>
    <row r="195" spans="2:2" hidden="1">
      <c r="B195" s="450" t="s">
        <v>1012</v>
      </c>
    </row>
    <row r="196" spans="2:2" hidden="1">
      <c r="B196" s="450" t="s">
        <v>1013</v>
      </c>
    </row>
    <row r="197" spans="2:2" hidden="1">
      <c r="B197" s="450" t="s">
        <v>1014</v>
      </c>
    </row>
    <row r="198" spans="2:2" hidden="1">
      <c r="B198" s="450" t="s">
        <v>1015</v>
      </c>
    </row>
    <row r="199" spans="2:2" hidden="1">
      <c r="B199" s="450" t="s">
        <v>1016</v>
      </c>
    </row>
    <row r="200" spans="2:2" hidden="1">
      <c r="B200" s="450" t="s">
        <v>1017</v>
      </c>
    </row>
    <row r="201" spans="2:2" hidden="1">
      <c r="B201" s="450" t="s">
        <v>1018</v>
      </c>
    </row>
    <row r="202" spans="2:2" hidden="1">
      <c r="B202" s="450" t="s">
        <v>87</v>
      </c>
    </row>
    <row r="203" spans="2:2" hidden="1">
      <c r="B203" s="450" t="s">
        <v>94</v>
      </c>
    </row>
    <row r="204" spans="2:2" hidden="1">
      <c r="B204" s="450" t="s">
        <v>96</v>
      </c>
    </row>
    <row r="205" spans="2:2" hidden="1">
      <c r="B205" s="450" t="s">
        <v>99</v>
      </c>
    </row>
    <row r="206" spans="2:2" hidden="1">
      <c r="B206" s="450" t="s">
        <v>35</v>
      </c>
    </row>
    <row r="207" spans="2:2" hidden="1">
      <c r="B207" s="450" t="s">
        <v>102</v>
      </c>
    </row>
    <row r="208" spans="2:2" hidden="1">
      <c r="B208" s="450" t="s">
        <v>104</v>
      </c>
    </row>
    <row r="209" spans="2:2" hidden="1">
      <c r="B209" s="450" t="s">
        <v>110</v>
      </c>
    </row>
    <row r="210" spans="2:2" hidden="1">
      <c r="B210" s="450" t="s">
        <v>111</v>
      </c>
    </row>
    <row r="211" spans="2:2" hidden="1">
      <c r="B211" s="450" t="s">
        <v>113</v>
      </c>
    </row>
    <row r="212" spans="2:2" hidden="1">
      <c r="B212" s="450" t="s">
        <v>115</v>
      </c>
    </row>
    <row r="213" spans="2:2" hidden="1">
      <c r="B213" s="450" t="s">
        <v>1019</v>
      </c>
    </row>
    <row r="214" spans="2:2" hidden="1">
      <c r="B214" s="450" t="s">
        <v>1020</v>
      </c>
    </row>
    <row r="215" spans="2:2" hidden="1">
      <c r="B215" s="450" t="s">
        <v>122</v>
      </c>
    </row>
    <row r="216" spans="2:2" hidden="1">
      <c r="B216" s="450" t="s">
        <v>125</v>
      </c>
    </row>
    <row r="217" spans="2:2" hidden="1">
      <c r="B217" s="450" t="s">
        <v>129</v>
      </c>
    </row>
    <row r="218" spans="2:2" hidden="1">
      <c r="B218" s="450" t="s">
        <v>1021</v>
      </c>
    </row>
    <row r="219" spans="2:2" hidden="1">
      <c r="B219" s="450" t="s">
        <v>1022</v>
      </c>
    </row>
    <row r="220" spans="2:2" hidden="1">
      <c r="B220" s="450" t="s">
        <v>1023</v>
      </c>
    </row>
    <row r="221" spans="2:2" hidden="1">
      <c r="B221" s="450" t="s">
        <v>127</v>
      </c>
    </row>
    <row r="222" spans="2:2" hidden="1">
      <c r="B222" s="450" t="s">
        <v>128</v>
      </c>
    </row>
    <row r="223" spans="2:2" hidden="1">
      <c r="B223" s="450" t="s">
        <v>131</v>
      </c>
    </row>
    <row r="224" spans="2:2" hidden="1">
      <c r="B224" s="450" t="s">
        <v>133</v>
      </c>
    </row>
    <row r="225" spans="2:2" hidden="1">
      <c r="B225" s="450" t="s">
        <v>1024</v>
      </c>
    </row>
    <row r="226" spans="2:2" hidden="1">
      <c r="B226" s="450" t="s">
        <v>132</v>
      </c>
    </row>
    <row r="227" spans="2:2" hidden="1">
      <c r="B227" s="450" t="s">
        <v>134</v>
      </c>
    </row>
    <row r="228" spans="2:2" hidden="1">
      <c r="B228" s="450" t="s">
        <v>137</v>
      </c>
    </row>
    <row r="229" spans="2:2" hidden="1">
      <c r="B229" s="450" t="s">
        <v>136</v>
      </c>
    </row>
    <row r="230" spans="2:2" hidden="1">
      <c r="B230" s="450" t="s">
        <v>1025</v>
      </c>
    </row>
    <row r="231" spans="2:2" hidden="1">
      <c r="B231" s="450" t="s">
        <v>143</v>
      </c>
    </row>
    <row r="232" spans="2:2" hidden="1">
      <c r="B232" s="450" t="s">
        <v>145</v>
      </c>
    </row>
    <row r="233" spans="2:2" hidden="1">
      <c r="B233" s="450" t="s">
        <v>146</v>
      </c>
    </row>
    <row r="234" spans="2:2" hidden="1">
      <c r="B234" s="450" t="s">
        <v>147</v>
      </c>
    </row>
    <row r="235" spans="2:2" hidden="1">
      <c r="B235" s="450" t="s">
        <v>1026</v>
      </c>
    </row>
    <row r="236" spans="2:2" hidden="1">
      <c r="B236" s="450" t="s">
        <v>1027</v>
      </c>
    </row>
    <row r="237" spans="2:2" hidden="1">
      <c r="B237" s="450" t="s">
        <v>148</v>
      </c>
    </row>
    <row r="238" spans="2:2" hidden="1">
      <c r="B238" s="450" t="s">
        <v>202</v>
      </c>
    </row>
    <row r="239" spans="2:2" hidden="1">
      <c r="B239" s="450" t="s">
        <v>1028</v>
      </c>
    </row>
    <row r="240" spans="2:2" ht="29" hidden="1">
      <c r="B240" s="450" t="s">
        <v>673</v>
      </c>
    </row>
    <row r="241" spans="2:2" hidden="1">
      <c r="B241" s="450" t="s">
        <v>153</v>
      </c>
    </row>
    <row r="242" spans="2:2" hidden="1">
      <c r="B242" s="450" t="s">
        <v>155</v>
      </c>
    </row>
    <row r="243" spans="2:2" hidden="1">
      <c r="B243" s="450" t="s">
        <v>1029</v>
      </c>
    </row>
    <row r="244" spans="2:2" hidden="1">
      <c r="B244" s="450" t="s">
        <v>203</v>
      </c>
    </row>
    <row r="245" spans="2:2" hidden="1">
      <c r="B245" s="450" t="s">
        <v>220</v>
      </c>
    </row>
    <row r="246" spans="2:2" hidden="1">
      <c r="B246" s="450" t="s">
        <v>154</v>
      </c>
    </row>
    <row r="247" spans="2:2" hidden="1">
      <c r="B247" s="450" t="s">
        <v>158</v>
      </c>
    </row>
    <row r="248" spans="2:2" hidden="1">
      <c r="B248" s="450" t="s">
        <v>152</v>
      </c>
    </row>
    <row r="249" spans="2:2" hidden="1">
      <c r="B249" s="450" t="s">
        <v>174</v>
      </c>
    </row>
    <row r="250" spans="2:2" hidden="1">
      <c r="B250" s="450" t="s">
        <v>1030</v>
      </c>
    </row>
    <row r="251" spans="2:2" hidden="1">
      <c r="B251" s="450" t="s">
        <v>160</v>
      </c>
    </row>
    <row r="252" spans="2:2" hidden="1">
      <c r="B252" s="450" t="s">
        <v>163</v>
      </c>
    </row>
    <row r="253" spans="2:2" hidden="1">
      <c r="B253" s="450" t="s">
        <v>169</v>
      </c>
    </row>
    <row r="254" spans="2:2" hidden="1">
      <c r="B254" s="450" t="s">
        <v>166</v>
      </c>
    </row>
    <row r="255" spans="2:2" ht="29" hidden="1">
      <c r="B255" s="450" t="s">
        <v>1031</v>
      </c>
    </row>
    <row r="256" spans="2:2" hidden="1">
      <c r="B256" s="450" t="s">
        <v>164</v>
      </c>
    </row>
    <row r="257" spans="2:2" hidden="1">
      <c r="B257" s="450" t="s">
        <v>165</v>
      </c>
    </row>
    <row r="258" spans="2:2" hidden="1">
      <c r="B258" s="450" t="s">
        <v>176</v>
      </c>
    </row>
    <row r="259" spans="2:2" hidden="1">
      <c r="B259" s="450" t="s">
        <v>173</v>
      </c>
    </row>
    <row r="260" spans="2:2" hidden="1">
      <c r="B260" s="450" t="s">
        <v>172</v>
      </c>
    </row>
    <row r="261" spans="2:2" hidden="1">
      <c r="B261" s="450" t="s">
        <v>175</v>
      </c>
    </row>
    <row r="262" spans="2:2" hidden="1">
      <c r="B262" s="450" t="s">
        <v>167</v>
      </c>
    </row>
    <row r="263" spans="2:2" hidden="1">
      <c r="B263" s="450" t="s">
        <v>168</v>
      </c>
    </row>
    <row r="264" spans="2:2" hidden="1">
      <c r="B264" s="450" t="s">
        <v>161</v>
      </c>
    </row>
    <row r="265" spans="2:2" hidden="1">
      <c r="B265" s="450" t="s">
        <v>162</v>
      </c>
    </row>
    <row r="266" spans="2:2" hidden="1">
      <c r="B266" s="450" t="s">
        <v>177</v>
      </c>
    </row>
    <row r="267" spans="2:2" hidden="1">
      <c r="B267" s="450" t="s">
        <v>183</v>
      </c>
    </row>
    <row r="268" spans="2:2" hidden="1">
      <c r="B268" s="450" t="s">
        <v>184</v>
      </c>
    </row>
    <row r="269" spans="2:2" hidden="1">
      <c r="B269" s="450" t="s">
        <v>182</v>
      </c>
    </row>
    <row r="270" spans="2:2" hidden="1">
      <c r="B270" s="450" t="s">
        <v>1032</v>
      </c>
    </row>
    <row r="271" spans="2:2" hidden="1">
      <c r="B271" s="450" t="s">
        <v>179</v>
      </c>
    </row>
    <row r="272" spans="2:2" hidden="1">
      <c r="B272" s="450" t="s">
        <v>178</v>
      </c>
    </row>
    <row r="273" spans="2:2" hidden="1">
      <c r="B273" s="450" t="s">
        <v>186</v>
      </c>
    </row>
    <row r="274" spans="2:2" hidden="1">
      <c r="B274" s="450" t="s">
        <v>187</v>
      </c>
    </row>
    <row r="275" spans="2:2" hidden="1">
      <c r="B275" s="450" t="s">
        <v>189</v>
      </c>
    </row>
    <row r="276" spans="2:2" hidden="1">
      <c r="B276" s="450" t="s">
        <v>192</v>
      </c>
    </row>
    <row r="277" spans="2:2" hidden="1">
      <c r="B277" s="450" t="s">
        <v>193</v>
      </c>
    </row>
    <row r="278" spans="2:2" hidden="1">
      <c r="B278" s="450" t="s">
        <v>188</v>
      </c>
    </row>
    <row r="279" spans="2:2" hidden="1">
      <c r="B279" s="450" t="s">
        <v>190</v>
      </c>
    </row>
    <row r="280" spans="2:2" hidden="1">
      <c r="B280" s="450" t="s">
        <v>194</v>
      </c>
    </row>
    <row r="281" spans="2:2" hidden="1">
      <c r="B281" s="450" t="s">
        <v>1033</v>
      </c>
    </row>
    <row r="282" spans="2:2" hidden="1">
      <c r="B282" s="450" t="s">
        <v>191</v>
      </c>
    </row>
    <row r="283" spans="2:2" hidden="1">
      <c r="B283" s="450" t="s">
        <v>199</v>
      </c>
    </row>
    <row r="284" spans="2:2" hidden="1">
      <c r="B284" s="450" t="s">
        <v>200</v>
      </c>
    </row>
    <row r="285" spans="2:2" hidden="1">
      <c r="B285" s="450" t="s">
        <v>201</v>
      </c>
    </row>
    <row r="286" spans="2:2" hidden="1">
      <c r="B286" s="450" t="s">
        <v>208</v>
      </c>
    </row>
    <row r="287" spans="2:2" hidden="1">
      <c r="B287" s="450" t="s">
        <v>221</v>
      </c>
    </row>
    <row r="288" spans="2:2" hidden="1">
      <c r="B288" s="450" t="s">
        <v>209</v>
      </c>
    </row>
    <row r="289" spans="2:2" hidden="1">
      <c r="B289" s="450" t="s">
        <v>216</v>
      </c>
    </row>
    <row r="290" spans="2:2" hidden="1">
      <c r="B290" s="450" t="s">
        <v>212</v>
      </c>
    </row>
    <row r="291" spans="2:2" hidden="1">
      <c r="B291" s="450" t="s">
        <v>106</v>
      </c>
    </row>
    <row r="292" spans="2:2" hidden="1">
      <c r="B292" s="450" t="s">
        <v>206</v>
      </c>
    </row>
    <row r="293" spans="2:2" hidden="1">
      <c r="B293" s="450" t="s">
        <v>210</v>
      </c>
    </row>
    <row r="294" spans="2:2" hidden="1">
      <c r="B294" s="450" t="s">
        <v>207</v>
      </c>
    </row>
    <row r="295" spans="2:2" hidden="1">
      <c r="B295" s="450" t="s">
        <v>222</v>
      </c>
    </row>
    <row r="296" spans="2:2" hidden="1">
      <c r="B296" s="450" t="s">
        <v>1034</v>
      </c>
    </row>
    <row r="297" spans="2:2" hidden="1">
      <c r="B297" s="450" t="s">
        <v>215</v>
      </c>
    </row>
    <row r="298" spans="2:2" hidden="1">
      <c r="B298" s="450" t="s">
        <v>223</v>
      </c>
    </row>
    <row r="299" spans="2:2" hidden="1">
      <c r="B299" s="450" t="s">
        <v>211</v>
      </c>
    </row>
    <row r="300" spans="2:2" hidden="1">
      <c r="B300" s="450" t="s">
        <v>226</v>
      </c>
    </row>
    <row r="301" spans="2:2" hidden="1">
      <c r="B301" s="450" t="s">
        <v>1035</v>
      </c>
    </row>
    <row r="302" spans="2:2" hidden="1">
      <c r="B302" s="450" t="s">
        <v>231</v>
      </c>
    </row>
    <row r="303" spans="2:2" hidden="1">
      <c r="B303" s="450" t="s">
        <v>228</v>
      </c>
    </row>
    <row r="304" spans="2:2" hidden="1">
      <c r="B304" s="450" t="s">
        <v>227</v>
      </c>
    </row>
    <row r="305" spans="2:2" hidden="1">
      <c r="B305" s="450" t="s">
        <v>236</v>
      </c>
    </row>
    <row r="306" spans="2:2" hidden="1">
      <c r="B306" s="450" t="s">
        <v>232</v>
      </c>
    </row>
    <row r="307" spans="2:2" hidden="1">
      <c r="B307" s="450" t="s">
        <v>233</v>
      </c>
    </row>
    <row r="308" spans="2:2" hidden="1">
      <c r="B308" s="450" t="s">
        <v>234</v>
      </c>
    </row>
    <row r="309" spans="2:2" hidden="1">
      <c r="B309" s="450" t="s">
        <v>235</v>
      </c>
    </row>
    <row r="310" spans="2:2" hidden="1">
      <c r="B310" s="450" t="s">
        <v>237</v>
      </c>
    </row>
    <row r="311" spans="2:2" hidden="1">
      <c r="B311" s="450" t="s">
        <v>1036</v>
      </c>
    </row>
    <row r="312" spans="2:2" hidden="1">
      <c r="B312" s="450" t="s">
        <v>238</v>
      </c>
    </row>
    <row r="313" spans="2:2" hidden="1">
      <c r="B313" s="450" t="s">
        <v>239</v>
      </c>
    </row>
    <row r="314" spans="2:2" hidden="1">
      <c r="B314" s="450" t="s">
        <v>244</v>
      </c>
    </row>
    <row r="315" spans="2:2" hidden="1">
      <c r="B315" s="450" t="s">
        <v>245</v>
      </c>
    </row>
    <row r="316" spans="2:2" ht="29" hidden="1">
      <c r="B316" s="450" t="s">
        <v>204</v>
      </c>
    </row>
    <row r="317" spans="2:2" hidden="1">
      <c r="B317" s="450" t="s">
        <v>1037</v>
      </c>
    </row>
    <row r="318" spans="2:2" hidden="1">
      <c r="B318" s="450" t="s">
        <v>1038</v>
      </c>
    </row>
    <row r="319" spans="2:2" hidden="1">
      <c r="B319" s="450" t="s">
        <v>246</v>
      </c>
    </row>
    <row r="320" spans="2:2" hidden="1">
      <c r="B320" s="450" t="s">
        <v>205</v>
      </c>
    </row>
    <row r="321" spans="2:20" hidden="1">
      <c r="B321" s="450" t="s">
        <v>1039</v>
      </c>
    </row>
    <row r="322" spans="2:20" hidden="1">
      <c r="B322" s="450" t="s">
        <v>218</v>
      </c>
    </row>
    <row r="323" spans="2:20" hidden="1">
      <c r="B323" s="450" t="s">
        <v>250</v>
      </c>
    </row>
    <row r="324" spans="2:20" hidden="1">
      <c r="B324" s="450" t="s">
        <v>251</v>
      </c>
    </row>
    <row r="325" spans="2:20" hidden="1">
      <c r="B325" s="450" t="s">
        <v>230</v>
      </c>
    </row>
    <row r="326" spans="2:20" hidden="1"/>
    <row r="327" spans="2:20" ht="15" hidden="1" thickBot="1"/>
    <row r="328" spans="2:20" ht="15" thickBot="1">
      <c r="B328" s="413"/>
      <c r="C328" s="413"/>
      <c r="D328" s="770" t="s">
        <v>680</v>
      </c>
      <c r="E328" s="771"/>
      <c r="F328" s="771"/>
      <c r="G328" s="772"/>
      <c r="H328" s="770" t="s">
        <v>681</v>
      </c>
      <c r="I328" s="771"/>
      <c r="J328" s="771"/>
      <c r="K328" s="772"/>
      <c r="L328" s="771" t="s">
        <v>682</v>
      </c>
      <c r="M328" s="771"/>
      <c r="N328" s="771"/>
      <c r="O328" s="771"/>
      <c r="P328" s="770" t="s">
        <v>683</v>
      </c>
      <c r="Q328" s="771"/>
      <c r="R328" s="771"/>
      <c r="S328" s="772"/>
    </row>
    <row r="329" spans="2:20">
      <c r="B329" s="868" t="s">
        <v>1040</v>
      </c>
      <c r="C329" s="868" t="s">
        <v>1041</v>
      </c>
      <c r="D329" s="351" t="s">
        <v>1042</v>
      </c>
      <c r="E329" s="351" t="s">
        <v>1043</v>
      </c>
      <c r="F329" s="870" t="s">
        <v>725</v>
      </c>
      <c r="G329" s="871"/>
      <c r="H329" s="352" t="s">
        <v>1044</v>
      </c>
      <c r="I329" s="351" t="s">
        <v>1045</v>
      </c>
      <c r="J329" s="872" t="s">
        <v>725</v>
      </c>
      <c r="K329" s="873"/>
      <c r="L329" s="353" t="s">
        <v>1044</v>
      </c>
      <c r="M329" s="354" t="s">
        <v>1045</v>
      </c>
      <c r="N329" s="874" t="s">
        <v>725</v>
      </c>
      <c r="O329" s="875"/>
      <c r="P329" s="355" t="s">
        <v>1046</v>
      </c>
      <c r="Q329" s="355" t="s">
        <v>1047</v>
      </c>
      <c r="R329" s="876" t="s">
        <v>725</v>
      </c>
      <c r="S329" s="875"/>
    </row>
    <row r="330" spans="2:20" ht="43.25" customHeight="1">
      <c r="B330" s="869"/>
      <c r="C330" s="869"/>
      <c r="D330" s="292"/>
      <c r="E330" s="293"/>
      <c r="F330" s="877"/>
      <c r="G330" s="878"/>
      <c r="H330" s="294"/>
      <c r="I330" s="295"/>
      <c r="J330" s="879"/>
      <c r="K330" s="880"/>
      <c r="L330" s="294"/>
      <c r="M330" s="295"/>
      <c r="N330" s="879"/>
      <c r="O330" s="880"/>
      <c r="P330" s="294"/>
      <c r="Q330" s="295"/>
      <c r="R330" s="879"/>
      <c r="S330" s="880"/>
      <c r="T330" s="303"/>
    </row>
    <row r="331" spans="2:20" ht="24">
      <c r="B331" s="860" t="s">
        <v>1048</v>
      </c>
      <c r="C331" s="860" t="s">
        <v>1049</v>
      </c>
      <c r="D331" s="356" t="s">
        <v>1050</v>
      </c>
      <c r="E331" s="347" t="s">
        <v>678</v>
      </c>
      <c r="F331" s="348" t="s">
        <v>704</v>
      </c>
      <c r="G331" s="357" t="s">
        <v>803</v>
      </c>
      <c r="H331" s="348" t="s">
        <v>1050</v>
      </c>
      <c r="I331" s="347" t="s">
        <v>678</v>
      </c>
      <c r="J331" s="348" t="s">
        <v>704</v>
      </c>
      <c r="K331" s="357" t="s">
        <v>803</v>
      </c>
      <c r="L331" s="348" t="s">
        <v>1050</v>
      </c>
      <c r="M331" s="347" t="s">
        <v>678</v>
      </c>
      <c r="N331" s="348" t="s">
        <v>704</v>
      </c>
      <c r="O331" s="357" t="s">
        <v>803</v>
      </c>
      <c r="P331" s="348" t="s">
        <v>1050</v>
      </c>
      <c r="Q331" s="347" t="s">
        <v>678</v>
      </c>
      <c r="R331" s="348" t="s">
        <v>704</v>
      </c>
      <c r="S331" s="357" t="s">
        <v>803</v>
      </c>
    </row>
    <row r="332" spans="2:20" ht="28.25" customHeight="1">
      <c r="B332" s="881"/>
      <c r="C332" s="861"/>
      <c r="D332" s="287"/>
      <c r="E332" s="296"/>
      <c r="F332" s="282"/>
      <c r="G332" s="297"/>
      <c r="H332" s="289"/>
      <c r="I332" s="298"/>
      <c r="J332" s="289"/>
      <c r="K332" s="291"/>
      <c r="L332" s="289"/>
      <c r="M332" s="298"/>
      <c r="N332" s="289"/>
      <c r="O332" s="291"/>
      <c r="P332" s="289"/>
      <c r="Q332" s="298"/>
      <c r="R332" s="289"/>
      <c r="S332" s="291"/>
    </row>
    <row r="333" spans="2:20">
      <c r="B333" s="881"/>
      <c r="C333" s="860" t="s">
        <v>1051</v>
      </c>
      <c r="D333" s="348" t="s">
        <v>1052</v>
      </c>
      <c r="E333" s="862" t="s">
        <v>725</v>
      </c>
      <c r="F333" s="882"/>
      <c r="G333" s="357" t="s">
        <v>803</v>
      </c>
      <c r="H333" s="348" t="s">
        <v>1052</v>
      </c>
      <c r="I333" s="862" t="s">
        <v>725</v>
      </c>
      <c r="J333" s="882"/>
      <c r="K333" s="357" t="s">
        <v>803</v>
      </c>
      <c r="L333" s="348" t="s">
        <v>1052</v>
      </c>
      <c r="M333" s="862" t="s">
        <v>747</v>
      </c>
      <c r="N333" s="882"/>
      <c r="O333" s="357" t="s">
        <v>803</v>
      </c>
      <c r="P333" s="348" t="s">
        <v>1052</v>
      </c>
      <c r="Q333" s="862" t="s">
        <v>747</v>
      </c>
      <c r="R333" s="882"/>
      <c r="S333" s="357" t="s">
        <v>803</v>
      </c>
    </row>
    <row r="334" spans="2:20" ht="37.5" customHeight="1">
      <c r="B334" s="861"/>
      <c r="C334" s="861"/>
      <c r="D334" s="299"/>
      <c r="E334" s="883"/>
      <c r="F334" s="884"/>
      <c r="G334" s="300"/>
      <c r="H334" s="301"/>
      <c r="I334" s="885"/>
      <c r="J334" s="886"/>
      <c r="K334" s="302"/>
      <c r="L334" s="301"/>
      <c r="M334" s="885"/>
      <c r="N334" s="886"/>
      <c r="O334" s="302"/>
      <c r="P334" s="301"/>
      <c r="Q334" s="885"/>
      <c r="R334" s="886"/>
      <c r="S334" s="302"/>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L26:M26"/>
    <mergeCell ref="B39:B50"/>
    <mergeCell ref="C39:C50"/>
    <mergeCell ref="D26:E26"/>
    <mergeCell ref="L40:L41"/>
    <mergeCell ref="M40:M41"/>
    <mergeCell ref="N54:N55"/>
    <mergeCell ref="O54:O55"/>
    <mergeCell ref="P19:S19"/>
    <mergeCell ref="B20:B23"/>
    <mergeCell ref="C20:C23"/>
    <mergeCell ref="D25:G25"/>
    <mergeCell ref="H25:K25"/>
    <mergeCell ref="L25:O25"/>
    <mergeCell ref="P25:S25"/>
    <mergeCell ref="S27:S28"/>
    <mergeCell ref="B29:B38"/>
    <mergeCell ref="C29:C38"/>
    <mergeCell ref="K27:K28"/>
    <mergeCell ref="N27:N28"/>
    <mergeCell ref="O27:O28"/>
    <mergeCell ref="B26:B28"/>
    <mergeCell ref="C26:C28"/>
    <mergeCell ref="F27:F28"/>
    <mergeCell ref="P26:Q26"/>
    <mergeCell ref="R27:R28"/>
    <mergeCell ref="H26:I26"/>
    <mergeCell ref="P40:P41"/>
    <mergeCell ref="Q40:Q41"/>
    <mergeCell ref="G27:G28"/>
    <mergeCell ref="J27:J28"/>
    <mergeCell ref="Q43:Q44"/>
    <mergeCell ref="D40:D41"/>
    <mergeCell ref="E40:E41"/>
    <mergeCell ref="H40:H41"/>
    <mergeCell ref="P46:P47"/>
    <mergeCell ref="M43:M44"/>
    <mergeCell ref="P43:P44"/>
    <mergeCell ref="I40:I41"/>
    <mergeCell ref="D43:D44"/>
    <mergeCell ref="E43:E44"/>
    <mergeCell ref="H43:H44"/>
    <mergeCell ref="I43:I44"/>
    <mergeCell ref="L43:L44"/>
    <mergeCell ref="Q46:Q47"/>
    <mergeCell ref="D46:D47"/>
    <mergeCell ref="E46:E47"/>
    <mergeCell ref="H46:H47"/>
    <mergeCell ref="I46:I47"/>
    <mergeCell ref="L46:L47"/>
    <mergeCell ref="M46:M47"/>
    <mergeCell ref="P49:P50"/>
    <mergeCell ref="Q49:Q50"/>
    <mergeCell ref="D52:G52"/>
    <mergeCell ref="H52:K52"/>
    <mergeCell ref="L52:O52"/>
    <mergeCell ref="P52:S52"/>
    <mergeCell ref="D49:D50"/>
    <mergeCell ref="E49:E50"/>
    <mergeCell ref="H49:H50"/>
    <mergeCell ref="I49:I50"/>
    <mergeCell ref="L49:L50"/>
    <mergeCell ref="M49:M50"/>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R73:S73"/>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B91:B92"/>
    <mergeCell ref="C91:C92"/>
    <mergeCell ref="D91:E91"/>
    <mergeCell ref="H91:I91"/>
    <mergeCell ref="L91:M91"/>
    <mergeCell ref="P91:Q91"/>
    <mergeCell ref="D92:E92"/>
    <mergeCell ref="H90:K90"/>
    <mergeCell ref="L90:O90"/>
    <mergeCell ref="B82:B88"/>
    <mergeCell ref="C82:C88"/>
    <mergeCell ref="E82:F82"/>
    <mergeCell ref="I82:J82"/>
    <mergeCell ref="M82:N82"/>
    <mergeCell ref="Q82:R82"/>
    <mergeCell ref="E83:F83"/>
    <mergeCell ref="E85:F85"/>
    <mergeCell ref="E87:F87"/>
    <mergeCell ref="I87:J87"/>
    <mergeCell ref="I85:J85"/>
    <mergeCell ref="M85:N85"/>
    <mergeCell ref="Q85:R85"/>
    <mergeCell ref="Q84:R84"/>
    <mergeCell ref="E86:F86"/>
    <mergeCell ref="I86:J86"/>
    <mergeCell ref="M86:N86"/>
    <mergeCell ref="Q86:R86"/>
    <mergeCell ref="I83:J83"/>
    <mergeCell ref="M83:N83"/>
    <mergeCell ref="Q83:R83"/>
    <mergeCell ref="E84:F84"/>
    <mergeCell ref="I84:J84"/>
    <mergeCell ref="M84:N84"/>
    <mergeCell ref="E94:E95"/>
    <mergeCell ref="F94:F95"/>
    <mergeCell ref="D90:G90"/>
    <mergeCell ref="G94:G95"/>
    <mergeCell ref="D100:D101"/>
    <mergeCell ref="E100:E101"/>
    <mergeCell ref="F100:F101"/>
    <mergeCell ref="M87:N87"/>
    <mergeCell ref="Q87:R87"/>
    <mergeCell ref="E88:F88"/>
    <mergeCell ref="I88:J88"/>
    <mergeCell ref="M88:N88"/>
    <mergeCell ref="Q88:R88"/>
    <mergeCell ref="P90:S90"/>
    <mergeCell ref="D97:D98"/>
    <mergeCell ref="E97:E98"/>
    <mergeCell ref="F97:F98"/>
    <mergeCell ref="G97:G98"/>
    <mergeCell ref="H97:H98"/>
    <mergeCell ref="I97:I98"/>
    <mergeCell ref="J97:J98"/>
    <mergeCell ref="K97:K98"/>
    <mergeCell ref="L97:L98"/>
    <mergeCell ref="P97:P98"/>
    <mergeCell ref="G100:G101"/>
    <mergeCell ref="H100:H101"/>
    <mergeCell ref="I100:I101"/>
    <mergeCell ref="J100:J101"/>
    <mergeCell ref="K100:K101"/>
    <mergeCell ref="L100:L101"/>
    <mergeCell ref="Q97:Q98"/>
    <mergeCell ref="S94:S95"/>
    <mergeCell ref="M94:M95"/>
    <mergeCell ref="N94:N95"/>
    <mergeCell ref="O94:O95"/>
    <mergeCell ref="P94:P95"/>
    <mergeCell ref="Q94:Q95"/>
    <mergeCell ref="R94:R95"/>
    <mergeCell ref="H94:H95"/>
    <mergeCell ref="I94:I95"/>
    <mergeCell ref="J94:J95"/>
    <mergeCell ref="K94:K95"/>
    <mergeCell ref="L94:L95"/>
    <mergeCell ref="S97:S98"/>
    <mergeCell ref="M97:M98"/>
    <mergeCell ref="N97:N98"/>
    <mergeCell ref="R97:R98"/>
    <mergeCell ref="S100:S101"/>
    <mergeCell ref="B107:B116"/>
    <mergeCell ref="C107:C108"/>
    <mergeCell ref="F107:G107"/>
    <mergeCell ref="J107:K107"/>
    <mergeCell ref="N107:O107"/>
    <mergeCell ref="M103:M104"/>
    <mergeCell ref="O103:O104"/>
    <mergeCell ref="P103:P104"/>
    <mergeCell ref="F108:G108"/>
    <mergeCell ref="J108:K108"/>
    <mergeCell ref="N108:O108"/>
    <mergeCell ref="J103:J104"/>
    <mergeCell ref="K103:K104"/>
    <mergeCell ref="C109:C116"/>
    <mergeCell ref="D106:G106"/>
    <mergeCell ref="H106:K106"/>
    <mergeCell ref="L106:O106"/>
    <mergeCell ref="D103:D104"/>
    <mergeCell ref="E103:E104"/>
    <mergeCell ref="F103:F104"/>
    <mergeCell ref="G103:G104"/>
    <mergeCell ref="B93:B104"/>
    <mergeCell ref="C93:C104"/>
    <mergeCell ref="D94:D95"/>
    <mergeCell ref="R121:S121"/>
    <mergeCell ref="R122:S122"/>
    <mergeCell ref="R123:S123"/>
    <mergeCell ref="R124:S124"/>
    <mergeCell ref="R125:S125"/>
    <mergeCell ref="R126:S126"/>
    <mergeCell ref="I122:J122"/>
    <mergeCell ref="I123:J123"/>
    <mergeCell ref="I124:J124"/>
    <mergeCell ref="I125:J125"/>
    <mergeCell ref="I126:J126"/>
    <mergeCell ref="M121:N121"/>
    <mergeCell ref="M122:N122"/>
    <mergeCell ref="M123:N123"/>
    <mergeCell ref="I121:J121"/>
    <mergeCell ref="C2:G2"/>
    <mergeCell ref="B6:G6"/>
    <mergeCell ref="B7:G7"/>
    <mergeCell ref="B8:G8"/>
    <mergeCell ref="C3:G3"/>
    <mergeCell ref="M134:N134"/>
    <mergeCell ref="J73:K73"/>
    <mergeCell ref="J74:K74"/>
    <mergeCell ref="N73:O73"/>
    <mergeCell ref="N74:O74"/>
    <mergeCell ref="B131:B134"/>
    <mergeCell ref="B129:B130"/>
    <mergeCell ref="H129:K129"/>
    <mergeCell ref="L129:O129"/>
    <mergeCell ref="B117:B126"/>
    <mergeCell ref="C117:C118"/>
    <mergeCell ref="C119:C126"/>
    <mergeCell ref="E119:F119"/>
    <mergeCell ref="E120:F120"/>
    <mergeCell ref="E121:F121"/>
    <mergeCell ref="E122:F122"/>
    <mergeCell ref="L128:O128"/>
    <mergeCell ref="D128:G128"/>
    <mergeCell ref="H128:K128"/>
    <mergeCell ref="R107:S107"/>
    <mergeCell ref="N103:N10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C131:C132"/>
    <mergeCell ref="C129:C130"/>
    <mergeCell ref="D129:G129"/>
    <mergeCell ref="H103:H104"/>
    <mergeCell ref="I103:I104"/>
    <mergeCell ref="P128:S128"/>
    <mergeCell ref="M124:N124"/>
    <mergeCell ref="M125:N125"/>
    <mergeCell ref="M126:N126"/>
    <mergeCell ref="M100:M101"/>
    <mergeCell ref="O97:O98"/>
    <mergeCell ref="E126:F126"/>
    <mergeCell ref="E125:F125"/>
    <mergeCell ref="E123:F123"/>
    <mergeCell ref="E124:F124"/>
    <mergeCell ref="R74:S74"/>
    <mergeCell ref="I119:J119"/>
    <mergeCell ref="I120:J120"/>
    <mergeCell ref="M119:N119"/>
    <mergeCell ref="M120:N120"/>
    <mergeCell ref="R120:S120"/>
    <mergeCell ref="R119:S119"/>
    <mergeCell ref="P106:S106"/>
    <mergeCell ref="Q103:Q104"/>
    <mergeCell ref="R103:R104"/>
    <mergeCell ref="R108:S108"/>
    <mergeCell ref="S103:S104"/>
    <mergeCell ref="L103:L104"/>
    <mergeCell ref="N100:N101"/>
    <mergeCell ref="O100:O101"/>
    <mergeCell ref="P100:P101"/>
    <mergeCell ref="Q100:Q101"/>
    <mergeCell ref="R100:R101"/>
  </mergeCells>
  <phoneticPr fontId="21" type="noConversion"/>
  <conditionalFormatting sqref="E141">
    <cfRule type="iconSet" priority="1">
      <iconSet iconSet="4ArrowsGray">
        <cfvo type="percent" val="0"/>
        <cfvo type="percent" val="25"/>
        <cfvo type="percent" val="50"/>
        <cfvo type="percent" val="75"/>
      </iconSet>
    </cfRule>
  </conditionalFormatting>
  <dataValidations xWindow="633" yWindow="580" count="91">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M54 H57 L57 Q54 P57"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S38 O32 O34 O36 S30 S32 S34 S36 O30"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I21:K21 E21:G21 Q27 Q21:S21 E27 I27 M21:O21 M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I22 J22:K23 R22:S23 N22:O23 F22:G23 I28 E28 Q28 M28"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I23 E67 P65:Q65 M22:M23 H65:I65 L65:M65 Q22:Q23 E22:E23 E55 E108 I55 M55 M57 I57 Q116 E57 Q112 I67 M67 Q67 Q108 M116 I116 M108 I108 E116 Q114 D65:E65 E110 E112 E114 I110 I112 I114 M110 M112 M114 Q110 Q55 Q57"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Q30 M32 M34 M36 M38 Q38 Q36 Q34 Q32 M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R30 N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Q132 F118 J118 N118 R118 R54 R59"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R27:R28 N27:N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P30 L32 L34 L36 L38 P38 P36 P34 P32 L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L59 D59 H59 R57:S57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allowBlank="1" showInputMessage="1" showErrorMessage="1" prompt="Please enter your project ID" sqref="C12" xr:uid="{00000000-0002-0000-0A00-00003C000000}"/>
    <dataValidation allowBlank="1" showInputMessage="1" showErrorMessage="1" prompt="Enter the name of the Implementing Entity_x000a_" sqref="C13" xr:uid="{00000000-0002-0000-0A00-00003D000000}"/>
    <dataValidation type="list" allowBlank="1" showInputMessage="1" showErrorMessage="1" error="Select from the drop-down list._x000a_" prompt="Select overall effectiveness" sqref="G27:G28 S27:S28 K27:K28 O27:O28" xr:uid="{00000000-0002-0000-0A00-00003E000000}">
      <formula1>$K$160:$K$164</formula1>
    </dataValidation>
    <dataValidation allowBlank="1" showInputMessage="1" showErrorMessage="1" prompt="Please include number of institutions" sqref="L61 D61 H61 P61" xr:uid="{00000000-0002-0000-0A00-00003F000000}"/>
    <dataValidation type="list" allowBlank="1" showInputMessage="1" showErrorMessage="1" prompt="Select scale" sqref="G61 K61 O61 S61" xr:uid="{00000000-0002-0000-0A00-000040000000}">
      <formula1>"4: High capacity, 3: Medium capacity, 2: Low capacity, 1: No capacity"</formula1>
    </dataValidation>
    <dataValidation type="list" allowBlank="1" showInputMessage="1" showErrorMessage="1" prompt="Select scale" sqref="E61 I61 M61 Q61" xr:uid="{00000000-0002-0000-0A00-000041000000}">
      <formula1>"National, Local"</formula1>
    </dataValidation>
    <dataValidation type="list" allowBlank="1" showInputMessage="1" showErrorMessage="1" prompt="Select sector" sqref="F61" xr:uid="{00000000-0002-0000-0A00-000043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4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R61" xr:uid="{00000000-0002-0000-0A00-000045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6000000}">
      <formula1>"Training manuals, handbooks, technical guidelines"</formula1>
    </dataValidation>
    <dataValidation type="list" allowBlank="1" showInputMessage="1" showErrorMessage="1" prompt="Select level of awarness" sqref="F69:G69 J69:K69 N69:O69 R69:S69" xr:uid="{00000000-0002-0000-0A00-000047000000}">
      <formula1>"5: Fully aware, 4: Mostly aware, 3: Partially aware, 2: Partially not aware, 1: Aware of neither"</formula1>
    </dataValidation>
    <dataValidation type="list" allowBlank="1" showInputMessage="1" showErrorMessage="1" prompt="Select level of awarness" sqref="F71:G71" xr:uid="{00000000-0002-0000-0A00-000048000000}">
      <formula1>"Regional, National, Sub-national, Local"</formula1>
    </dataValidation>
    <dataValidation type="list" allowBlank="1" showInputMessage="1" showErrorMessage="1" errorTitle="Invalid data" error="Please enter a number between 0 and 100" sqref="I71 M71 Q71" xr:uid="{00000000-0002-0000-0A00-000049000000}">
      <formula1>"Training manuals, Handbooks, Technical guidelines"</formula1>
    </dataValidation>
    <dataValidation type="list" allowBlank="1" showInputMessage="1" showErrorMessage="1" sqref="J71:K71 R71:S71 N71:O71" xr:uid="{00000000-0002-0000-0A00-00004A000000}">
      <formula1>"Regional, National, Sub-national, Local"</formula1>
    </dataValidation>
    <dataValidation type="list" allowBlank="1" showInputMessage="1" showErrorMessage="1" prompt="Select type" sqref="E334:F334 I334:J334 M334:N334 Q334:R334" xr:uid="{00000000-0002-0000-0A00-00004B000000}">
      <formula1>"Innovative practice, Innovative product, Innovative technology "</formula1>
    </dataValidation>
    <dataValidation type="list" allowBlank="1" showInputMessage="1" showErrorMessage="1" prompt="Select status" sqref="J332 N332 F332 R332" xr:uid="{00000000-0002-0000-0A00-00004C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D000000}">
      <formula1>"Innovation rolled out, Innovation accelerated, Innovation scaled-up, Innovation replicated"</formula1>
    </dataValidation>
    <dataValidation type="list" allowBlank="1" showInputMessage="1" showErrorMessage="1" prompt="Select integration level" sqref="P330 H330 L330"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4F000000}">
      <formula1>"Regional, National, Subnational, Community"</formula1>
    </dataValidation>
    <dataValidation type="list" allowBlank="1" showInputMessage="1" showErrorMessage="1" prompt="Select sector" sqref="Q332 E332 I332 M332"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1000000}">
      <formula1>"5: Very effective, 4: Effective, 3: Moderately effective, 2: Partially effective, 1: Ineffective"</formula1>
    </dataValidation>
    <dataValidation type="list" allowBlank="1" showInputMessage="1" showErrorMessage="1" prompt="Select integration level" sqref="I330 M330 Q330" xr:uid="{00000000-0002-0000-0A00-000052000000}">
      <formula1>"Regional, National, Sub-national, Community"</formula1>
    </dataValidation>
    <dataValidation type="list" allowBlank="1" showInputMessage="1" showErrorMessage="1" sqref="J330:K330" xr:uid="{00000000-0002-0000-0A00-000053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4000000}">
      <formula1>0</formula1>
      <formula2>999999999999</formula2>
    </dataValidation>
    <dataValidation type="list" allowBlank="1" showInputMessage="1" showErrorMessage="1" sqref="D330" xr:uid="{00000000-0002-0000-0A00-00005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6000000}">
      <formula1>0</formula1>
      <formula2>999999999999</formula2>
    </dataValidation>
    <dataValidation type="whole" allowBlank="1" showInputMessage="1" showErrorMessage="1" error="Please enter a number here" prompt="Enter number of key findings" sqref="D334 H334 L334 P334" xr:uid="{00000000-0002-0000-0A00-000057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8000000}">
      <formula1>"20% to 39%, 40% to 60%, 61% to 80%"</formula1>
    </dataValidation>
    <dataValidation type="list" allowBlank="1" showInputMessage="1" showErrorMessage="1" prompt="Select integration level" sqref="F330:G330" xr:uid="{00000000-0002-0000-0A00-000059000000}">
      <formula1>"Innovation rolled out,Innovation accelerated, Innovation scaled-up, Innovation replicated"</formula1>
    </dataValidation>
    <dataValidation type="list" allowBlank="1" showInputMessage="1" showErrorMessage="1" error="Select from the drop-down list" prompt="Select from the drop-down list" sqref="C15" xr:uid="{00000000-0002-0000-0A00-00005A000000}">
      <formula1>$B$162:$B$320</formula1>
    </dataValidation>
    <dataValidation type="list" allowBlank="1" showInputMessage="1" showErrorMessage="1" error="Select from the drop-down list" prompt="Select from the drop-down list" sqref="C16" xr:uid="{00000000-0002-0000-0A00-00005B000000}">
      <formula1>$B$156:$B$159</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B1:K18"/>
  <sheetViews>
    <sheetView zoomScale="70" zoomScaleNormal="70" workbookViewId="0"/>
  </sheetViews>
  <sheetFormatPr defaultColWidth="8.81640625" defaultRowHeight="14.5"/>
  <cols>
    <col min="1" max="1" width="1.453125" customWidth="1"/>
    <col min="2" max="2" width="1.81640625" customWidth="1"/>
    <col min="3" max="3" width="25.1796875" customWidth="1"/>
    <col min="4" max="4" width="11.453125" customWidth="1"/>
    <col min="5" max="5" width="12.81640625" customWidth="1"/>
    <col min="6" max="6" width="17.1796875" customWidth="1"/>
    <col min="7" max="7" width="17.81640625" customWidth="1"/>
    <col min="8" max="8" width="16.81640625" customWidth="1"/>
    <col min="9" max="10" width="1.81640625" customWidth="1"/>
  </cols>
  <sheetData>
    <row r="1" spans="2:11" ht="15" thickBot="1"/>
    <row r="2" spans="2:11" ht="15" thickBot="1">
      <c r="B2" s="31"/>
      <c r="C2" s="32"/>
      <c r="D2" s="33"/>
      <c r="E2" s="33"/>
      <c r="F2" s="33"/>
      <c r="G2" s="33"/>
      <c r="H2" s="33"/>
      <c r="I2" s="34"/>
    </row>
    <row r="3" spans="2:11" ht="20.5" thickBot="1">
      <c r="B3" s="80"/>
      <c r="C3" s="538" t="s">
        <v>1053</v>
      </c>
      <c r="D3" s="887"/>
      <c r="E3" s="887"/>
      <c r="F3" s="887"/>
      <c r="G3" s="887"/>
      <c r="H3" s="888"/>
      <c r="I3" s="82"/>
    </row>
    <row r="4" spans="2:11">
      <c r="B4" s="35"/>
      <c r="C4" s="889" t="s">
        <v>1054</v>
      </c>
      <c r="D4" s="889"/>
      <c r="E4" s="889"/>
      <c r="F4" s="889"/>
      <c r="G4" s="889"/>
      <c r="H4" s="889"/>
      <c r="I4" s="36"/>
    </row>
    <row r="5" spans="2:11">
      <c r="B5" s="35"/>
      <c r="C5" s="698"/>
      <c r="D5" s="698"/>
      <c r="E5" s="698"/>
      <c r="F5" s="698"/>
      <c r="G5" s="698"/>
      <c r="H5" s="698"/>
      <c r="I5" s="36"/>
    </row>
    <row r="6" spans="2:11" ht="46.25" customHeight="1" thickBot="1">
      <c r="B6" s="35"/>
      <c r="C6" s="894" t="s">
        <v>1055</v>
      </c>
      <c r="D6" s="894"/>
      <c r="E6" s="38"/>
      <c r="F6" s="38"/>
      <c r="G6" s="38"/>
      <c r="H6" s="38"/>
      <c r="I6" s="36"/>
    </row>
    <row r="7" spans="2:11" ht="28.5" thickBot="1">
      <c r="B7" s="35"/>
      <c r="C7" s="143" t="s">
        <v>1056</v>
      </c>
      <c r="D7" s="890" t="s">
        <v>448</v>
      </c>
      <c r="E7" s="891"/>
      <c r="F7" s="87" t="s">
        <v>449</v>
      </c>
      <c r="G7" s="88" t="s">
        <v>1057</v>
      </c>
      <c r="H7" s="87" t="s">
        <v>1058</v>
      </c>
      <c r="I7" s="36"/>
    </row>
    <row r="8" spans="2:11" ht="70">
      <c r="B8" s="40"/>
      <c r="C8" s="363" t="s">
        <v>1059</v>
      </c>
      <c r="D8" s="892" t="s">
        <v>1060</v>
      </c>
      <c r="E8" s="893"/>
      <c r="F8" s="364" t="s">
        <v>1061</v>
      </c>
      <c r="G8" s="364" t="s">
        <v>1062</v>
      </c>
      <c r="H8" s="364" t="s">
        <v>1063</v>
      </c>
      <c r="I8" s="41"/>
    </row>
    <row r="9" spans="2:11" ht="102.5" customHeight="1">
      <c r="B9" s="40"/>
      <c r="C9" s="365" t="s">
        <v>1064</v>
      </c>
      <c r="D9" s="897" t="s">
        <v>1065</v>
      </c>
      <c r="E9" s="898"/>
      <c r="F9" s="366" t="s">
        <v>1066</v>
      </c>
      <c r="G9" s="364" t="s">
        <v>1067</v>
      </c>
      <c r="H9" s="366" t="s">
        <v>1068</v>
      </c>
      <c r="I9" s="41"/>
    </row>
    <row r="10" spans="2:11" ht="196">
      <c r="B10" s="40"/>
      <c r="C10" s="365" t="s">
        <v>1069</v>
      </c>
      <c r="D10" s="897" t="s">
        <v>1070</v>
      </c>
      <c r="E10" s="898"/>
      <c r="F10" s="366">
        <v>0</v>
      </c>
      <c r="G10" s="366" t="s">
        <v>1071</v>
      </c>
      <c r="H10" s="366" t="s">
        <v>1072</v>
      </c>
      <c r="I10" s="41"/>
    </row>
    <row r="11" spans="2:11" ht="70">
      <c r="B11" s="40"/>
      <c r="C11" s="365" t="s">
        <v>1073</v>
      </c>
      <c r="D11" s="895" t="s">
        <v>1074</v>
      </c>
      <c r="E11" s="896"/>
      <c r="F11" s="366" t="s">
        <v>1075</v>
      </c>
      <c r="G11" s="364" t="s">
        <v>1067</v>
      </c>
      <c r="H11" s="366" t="s">
        <v>1076</v>
      </c>
      <c r="I11" s="41"/>
    </row>
    <row r="12" spans="2:11" ht="154">
      <c r="B12" s="40"/>
      <c r="C12" s="365" t="s">
        <v>1077</v>
      </c>
      <c r="D12" s="895" t="s">
        <v>1078</v>
      </c>
      <c r="E12" s="896"/>
      <c r="F12" s="366">
        <v>0</v>
      </c>
      <c r="G12" s="366" t="s">
        <v>1079</v>
      </c>
      <c r="H12" s="366" t="s">
        <v>1080</v>
      </c>
      <c r="I12" s="41"/>
    </row>
    <row r="13" spans="2:11" ht="98">
      <c r="B13" s="40"/>
      <c r="C13" s="365" t="s">
        <v>531</v>
      </c>
      <c r="D13" s="895" t="s">
        <v>1081</v>
      </c>
      <c r="E13" s="896"/>
      <c r="F13" s="366">
        <v>0</v>
      </c>
      <c r="G13" s="366" t="s">
        <v>1082</v>
      </c>
      <c r="H13" s="366" t="s">
        <v>473</v>
      </c>
      <c r="I13" s="41"/>
    </row>
    <row r="14" spans="2:11" ht="112">
      <c r="B14" s="40"/>
      <c r="C14" s="365" t="s">
        <v>1083</v>
      </c>
      <c r="D14" s="895" t="s">
        <v>1084</v>
      </c>
      <c r="E14" s="896"/>
      <c r="F14" s="366">
        <v>0</v>
      </c>
      <c r="G14" s="366" t="s">
        <v>1085</v>
      </c>
      <c r="H14" s="366" t="s">
        <v>1086</v>
      </c>
      <c r="I14" s="41"/>
    </row>
    <row r="15" spans="2:11" ht="154">
      <c r="B15" s="40"/>
      <c r="C15" s="365" t="s">
        <v>1087</v>
      </c>
      <c r="D15" s="895" t="s">
        <v>1088</v>
      </c>
      <c r="E15" s="896"/>
      <c r="F15" s="366" t="s">
        <v>1089</v>
      </c>
      <c r="G15" s="366" t="s">
        <v>1090</v>
      </c>
      <c r="H15" s="366" t="s">
        <v>477</v>
      </c>
      <c r="I15" s="41"/>
    </row>
    <row r="16" spans="2:11" ht="252" customHeight="1">
      <c r="B16" s="40"/>
      <c r="C16" s="365" t="s">
        <v>1091</v>
      </c>
      <c r="D16" s="895" t="s">
        <v>1092</v>
      </c>
      <c r="E16" s="896"/>
      <c r="F16" s="366">
        <v>0</v>
      </c>
      <c r="G16" s="394" t="s">
        <v>1093</v>
      </c>
      <c r="H16" s="366" t="s">
        <v>1094</v>
      </c>
      <c r="I16" s="41"/>
      <c r="K16" s="8"/>
    </row>
    <row r="17" spans="2:9" ht="84">
      <c r="B17" s="40"/>
      <c r="C17" s="365" t="s">
        <v>1095</v>
      </c>
      <c r="D17" s="895" t="s">
        <v>1096</v>
      </c>
      <c r="E17" s="896"/>
      <c r="F17" s="366" t="s">
        <v>1097</v>
      </c>
      <c r="G17" s="394" t="s">
        <v>1082</v>
      </c>
      <c r="H17" s="366" t="s">
        <v>1098</v>
      </c>
      <c r="I17" s="41"/>
    </row>
    <row r="18" spans="2:9" ht="15" thickBot="1">
      <c r="B18" s="89"/>
      <c r="C18" s="90"/>
      <c r="D18" s="90"/>
      <c r="E18" s="90"/>
      <c r="F18" s="90"/>
      <c r="G18" s="90"/>
      <c r="H18" s="90"/>
      <c r="I18" s="91"/>
    </row>
  </sheetData>
  <mergeCells count="15">
    <mergeCell ref="D17:E17"/>
    <mergeCell ref="D9:E9"/>
    <mergeCell ref="D10:E10"/>
    <mergeCell ref="D13:E13"/>
    <mergeCell ref="D16:E16"/>
    <mergeCell ref="D11:E11"/>
    <mergeCell ref="D12:E12"/>
    <mergeCell ref="D14:E14"/>
    <mergeCell ref="D15:E15"/>
    <mergeCell ref="C3:H3"/>
    <mergeCell ref="C4:H4"/>
    <mergeCell ref="C5:H5"/>
    <mergeCell ref="D7:E7"/>
    <mergeCell ref="D8:E8"/>
    <mergeCell ref="C6:D6"/>
  </mergeCells>
  <phoneticPr fontId="21" type="noConversion"/>
  <pageMargins left="0.25" right="0.25" top="0.17" bottom="0.17" header="0.17" footer="0.17"/>
  <pageSetup orientation="portrai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G41"/>
  <sheetViews>
    <sheetView zoomScale="70" zoomScaleNormal="70" workbookViewId="0"/>
  </sheetViews>
  <sheetFormatPr defaultColWidth="8.81640625" defaultRowHeight="14.5"/>
  <cols>
    <col min="1" max="1" width="1.1796875" customWidth="1"/>
    <col min="2" max="2" width="2" customWidth="1"/>
    <col min="3" max="3" width="45.1796875" customWidth="1"/>
    <col min="4" max="4" width="50.453125" customWidth="1"/>
    <col min="5" max="5" width="2.453125" customWidth="1"/>
    <col min="6" max="6" width="1.453125" customWidth="1"/>
  </cols>
  <sheetData>
    <row r="1" spans="2:7" ht="15" thickBot="1"/>
    <row r="2" spans="2:7" ht="15" thickBot="1">
      <c r="B2" s="104"/>
      <c r="C2" s="57"/>
      <c r="D2" s="57"/>
      <c r="E2" s="58"/>
    </row>
    <row r="3" spans="2:7" ht="18" thickBot="1">
      <c r="B3" s="105"/>
      <c r="C3" s="901" t="s">
        <v>1099</v>
      </c>
      <c r="D3" s="902"/>
      <c r="E3" s="67"/>
    </row>
    <row r="4" spans="2:7">
      <c r="B4" s="105"/>
      <c r="C4" s="106"/>
      <c r="D4" s="106"/>
      <c r="E4" s="67"/>
    </row>
    <row r="5" spans="2:7" ht="15" thickBot="1">
      <c r="B5" s="105"/>
      <c r="C5" s="107" t="s">
        <v>1100</v>
      </c>
      <c r="D5" s="106"/>
      <c r="E5" s="67"/>
    </row>
    <row r="6" spans="2:7" ht="15" thickBot="1">
      <c r="B6" s="105"/>
      <c r="C6" s="114" t="s">
        <v>1101</v>
      </c>
      <c r="D6" s="115" t="s">
        <v>1102</v>
      </c>
      <c r="E6" s="67"/>
    </row>
    <row r="7" spans="2:7" ht="98.5" thickBot="1">
      <c r="B7" s="105"/>
      <c r="C7" s="108" t="s">
        <v>1103</v>
      </c>
      <c r="D7" s="385" t="s">
        <v>1104</v>
      </c>
      <c r="E7" s="67"/>
      <c r="G7" s="239"/>
    </row>
    <row r="8" spans="2:7" ht="84.5" thickBot="1">
      <c r="B8" s="105"/>
      <c r="C8" s="109" t="s">
        <v>1105</v>
      </c>
      <c r="D8" s="386" t="s">
        <v>1106</v>
      </c>
      <c r="E8" s="67"/>
    </row>
    <row r="9" spans="2:7" ht="42.5" thickBot="1">
      <c r="B9" s="105"/>
      <c r="C9" s="345" t="s">
        <v>1107</v>
      </c>
      <c r="D9" s="387" t="s">
        <v>1108</v>
      </c>
      <c r="E9" s="67"/>
    </row>
    <row r="10" spans="2:7" ht="42.5" thickBot="1">
      <c r="B10" s="105"/>
      <c r="C10" s="306" t="s">
        <v>1109</v>
      </c>
      <c r="D10" s="385" t="s">
        <v>1110</v>
      </c>
      <c r="E10" s="67"/>
    </row>
    <row r="11" spans="2:7" ht="112.5" thickBot="1">
      <c r="B11" s="105"/>
      <c r="C11" s="108" t="s">
        <v>1111</v>
      </c>
      <c r="D11" s="385" t="s">
        <v>1112</v>
      </c>
      <c r="E11" s="67"/>
    </row>
    <row r="12" spans="2:7" ht="40.25" customHeight="1">
      <c r="B12" s="105"/>
      <c r="C12" s="900" t="s">
        <v>1113</v>
      </c>
      <c r="D12" s="900"/>
      <c r="E12" s="67"/>
    </row>
    <row r="13" spans="2:7">
      <c r="B13" s="105"/>
      <c r="C13" s="106"/>
      <c r="D13" s="106"/>
      <c r="E13" s="67"/>
    </row>
    <row r="14" spans="2:7" ht="15" thickBot="1">
      <c r="B14" s="105"/>
      <c r="C14" s="903" t="s">
        <v>1114</v>
      </c>
      <c r="D14" s="903"/>
      <c r="E14" s="67"/>
    </row>
    <row r="15" spans="2:7" ht="15" thickBot="1">
      <c r="B15" s="105"/>
      <c r="C15" s="116" t="s">
        <v>1115</v>
      </c>
      <c r="D15" s="116" t="s">
        <v>1102</v>
      </c>
      <c r="E15" s="67"/>
    </row>
    <row r="16" spans="2:7" ht="15" thickBot="1">
      <c r="B16" s="105"/>
      <c r="C16" s="899" t="s">
        <v>1116</v>
      </c>
      <c r="D16" s="899"/>
      <c r="E16" s="67"/>
    </row>
    <row r="17" spans="2:5" ht="70.5" thickBot="1">
      <c r="B17" s="105"/>
      <c r="C17" s="110" t="s">
        <v>1117</v>
      </c>
      <c r="D17" s="111"/>
      <c r="E17" s="67"/>
    </row>
    <row r="18" spans="2:5" ht="56.5" thickBot="1">
      <c r="B18" s="105"/>
      <c r="C18" s="110" t="s">
        <v>1118</v>
      </c>
      <c r="D18" s="111"/>
      <c r="E18" s="67"/>
    </row>
    <row r="19" spans="2:5" ht="15" thickBot="1">
      <c r="B19" s="105"/>
      <c r="C19" s="904" t="s">
        <v>1119</v>
      </c>
      <c r="D19" s="904"/>
      <c r="E19" s="67"/>
    </row>
    <row r="20" spans="2:5" ht="75.75" customHeight="1" thickBot="1">
      <c r="B20" s="105"/>
      <c r="C20" s="198" t="s">
        <v>1120</v>
      </c>
      <c r="D20" s="197"/>
      <c r="E20" s="67"/>
    </row>
    <row r="21" spans="2:5" ht="120.75" customHeight="1" thickBot="1">
      <c r="B21" s="105"/>
      <c r="C21" s="198" t="s">
        <v>1121</v>
      </c>
      <c r="D21" s="197"/>
      <c r="E21" s="67"/>
    </row>
    <row r="22" spans="2:5" ht="15" thickBot="1">
      <c r="B22" s="105"/>
      <c r="C22" s="899" t="s">
        <v>1122</v>
      </c>
      <c r="D22" s="899"/>
      <c r="E22" s="67"/>
    </row>
    <row r="23" spans="2:5" ht="70.5" thickBot="1">
      <c r="B23" s="105"/>
      <c r="C23" s="110" t="s">
        <v>1123</v>
      </c>
      <c r="D23" s="111"/>
      <c r="E23" s="67"/>
    </row>
    <row r="24" spans="2:5" ht="56.5" thickBot="1">
      <c r="B24" s="105"/>
      <c r="C24" s="110" t="s">
        <v>1124</v>
      </c>
      <c r="D24" s="111"/>
      <c r="E24" s="67"/>
    </row>
    <row r="25" spans="2:5" ht="15" thickBot="1">
      <c r="B25" s="105"/>
      <c r="C25" s="899" t="s">
        <v>1125</v>
      </c>
      <c r="D25" s="899"/>
      <c r="E25" s="67"/>
    </row>
    <row r="26" spans="2:5" ht="28.5" thickBot="1">
      <c r="B26" s="105"/>
      <c r="C26" s="112" t="s">
        <v>1126</v>
      </c>
      <c r="D26" s="112"/>
      <c r="E26" s="67"/>
    </row>
    <row r="27" spans="2:5" ht="28.5" thickBot="1">
      <c r="B27" s="105"/>
      <c r="C27" s="112" t="s">
        <v>1127</v>
      </c>
      <c r="D27" s="112"/>
      <c r="E27" s="67"/>
    </row>
    <row r="28" spans="2:5" ht="28.5" thickBot="1">
      <c r="B28" s="105"/>
      <c r="C28" s="112" t="s">
        <v>1128</v>
      </c>
      <c r="D28" s="112"/>
      <c r="E28" s="67"/>
    </row>
    <row r="29" spans="2:5" ht="15" thickBot="1">
      <c r="B29" s="105"/>
      <c r="C29" s="899" t="s">
        <v>1129</v>
      </c>
      <c r="D29" s="899"/>
      <c r="E29" s="67"/>
    </row>
    <row r="30" spans="2:5" ht="56.5" thickBot="1">
      <c r="B30" s="105"/>
      <c r="C30" s="110" t="s">
        <v>1130</v>
      </c>
      <c r="D30" s="111"/>
      <c r="E30" s="67"/>
    </row>
    <row r="31" spans="2:5" ht="42.5" thickBot="1">
      <c r="B31" s="105"/>
      <c r="C31" s="198" t="s">
        <v>1131</v>
      </c>
      <c r="D31" s="111"/>
      <c r="E31" s="67"/>
    </row>
    <row r="32" spans="2:5" ht="70.5" thickBot="1">
      <c r="B32" s="105"/>
      <c r="C32" s="198" t="s">
        <v>1132</v>
      </c>
      <c r="D32" s="111"/>
      <c r="E32" s="67"/>
    </row>
    <row r="33" spans="2:5" ht="28.5" thickBot="1">
      <c r="B33" s="105"/>
      <c r="C33" s="110" t="s">
        <v>1133</v>
      </c>
      <c r="D33" s="111"/>
      <c r="E33" s="67"/>
    </row>
    <row r="34" spans="2:5" ht="56.5" thickBot="1">
      <c r="B34" s="105"/>
      <c r="C34" s="110" t="s">
        <v>1134</v>
      </c>
      <c r="D34" s="111"/>
      <c r="E34" s="67"/>
    </row>
    <row r="35" spans="2:5" ht="42.5" thickBot="1">
      <c r="B35" s="105"/>
      <c r="C35" s="110" t="s">
        <v>1135</v>
      </c>
      <c r="D35" s="111"/>
      <c r="E35" s="67"/>
    </row>
    <row r="36" spans="2:5" ht="15" thickBot="1">
      <c r="B36" s="105"/>
      <c r="C36" s="899" t="s">
        <v>1136</v>
      </c>
      <c r="D36" s="899"/>
      <c r="E36" s="67"/>
    </row>
    <row r="37" spans="2:5" ht="28.5" thickBot="1">
      <c r="B37" s="312"/>
      <c r="C37" s="343" t="s">
        <v>1137</v>
      </c>
      <c r="D37" s="111"/>
      <c r="E37" s="312"/>
    </row>
    <row r="38" spans="2:5" ht="15" thickBot="1">
      <c r="B38" s="105"/>
      <c r="C38" s="899" t="s">
        <v>1138</v>
      </c>
      <c r="D38" s="899"/>
      <c r="E38" s="67"/>
    </row>
    <row r="39" spans="2:5" ht="45.5" customHeight="1" thickBot="1">
      <c r="B39" s="105"/>
      <c r="C39" s="344" t="s">
        <v>1139</v>
      </c>
      <c r="D39" s="111"/>
      <c r="E39" s="67"/>
    </row>
    <row r="40" spans="2:5" ht="28.5" thickBot="1">
      <c r="B40" s="105"/>
      <c r="C40" s="344" t="s">
        <v>1140</v>
      </c>
      <c r="D40" s="328"/>
      <c r="E40" s="67"/>
    </row>
    <row r="41" spans="2:5" ht="15" thickBot="1">
      <c r="B41" s="144"/>
      <c r="C41" s="113"/>
      <c r="D41" s="113"/>
      <c r="E41" s="145"/>
    </row>
  </sheetData>
  <mergeCells count="10">
    <mergeCell ref="C36:D36"/>
    <mergeCell ref="C38:D38"/>
    <mergeCell ref="C12:D12"/>
    <mergeCell ref="C29:D29"/>
    <mergeCell ref="C3:D3"/>
    <mergeCell ref="C14:D14"/>
    <mergeCell ref="C16:D16"/>
    <mergeCell ref="C22:D22"/>
    <mergeCell ref="C25:D25"/>
    <mergeCell ref="C19:D19"/>
  </mergeCells>
  <phoneticPr fontId="21" type="noConversion"/>
  <pageMargins left="0.25" right="0.25" top="0.18" bottom="0.17" header="0.17" footer="0.17"/>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34820" r:id="rId3" name="Check Box 4">
              <controlPr defaultSize="0" autoFill="0" autoLine="0" autoPict="0">
                <anchor moveWithCells="1" sizeWithCells="1">
                  <from>
                    <xdr:col>3</xdr:col>
                    <xdr:colOff>19050</xdr:colOff>
                    <xdr:row>38</xdr:row>
                    <xdr:rowOff>152400</xdr:rowOff>
                  </from>
                  <to>
                    <xdr:col>3</xdr:col>
                    <xdr:colOff>609600</xdr:colOff>
                    <xdr:row>38</xdr:row>
                    <xdr:rowOff>476250</xdr:rowOff>
                  </to>
                </anchor>
              </controlPr>
            </control>
          </mc:Choice>
        </mc:AlternateContent>
        <mc:AlternateContent xmlns:mc="http://schemas.openxmlformats.org/markup-compatibility/2006">
          <mc:Choice Requires="x14">
            <control shapeId="34821" r:id="rId4" name="Check Box 5">
              <controlPr defaultSize="0" autoFill="0" autoLine="0" autoPict="0">
                <anchor moveWithCells="1" sizeWithCells="1">
                  <from>
                    <xdr:col>3</xdr:col>
                    <xdr:colOff>654050</xdr:colOff>
                    <xdr:row>38</xdr:row>
                    <xdr:rowOff>152400</xdr:rowOff>
                  </from>
                  <to>
                    <xdr:col>3</xdr:col>
                    <xdr:colOff>1250950</xdr:colOff>
                    <xdr:row>38</xdr:row>
                    <xdr:rowOff>476250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1c8501f-7554-4cfe-b76f-88ff51cf7baf">
      <Terms xmlns="http://schemas.microsoft.com/office/infopath/2007/PartnerControls"/>
    </lcf76f155ced4ddcb4097134ff3c332f>
    <TaxCatchAll xmlns="985ec44e-1bab-4c0b-9df0-6ba128686fc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8D6E448E249974CA99C3C0E91938F3E" ma:contentTypeVersion="16" ma:contentTypeDescription="Create a new document." ma:contentTypeScope="" ma:versionID="90edc708d3b5448d79865c5404f8f8a9">
  <xsd:schema xmlns:xsd="http://www.w3.org/2001/XMLSchema" xmlns:xs="http://www.w3.org/2001/XMLSchema" xmlns:p="http://schemas.microsoft.com/office/2006/metadata/properties" xmlns:ns2="41c8501f-7554-4cfe-b76f-88ff51cf7baf" xmlns:ns3="32aca14f-6975-493a-b86a-2ec1bd8de72a" xmlns:ns4="985ec44e-1bab-4c0b-9df0-6ba128686fc9" targetNamespace="http://schemas.microsoft.com/office/2006/metadata/properties" ma:root="true" ma:fieldsID="c7f35978d2ebb641030ddcf7afa23225" ns2:_="" ns3:_="" ns4:_="">
    <xsd:import namespace="41c8501f-7554-4cfe-b76f-88ff51cf7baf"/>
    <xsd:import namespace="32aca14f-6975-493a-b86a-2ec1bd8de72a"/>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lcf76f155ced4ddcb4097134ff3c332f" minOccurs="0"/>
                <xsd:element ref="ns4:TaxCatchAll"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c8501f-7554-4cfe-b76f-88ff51cf7b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2aca14f-6975-493a-b86a-2ec1bd8de72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1065e4ce-bc54-4fef-a448-38503eb881ac}" ma:internalName="TaxCatchAll" ma:showField="CatchAllData" ma:web="32aca14f-6975-493a-b86a-2ec1bd8de72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EE4AF9-9306-4090-9453-B7DDC9DC50CB}">
  <ds:schemaRefs>
    <ds:schemaRef ds:uri="http://purl.org/dc/elements/1.1/"/>
    <ds:schemaRef ds:uri="32aca14f-6975-493a-b86a-2ec1bd8de72a"/>
    <ds:schemaRef ds:uri="http://schemas.microsoft.com/office/2006/metadata/properties"/>
    <ds:schemaRef ds:uri="http://schemas.microsoft.com/office/infopath/2007/PartnerControls"/>
    <ds:schemaRef ds:uri="http://www.w3.org/XML/1998/namespace"/>
    <ds:schemaRef ds:uri="http://purl.org/dc/dcmitype/"/>
    <ds:schemaRef ds:uri="http://schemas.openxmlformats.org/package/2006/metadata/core-properties"/>
    <ds:schemaRef ds:uri="41c8501f-7554-4cfe-b76f-88ff51cf7baf"/>
    <ds:schemaRef ds:uri="985ec44e-1bab-4c0b-9df0-6ba128686fc9"/>
    <ds:schemaRef ds:uri="http://schemas.microsoft.com/office/2006/documentManagement/types"/>
    <ds:schemaRef ds:uri="http://purl.org/dc/terms/"/>
  </ds:schemaRefs>
</ds:datastoreItem>
</file>

<file path=customXml/itemProps2.xml><?xml version="1.0" encoding="utf-8"?>
<ds:datastoreItem xmlns:ds="http://schemas.openxmlformats.org/officeDocument/2006/customXml" ds:itemID="{01FBD1CE-AFD7-4F69-879E-58A3FB0FD1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c8501f-7554-4cfe-b76f-88ff51cf7baf"/>
    <ds:schemaRef ds:uri="32aca14f-6975-493a-b86a-2ec1bd8de72a"/>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A7A534C-E58F-46A6-8B36-6A81E54CCBE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ESP Compliance</vt:lpstr>
      <vt:lpstr>Risk Assesment</vt:lpstr>
      <vt:lpstr>GP Compliance</vt:lpstr>
      <vt:lpstr>ESP and GP Guidance notes</vt:lpstr>
      <vt:lpstr>Rating</vt:lpstr>
      <vt:lpstr>Lockdown info_UNH added</vt:lpstr>
      <vt:lpstr>Results Tracker</vt:lpstr>
      <vt:lpstr>Project Indicators</vt:lpstr>
      <vt:lpstr>Lessons Learned</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Martina Dorigo</cp:lastModifiedBy>
  <cp:revision/>
  <cp:lastPrinted>2023-06-01T04:07:25Z</cp:lastPrinted>
  <dcterms:created xsi:type="dcterms:W3CDTF">2010-11-30T14:15:01Z</dcterms:created>
  <dcterms:modified xsi:type="dcterms:W3CDTF">2023-07-17T17:45:07Z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0x010100D8D6E448E249974CA99C3C0E91938F3E</vt:lpwstr>
  </property>
  <property fmtid="{D5CDD505-2E9C-101B-9397-08002B2CF9AE}" pid="3" name="MediaServiceImageTags">
    <vt:lpwstr/>
  </property>
</Properties>
</file>