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defaultThemeVersion="124226"/>
  <mc:AlternateContent xmlns:mc="http://schemas.openxmlformats.org/markup-compatibility/2006">
    <mc:Choice Requires="x15">
      <x15ac:absPath xmlns:x15ac="http://schemas.microsoft.com/office/spreadsheetml/2010/11/ac" url="https://worldbankgroup-my.sharepoint.com/personal/massouyouti_adaptation-fund_org/Documents/Documents/"/>
    </mc:Choice>
  </mc:AlternateContent>
  <xr:revisionPtr revIDLastSave="2" documentId="8_{31422062-EBC9-4C85-BA5B-FA0C2C4BAFC3}" xr6:coauthVersionLast="45" xr6:coauthVersionMax="45" xr10:uidLastSave="{CA3ED6B9-1D96-4121-88A8-4A1CBE1FA3E9}"/>
  <bookViews>
    <workbookView xWindow="-110" yWindow="-110" windowWidth="19420" windowHeight="10420" activeTab="1"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Results Tracker" sheetId="11" r:id="rId9"/>
    <sheet name="Lessons Learned" sheetId="9" r:id="rId10"/>
    <sheet name="Hoja5" sheetId="20" state="hidden" r:id="rId11"/>
  </sheets>
  <externalReferences>
    <externalReference r:id="rId12"/>
    <externalReference r:id="rId13"/>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8">#REF!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 l="1"/>
  <c r="F58" i="15"/>
  <c r="F41" i="15" l="1"/>
  <c r="F28" i="15" l="1"/>
  <c r="AL58" i="15" l="1"/>
  <c r="AL28" i="15"/>
  <c r="AD58" i="15"/>
  <c r="AD28" i="15"/>
  <c r="V58" i="15" l="1"/>
  <c r="N58" i="15"/>
  <c r="V28" i="15"/>
  <c r="N2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tc={0B0BD21B-137D-4921-9E88-15763F61FC08}</author>
    <author>tc={C2E5905A-4050-45CF-AC5A-71B27B5B938B}</author>
    <author>tc={C0D6644A-9FB9-41ED-A40B-E1CDD82B2CCD}</author>
  </authors>
  <commentList>
    <comment ref="D7"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Marta: Creo que la info en esta sección no es relevante en su mayoría. Podríamos decir simplemente que no se ha podido cumplir con el schedule planificado pero se avanzó en el establecimiento de procesos administrativos efectivos así como en la contratación del personal del proyecto.</t>
      </text>
    </comment>
    <comment ref="D8" authorId="1" shapeId="0" xr:uid="{00000000-0006-0000-0900-000002000000}">
      <text>
        <t>[Threaded comment]
Your version of Excel allows you to read this threaded comment; however, any edits to it will get removed if the file is opened in a newer version of Excel. Learn more: https://go.microsoft.com/fwlink/?linkid=870924
Comment:
    No le pondría "considerable delay", le pondría simplemente que no se pudo cumplir con el planned schedule of implementation por los motivos que se detalla</t>
      </text>
    </comment>
    <comment ref="D11" authorId="2" shapeId="0" xr:uid="{00000000-0006-0000-0900-000003000000}">
      <text>
        <t>[Threaded comment]
Your version of Excel allows you to read this threaded comment; however, any edits to it will get removed if the file is opened in a newer version of Excel. Learn more: https://go.microsoft.com/fwlink/?linkid=870924
Comment:
    No me hace sentido esta respuesta. Creo que podríamos poner directamente que se está en proceso de elaboración de las salvaguardas de género que serán incorporadas en el desarrollo de las actividades del proyecto.</t>
      </text>
    </comment>
  </commentList>
</comments>
</file>

<file path=xl/sharedStrings.xml><?xml version="1.0" encoding="utf-8"?>
<sst xmlns="http://schemas.openxmlformats.org/spreadsheetml/2006/main" count="2148" uniqueCount="1081">
  <si>
    <t>Project Performance Report (PPR)*</t>
  </si>
  <si>
    <r>
      <rPr>
        <i/>
        <sz val="9"/>
        <color theme="1"/>
        <rFont val="Times New Roman"/>
        <family val="1"/>
      </rPr>
      <t>* Refers to both projects and programs</t>
    </r>
    <r>
      <rPr>
        <sz val="11"/>
        <color theme="1"/>
        <rFont val="Times New Roman"/>
        <family val="1"/>
      </rPr>
      <t xml:space="preserve"> </t>
    </r>
  </si>
  <si>
    <t>Period of Report (Dates)</t>
  </si>
  <si>
    <t>11/04/2019 al 11/04/2020</t>
  </si>
  <si>
    <t xml:space="preserve">Project Title: </t>
  </si>
  <si>
    <t xml:space="preserve">Ecosystem-based Approaches for Reducing the Vulnerability of Food Security to the Impacts of Climate Change in the Chaco Region of Paraguay </t>
  </si>
  <si>
    <t>vulnerabilidad de la seguridad alimentaria a los efectos del cambio climático en la región del</t>
  </si>
  <si>
    <t>Chaco en Paraguay</t>
  </si>
  <si>
    <t xml:space="preserve">Project Summary: </t>
  </si>
  <si>
    <t xml:space="preserve">The goal of this project is to reduce the vulnerability of the population (selected family agriculture producers and indigenous communities) of the Chaco Region of Paraguay to the impacts of climate change on food security. 
In order to do so, the project plans to address the main barriers for adaptation in the selected region. Specifically, the project would seek to i) improve information and knowledge for climate resilience; ii) implement concrete cost-effective on-the-ground adaptation measures; and iii) strengthen the institutional capacities to adequately address climate change adaptation issues. 
The project would be organized accordingly in three components: i) Knowledge management on vulnerability and climate change resiliency improved; ii) adaptive capacity in rural areas of greatest vulnerability strengthened through concrete agro-ecosystem based adaptation measures; and iii) capacity development and awareness to upscale effective implementation of adaptation measures at the national and local levels.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</si>
  <si>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</si>
  <si>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</si>
  <si>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</si>
  <si>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</si>
  <si>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</si>
  <si>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</si>
  <si>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</si>
  <si>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</si>
  <si>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</si>
  <si>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PRY/MIE/Food/2012/1</t>
  </si>
  <si>
    <t>Afghanistan</t>
  </si>
  <si>
    <t>FP</t>
  </si>
  <si>
    <t>Yes</t>
  </si>
  <si>
    <t>Biodiversity</t>
  </si>
  <si>
    <t>U</t>
  </si>
  <si>
    <t>BD-SP1-PA Financing</t>
  </si>
  <si>
    <t>1: Arid &amp; semi-arid ecosystems</t>
  </si>
  <si>
    <t>Implementing Entity (IE) [name]:</t>
  </si>
  <si>
    <t>United Nations Environment Programme- UNEP</t>
  </si>
  <si>
    <t>Albania</t>
  </si>
  <si>
    <t>MSP</t>
  </si>
  <si>
    <t>No</t>
  </si>
  <si>
    <t>Climate Change Adaptation</t>
  </si>
  <si>
    <t>S</t>
  </si>
  <si>
    <t>BD-SP2-Marine PA</t>
  </si>
  <si>
    <t>2: Coastal, marine &amp; freshwater ecosystems</t>
  </si>
  <si>
    <t>Type of IE:</t>
  </si>
  <si>
    <t>Multilateral Implementation Agency</t>
  </si>
  <si>
    <t>Algeria</t>
  </si>
  <si>
    <t>EA</t>
  </si>
  <si>
    <t>Climate Change Mitigation</t>
  </si>
  <si>
    <t>MU</t>
  </si>
  <si>
    <t>BD-SP3-PA Networks</t>
  </si>
  <si>
    <t>3: Forest ecosystems</t>
  </si>
  <si>
    <t xml:space="preserve">Country(ies): </t>
  </si>
  <si>
    <t>Paraguay</t>
  </si>
  <si>
    <t>Angola</t>
  </si>
  <si>
    <t>International Waters</t>
  </si>
  <si>
    <t>Good</t>
  </si>
  <si>
    <t>BD-SP5-Markets</t>
  </si>
  <si>
    <t>13: Conservation and Sustainable Use of Biological Diversity Important to Agriculture</t>
  </si>
  <si>
    <t>Relevant Geographic Points (i.e. cities, villages, bodies of water):</t>
  </si>
  <si>
    <t xml:space="preserve">The project is implemented in the Western region of Paraguay, known as Chaco. Intervention zones include the communities of General Diaz, Pozo Hondo and the Campo Loa indigenous community in the district of Mariscal Estigarribia in the Department of Boquerón. Other areas of intervention are the communities of Toro Pampa, San Carlos and Maria Auxiliadora in the District of Fuerte Olimpo, and the fishing communities of Bahia Negra, the indigenous community of Karcha Balut and the Sierra León in the District of Bahia Negra, both districts in the Department of Alto Paraguay.
</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</si>
  <si>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</si>
  <si>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</si>
  <si>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</si>
  <si>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</si>
  <si>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</si>
  <si>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</si>
  <si>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</si>
  <si>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</si>
  <si>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</si>
  <si>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</si>
  <si>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</si>
  <si>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</si>
  <si>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</si>
  <si>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</si>
  <si>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</si>
  <si>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</si>
  <si>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</si>
  <si>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</si>
  <si>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</si>
  <si>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</si>
  <si>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Actual Mid-term Review Date (if applicable):</t>
  </si>
  <si>
    <t>Original Completion Date:</t>
  </si>
  <si>
    <t>List each approval condition, if any, and report on the status of meeting them (duplicate table as nec)</t>
  </si>
  <si>
    <t>Category of condition</t>
  </si>
  <si>
    <t>Condition or Requirement</t>
  </si>
  <si>
    <t>Current Status</t>
  </si>
  <si>
    <t xml:space="preserve">Planned actions, including a detailed time schedule </t>
  </si>
  <si>
    <t>Cyprus</t>
  </si>
  <si>
    <t>Czech Republic</t>
  </si>
  <si>
    <t>List the Website address (URL) of project</t>
  </si>
  <si>
    <t>Democratic People's Republic of Korea</t>
  </si>
  <si>
    <t>Under construction</t>
  </si>
  <si>
    <t>Denmark</t>
  </si>
  <si>
    <t xml:space="preserve">Project contacts:  </t>
  </si>
  <si>
    <t>Oscar Vargas - Project Coordinator - oscar.vargasacosta@un.org</t>
  </si>
  <si>
    <t>Djibouti</t>
  </si>
  <si>
    <t>National/Regional Project Manager/Coordinator</t>
  </si>
  <si>
    <t>Dominica</t>
  </si>
  <si>
    <t xml:space="preserve">Name: </t>
  </si>
  <si>
    <t>Marta Monteo - Programme Officer / Climate Change Unit /UNEP</t>
  </si>
  <si>
    <t>Dominican Republic</t>
  </si>
  <si>
    <t xml:space="preserve">Email: </t>
  </si>
  <si>
    <t>marta.moneo@un.org</t>
  </si>
  <si>
    <t>Ecuador</t>
  </si>
  <si>
    <t xml:space="preserve">Date: </t>
  </si>
  <si>
    <t>Egypt</t>
  </si>
  <si>
    <r>
      <t>Government(s) DA 
[</t>
    </r>
    <r>
      <rPr>
        <b/>
        <i/>
        <sz val="9"/>
        <rFont val="Times New Roman"/>
        <family val="1"/>
      </rPr>
      <t>if regional project/program add rows as necessary</t>
    </r>
    <r>
      <rPr>
        <b/>
        <sz val="11"/>
        <rFont val="Times New Roman"/>
        <family val="1"/>
      </rPr>
      <t>]</t>
    </r>
  </si>
  <si>
    <t>El Salvador</t>
  </si>
  <si>
    <t>Equatoral Guinea</t>
  </si>
  <si>
    <t>Eritrea</t>
  </si>
  <si>
    <t>Estonia</t>
  </si>
  <si>
    <t>Implementing Entity</t>
  </si>
  <si>
    <t>Ethiopia</t>
  </si>
  <si>
    <t>Fiji</t>
  </si>
  <si>
    <t>heileman@un.org</t>
  </si>
  <si>
    <t>Finland</t>
  </si>
  <si>
    <t>France</t>
  </si>
  <si>
    <t>Executing Agency</t>
  </si>
  <si>
    <t>Gambia</t>
  </si>
  <si>
    <t>Georgia</t>
  </si>
  <si>
    <t>gustavo.manez@un.org</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</si>
  <si>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</si>
  <si>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</si>
  <si>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</si>
  <si>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</si>
  <si>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</si>
  <si>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</si>
  <si>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</si>
  <si>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</si>
  <si>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</si>
  <si>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</si>
  <si>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</si>
  <si>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</si>
  <si>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</si>
  <si>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</si>
  <si>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</si>
  <si>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</si>
  <si>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</si>
  <si>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</si>
  <si>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</si>
  <si>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</si>
  <si>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</si>
  <si>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</si>
  <si>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</si>
  <si>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</si>
  <si>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</si>
  <si>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</si>
  <si>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</si>
  <si>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</si>
  <si>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</si>
  <si>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</si>
  <si>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</si>
  <si>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</si>
  <si>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</si>
  <si>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</si>
  <si>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</si>
  <si>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</si>
  <si>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</si>
  <si>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</si>
  <si>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</si>
  <si>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</si>
  <si>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</si>
  <si>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</si>
  <si>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</si>
  <si>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</si>
  <si>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</si>
  <si>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</si>
  <si>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</si>
  <si>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</si>
  <si>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</si>
  <si>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</si>
  <si>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</si>
  <si>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</si>
  <si>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</si>
  <si>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</si>
  <si>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</si>
  <si>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</si>
  <si>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</si>
  <si>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</si>
  <si>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</si>
  <si>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</si>
  <si>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</si>
  <si>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</si>
  <si>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</si>
  <si>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</si>
  <si>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</si>
  <si>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</si>
  <si>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</si>
  <si>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</si>
  <si>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</si>
  <si>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</si>
  <si>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</si>
  <si>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</si>
  <si>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</si>
  <si>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</si>
  <si>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</si>
  <si>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</si>
  <si>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</si>
  <si>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</si>
  <si>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</si>
  <si>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</si>
  <si>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</si>
  <si>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</si>
  <si>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</si>
  <si>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</si>
  <si>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</si>
  <si>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</si>
  <si>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</si>
  <si>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</si>
  <si>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</si>
  <si>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</si>
  <si>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</si>
  <si>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</si>
  <si>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</si>
  <si>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</si>
  <si>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</si>
  <si>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</si>
  <si>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</si>
  <si>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</si>
  <si>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</si>
  <si>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</si>
  <si>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</si>
  <si>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</si>
  <si>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</si>
  <si>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</si>
  <si>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</si>
  <si>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</si>
  <si>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</si>
  <si>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</si>
  <si>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</si>
  <si>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</si>
  <si>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</si>
  <si>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</si>
  <si>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</si>
  <si>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</si>
  <si>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</si>
  <si>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</si>
  <si>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</si>
  <si>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</si>
  <si>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</si>
  <si>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</si>
  <si>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</si>
  <si>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</si>
  <si>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</si>
  <si>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</si>
  <si>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</si>
  <si>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</si>
  <si>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</si>
  <si>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PPR 1:  cumulative from project start to 04/30/2020</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</si>
  <si>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</si>
  <si>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</si>
  <si>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</si>
  <si>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</si>
  <si>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 xml:space="preserve">DISBURSEMENT OF AF GRANT FUNDS </t>
  </si>
  <si>
    <t>How much of the total AF grant as noted in Project Document plus any project preparation grant has been spent to date?</t>
  </si>
  <si>
    <t>Estimated cumulative total disbursement as of 04/30/2020</t>
  </si>
  <si>
    <t>Estimated cumulative total disbursement as of [enter Date]</t>
  </si>
  <si>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</si>
  <si>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</si>
  <si>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</si>
  <si>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</si>
  <si>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</si>
  <si>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</si>
  <si>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</si>
  <si>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Output 1.1. Studies to identify the best adaptation practices, developed and disseminated to decision makers, stakeholders and the general public</t>
  </si>
  <si>
    <t>Output 1.2. Climate change vulnerability assessments to inform decision-making and guide adaptation planning, prepared and disseminated to decision makers, stakeholders and the general public.</t>
  </si>
  <si>
    <t>Output 1.3. Protocol for the implementation of best practices in forest management, the hunting calendar for indigenous communities, agroecological agriculture and small-scale silvopastoral farming in rural and indigenous communities, developed and made available to sub-national governments and members of the community to inform in decision-making (specialized chapters by topic).</t>
  </si>
  <si>
    <t>Output 1.4. New meteorological stations are installed and the required studies are prepared to conduct an agroclimatic risks assessment to inform decision-making by the  community members and sub-national governments. (climatic projections over 30 years, soil study, 4 animal categories, 4 plant categories, etc.)</t>
  </si>
  <si>
    <t>Output 2.1. Community adaptation plans developed alongside community members and integrated into sub-national planning instruments to guide decision-making.</t>
  </si>
  <si>
    <t>Output 2.2.Technical assistance provided and inputs distributed to members of selected communities to implement concrete adaptation measures that facilitate ecosystem-based approaches</t>
  </si>
  <si>
    <t>Output 3.1. Training plan for MADES, associated institutions at the national level especially the DNCC (ministries and agencies, including, among others, MAG and INFONA), sub-national and the general public, on the integration of climate compatible development and prevention and risk management in all sectors.</t>
  </si>
  <si>
    <t>Output 3.2. The lessons learned have been systematized and shared with government specialists at the national, sub-national and general public levels.</t>
  </si>
  <si>
    <t>Project Management Costs</t>
  </si>
  <si>
    <t>TOTAL</t>
  </si>
  <si>
    <t>PLANNED EXPENDITURE SCHEDULE</t>
  </si>
  <si>
    <t>List outputs planned and corresponding projected cost for the upcoming reporting period</t>
  </si>
  <si>
    <t>PROJECTED COST</t>
  </si>
  <si>
    <t>Est. Completion Date</t>
  </si>
  <si>
    <t>Committed expenditure</t>
  </si>
  <si>
    <t>Project Management Costs: Committed Contract service - Drivers</t>
  </si>
  <si>
    <t>May 2021</t>
  </si>
  <si>
    <t>Planned expenditure schedule</t>
  </si>
  <si>
    <t>July 2020</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</si>
  <si>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</si>
  <si>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</si>
  <si>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</si>
  <si>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</si>
  <si>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</si>
  <si>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</si>
  <si>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</si>
  <si>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</si>
  <si>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Steps Taken to Mitigate Risk</t>
  </si>
  <si>
    <t xml:space="preserve">Polítical: Institutions do not prioritize this project  </t>
  </si>
  <si>
    <t>Low</t>
  </si>
  <si>
    <t>The project addresses national priorities. In addition, it will provide training to all relevant stakeholders and engage them in the project planning, implementation, monitoring and evaluation, including the development of community adaptation plans. Similarly, the development plans of the Departments and Districts will be revised to incorporate adaptation to climate change. There is a strong commitment from all stakeholders. The focus on best practice will ensure results, which will engage those involved.</t>
  </si>
  <si>
    <t>Institutional: Lack of coordination, collaboration, and proper cooperation
among the executing agencies generates delays in the project´s implementation</t>
  </si>
  <si>
    <t>The operational agreements between implementing partners and agencies  have been described in detail with the necessary definition of roles and responsibilities. A focus of constructive, proactive and consensual development will lead the interactions between stakeholders.</t>
  </si>
  <si>
    <t>Institutional: Frequent staff rotation at local implementing agencies may affect the availability of qualified personnel.</t>
  </si>
  <si>
    <t>Medium</t>
  </si>
  <si>
    <t>On the one hand, decisions, best practices, and lessons learned will be documented throughout the project to support the institutional memory that will support its activities. This memory will also be reinforced through the activity "identification, systematization and exchange of lessons learned  from the project".
On the other hand, staff members from each institution, as well as non-governmental actors-scientists, engineers, planners and community leaders will be trained by the project, and thus strengthen institutional capacity to plan and implement adaptation activities within and outside government institutions and agencies. If possible, the project will use government structures established to capitalize on good practices and systems that are familiar to government personnel.</t>
  </si>
  <si>
    <t>Institucional: Lack of interest and  participation of key actors and target groups, along with conflicts/differences between actors/groups may weaken and delay the implementation of activities</t>
  </si>
  <si>
    <t>The design of the project has been highly participative, in order to ensure its focus on real priorities. Furthermore, it's been designed to promote awareness raising and capacity-building activities.
Additionally, it will engage all stakeholders during implementation, including monitoring, evaluation and adjustment, if necessary. The project will implement mediation processes to prevent and manage any conflict between actors.</t>
  </si>
  <si>
    <t xml:space="preserve">
Environmental: Climatic variability and changes, including extreme weather events, are greater than projected by the studies.</t>
  </si>
  <si>
    <t>The project activities were designed taking into account the newest information and robust available. In addition, the project includes the improvement of the meteorological network and the provision of regular weather information.
This will allow to adjust practices to the climatic variability.
Long-term activities, such as puddles and tanks, will take into account the uncertainty related to climate change.</t>
  </si>
  <si>
    <t>Financial: The use of financial resources involves many levels of government and thus, is inefficient.</t>
  </si>
  <si>
    <t>The coordination team will be established at the Ministry of Environment and Sustainable Development (former Secretariat of Environment-SEAM), ensuring coordination with different sectors and levels of governments that work on climate change. An open call will be made for each activity and the best technical and financial proposal will be selected, ensuring that the provision of services is efficient and that financial resources are used appropriately. Different actors, from private companies to NGOs and community-based organizations (CBOs), will be able to apply the technical proposal being evaluated against the specific terms of reference fot each activity.</t>
  </si>
  <si>
    <t>Financial: The use of financial resources is not transparent.</t>
  </si>
  <si>
    <t>The project will follow UNEP and Paraguay´s rules and regulations, which ensures transparency. In addition, the budget includes financial resources to carry out annual audits, so that any potential deviation can be identified to take corrective actions.</t>
  </si>
  <si>
    <t>Critical Risks Affecting Progress (Not identified at project design)</t>
  </si>
  <si>
    <t>Identify Risks with a 50% or &gt; likelihood of affecting progress of project</t>
  </si>
  <si>
    <t>Pandemic Risks (COVID 19)</t>
  </si>
  <si>
    <t xml:space="preserve">The project team observes and implements all the sanitary recommendations set by the Paraguayan government (laws, decrees, protocols) to reduce the risk of infections. </t>
  </si>
  <si>
    <t xml:space="preserve">Other environmental risks
• Weather conditions prevent
access to intervention areas in planned time.
• Road conditions prevent reaching intervention areas with the necessary equipment for certain activities.
</t>
  </si>
  <si>
    <t>Although these risks shall not affect the objectives, they can be reasons for delays, so precautions will be taken to permanently monitor the meteorological and road conditions in the intervention areas, shortening the duration of the missions if necessary.</t>
  </si>
  <si>
    <t xml:space="preserve">Other Political Risks
 Public institutions of the central government or sub-national governments do not support (or stop supporting) the project implementation.
 Changes in government cause delays in empowerment to incorporate EBA concepts into its public management.
</t>
  </si>
  <si>
    <t>The project will work in close coordination with the National Directorate for Climate Change of MADES (Counterpart Institution in the country) in order to promote empowerment by the institution.</t>
  </si>
  <si>
    <t xml:space="preserve"> 
Other Technical Risks
 There are not enough technicians trained on EBA at the local level to work with beneficiaries
</t>
  </si>
  <si>
    <t>Training plans on EBA concepts will be developed, first with international trainers, who shall skill-up local trainers.</t>
  </si>
  <si>
    <t>Risk Measures: Were there any risk mitigation measures employed during the current reporting period?  If so, were risks reduced?  If not, why were these risks not reduced?</t>
  </si>
  <si>
    <t>Add any comments relevant to risk mitigation (word limit = 500)</t>
  </si>
  <si>
    <t>Overall, the project's risk rating is Medium. Several of the identified risks are under the control of the project team and can be mitigated through a timely and effective project management. Other risks are beyond the project´s control, such as the Covid-19 pandemic, which will require the project team to monitor and plan accordingly, through an adaptive management approach and the implementation of mitigation measures, already put in place by the government, to reduce the possible consequences.
The criticallity relationship with the risk posed for each project activity for the current period has been evaluated and informed to the Project Coordinator in the country and  the Project Officer.</t>
  </si>
  <si>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</si>
  <si>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</si>
  <si>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</si>
  <si>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</si>
  <si>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</si>
  <si>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</si>
  <si>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</si>
  <si>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</si>
  <si>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</si>
  <si>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</si>
  <si>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</si>
  <si>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</si>
  <si>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</si>
  <si>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</si>
  <si>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t xml:space="preserve">yes
</t>
  </si>
  <si>
    <t>Regarding the activities included in component 2 (which includes the installation of meteorological stations, reforestation and forest conservation, agroecological management measures [best agricultural practices] and water storage systems), there is a risk of a  insufficient stakeholder´s capacity in managing environmental and social issues in accordance with national law and the Adaptation Fund´s principles. They include Law No. 294/93 on Environmental Impact Assessment (EIA), Law No. 2/73 (Forest Law) and Resolution 2242/06 which approves the list of protected species within the wildlife endangered species.</t>
  </si>
  <si>
    <t xml:space="preserve">Within the reporting period there have been no interventions in the communities beyond the formal project presentations and studies included in component 1. However, regulations related to this stage of the project have been complied with, such as Decree 1039/18 Free and Informed Prior Consent Consultation of the indigenous communities that will be beneficiaries of the project, and the work regulations (Laws) put in place, by the government, for the duration of the Covid-19  pandemic.
</t>
  </si>
  <si>
    <t xml:space="preserve">
Indicators are in the process of drafting</t>
  </si>
  <si>
    <t>2 - Access and equity</t>
  </si>
  <si>
    <t>Since the beneficiaries of this project are poor people and are often excluded from the decision-making process, there could be a risk for these people to have insufficient access to the project´s resources.</t>
  </si>
  <si>
    <t>Resources will be budgeted in the intervention stage. We are currently working on specific analysis planned in component 1.</t>
  </si>
  <si>
    <t>Indicators are in the process of drafting</t>
  </si>
  <si>
    <t>3 – Marginalized and vulnerable Groups</t>
  </si>
  <si>
    <t>There is a risk that these marginalized and vulnerable groups have insufficient access to the project activities, especially those of component 2.2 (implementation of adaptation measures such as reforestation and forest conservation, agroecological management measures [best agricultural practices] and water storage and irrigation systems). Regarding the extension activities of indigenous communities, the problem lies in the fact that these are close-knit communities and the project´s technicians could be perceived as outsiders and untrustworthy.</t>
  </si>
  <si>
    <t>Maintaining the credibility of the project with beneficiaries and local authorities is important, and promises that cannot be kept will be avoided. Measures to be implemented will be reinforced according to the priorities developed with central and local authorities, after the vulnerability assessments that are to be conducted.</t>
  </si>
  <si>
    <t>4 – Human rights</t>
  </si>
  <si>
    <t>There is a possibility that access to the project´s resources is uneven for different segments of the population.</t>
  </si>
  <si>
    <t>The determination of vulnerability, a base condition for estimating the interventions,will take into account all fundamental human rights.</t>
  </si>
  <si>
    <t>5 – Gender equality and women’s empowerment</t>
  </si>
  <si>
    <t>The risks to gender equality and the women´s empowerment could be: (i) Insufficient consideration on gender equality issues in the  project implementation; (ii) Disregarding the women´s empowerment in the project activities.</t>
  </si>
  <si>
    <t>For determining the population's vulnerability, gender issues will be especially considered, incorporating qualitative data in case there is not enough statistical support to incorporate quantitative values ​​in the calculations.</t>
  </si>
  <si>
    <t>6 – Core labour rights</t>
  </si>
  <si>
    <t>In Component 2, the construction and repair of water storage systems could pose a risks for work-related accidents. During the installations of such systems, workers will be exposed to the risk of accidents that can range from minor injuries to death. Additionally, the transport of agricultural inputs/provisions could pose a risks, such as traffic accidents during transport. On the other hand, Gender aspects (amended in November 2013)  regarding the contributions of the project to the generation of equitable benefits based on gender, the project will emphasize on an approach that takes into account gender differences in the roles and responsibilities of men and women in the Chaco´s rural and indigenous communities. In both types of communities there are clearly defined divisions of labor between men and women. As indicated in the Gender Technical Note of Paraguay (IDB, 2014), rural women combine tasks that involve carrying water and firewood, buying supplies including food, and transporting their children, throughout the entire year.</t>
  </si>
  <si>
    <t>As noted in the interventions set out in the PRODOC, regarding the project´s contributions to the generation of gender equitable benefits, the project will emphasize on an approach that takes into account gender differences in roles and responsibilities of men and women in the Chaco´s rural and indigenous communities.</t>
  </si>
  <si>
    <t>7 – Indigenous peoples</t>
  </si>
  <si>
    <t>There is a risk that access to project´s resources is
unequal for indigenous people.</t>
  </si>
  <si>
    <t>It is contemplated to work in the same conditions with indigenous and rural populations in the intervention areas, with no discrimination whatsoever; However, some procedures with indigenous people are specific, such as the Free and Informed Prior Consent Consultation , which has been implemented through workshops in indigenous communities.</t>
  </si>
  <si>
    <t>8 – Involuntary resettlement</t>
  </si>
  <si>
    <t>No negative impacts have been identified</t>
  </si>
  <si>
    <t>9 – Protection of natural habitats</t>
  </si>
  <si>
    <t>The project will be especially focused on preserving natural space and biodiversity, as well as making a sustainable use of ecosystem resources by conserving land and soil, preventing pollution, and promoting resource efficiency. The project activities specifically seek to encourage practices that favor increased production and income per hectare in order to reduce the need for deforestation. However, there is a low risk that the natural space for vegetation and fauna is destroyed, especially in the context of infrastructure works such as weather stations or water storage infrastructure.</t>
  </si>
  <si>
    <t>As mentioned in the PRODOC, the project's activities seek to encourage practices that favor increased production and income per hectare in order to reduce the unsustainable use of natural resources of the ecosystems where communities are inserted. Specific interventions, such as those of meteorological stations, will be carried out in areas without vegetation.</t>
  </si>
  <si>
    <t>10 – Conservation of biological diversity</t>
  </si>
  <si>
    <t>Algarrobo and the Prosopis spp are nitrogen-fixing trees that promote soil enrichment while providing shade and food (in the form of leaves and seed pods) for livestock. In accordance with SEAM Resolution No. 2242/06, two of the Prosopis spp species are classified as "endangered species". Due to the lack of data and reliable information about the population and its management, there is a risk of unsustainable management and use of endangered species.</t>
  </si>
  <si>
    <t>Work shall be carried out in close coordination with the Directorate for the Protection and Conservation of Biodiversity of MADES, the official counterpart of the project, who will support and monitor everything related to the conservation and sustainable use of biodiversity.</t>
  </si>
  <si>
    <t>11 – Climate change</t>
  </si>
  <si>
    <t>12 – Pollution prevention and resource efficiency</t>
  </si>
  <si>
    <t>13 – Public health</t>
  </si>
  <si>
    <t xml:space="preserve">Food security: The impacts of climate change on water resources and agricultural systems will reduce the availability and access to food. Constant droughts will also affect the balance of both factors over time, which will weaken their food security. However, the project is expected to have a positive impact on food security.
Access to drinking water: It should also be borne in mind that if drinking water sources become contaminated, the consumption of that water may be the cause of disease.
Development of water-related diseases: The continuous presence of water in water storage systems could be the cause of the development of water-related diseases such as malaria, amebiasis or typhoid fever. </t>
  </si>
  <si>
    <t>Analysis of food and water provided by the project will be carried out in order to guarantee health conditions for the beneficiaries of the project.</t>
  </si>
  <si>
    <t>14 – Physical and cultural heritage</t>
  </si>
  <si>
    <t>15 – Lands and soil conservation</t>
  </si>
  <si>
    <t>SECTION 2: MONITORING FOR UNANTICIPATED IMPACTS / CORRECTIVE ACTIONS REQUIRED</t>
  </si>
  <si>
    <t>Has monitoring for unanticipated ESP risks been carried out?</t>
  </si>
  <si>
    <t>A Project Monitoring Manual is being drafted, such manual will include a ESP Risks monitoring protocol.</t>
  </si>
  <si>
    <t>Have unanticipated ESP risks been identified during the reporting period?</t>
  </si>
  <si>
    <t>No unexpected ESP risks have been identified so far. It is expected that a constant evaluation is carried out, in line with the Monitoring Manual, which shall be reported in the next PPR.</t>
  </si>
  <si>
    <t>If unanticipated ESP risks have been identified, describe the safeguard measures that have been taken in response and how an ESMP has been prepared/updated</t>
  </si>
  <si>
    <t>If such risks arise, they shall be reported in the next PPR, as well as the measures implemented to mitigate them.</t>
  </si>
  <si>
    <t>SECTION 3: CATEGORISATION</t>
  </si>
  <si>
    <t>Is the categorisation according to ESP standards still relevant?</t>
  </si>
  <si>
    <t>yes</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</si>
  <si>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</si>
  <si>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</si>
  <si>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</si>
  <si>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The safeguard risks were identified during the development phase of the project. At the moment a Safeguard Manual that allows a systematic monitoring of them is being drafted. This Manual, once validated with UNEP´s authorities and the national counterpart, shall enable the systematic monitoring and mitigation of any situation that arises in a timely and effective manner.</t>
  </si>
  <si>
    <t>Have the implementation arrangements been effective during the reporting period?</t>
  </si>
  <si>
    <t>The arrangements for the implementation of the Safeguards, provided for in the Manual, will have greater relevance from the implementation of component 2 onward.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</si>
  <si>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</si>
  <si>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The implementation of the planned Safeguards will be promoted not only in every agreement carried out  by the project activities, but also in the planned consultancies, as well as in activities alongside local counterparts.</t>
  </si>
  <si>
    <t>Have the implementation arrangements at the EEs been effective during the reporting period?</t>
  </si>
  <si>
    <t>The effectiveness of the arrangements will be determined in the next stage of the project and will be reported in the next PPR.</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</si>
  <si>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</si>
  <si>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</si>
  <si>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</si>
  <si>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</si>
  <si>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</si>
  <si>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</si>
  <si>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</si>
  <si>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</si>
  <si>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</si>
  <si>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</si>
  <si>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</si>
  <si>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</si>
  <si>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</si>
  <si>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</si>
  <si>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</si>
  <si>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</si>
  <si>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</si>
  <si>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</si>
  <si>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</si>
  <si>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 xml:space="preserve">It is planned to implement a grievance mechanism when carrying out direct interventions with the selected communities.
</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</si>
  <si>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</si>
  <si>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</si>
  <si>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GENDER POLICY COMPLIANCE</t>
  </si>
  <si>
    <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</si>
  <si>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</si>
  <si>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 xml:space="preserve">An initial gender assessment was indeed carried out during the first presentation of the project in the initial workshop, but not as a detailed project work plan.
  </t>
  </si>
  <si>
    <t>Does the results framework include gender-responsive indicators broken down at the different levels (objective, outcome, output)?</t>
  </si>
  <si>
    <t xml:space="preserve">
At the moment they are considered as product indicators.</t>
  </si>
  <si>
    <t>List the gender-responsive elements that were incorporated in the project/programme results framework</t>
  </si>
  <si>
    <t>Gender-responsive element [1]</t>
  </si>
  <si>
    <t>Level [2]</t>
  </si>
  <si>
    <t>Indicator</t>
  </si>
  <si>
    <t>Baseline</t>
  </si>
  <si>
    <t>Target</t>
  </si>
  <si>
    <t>Rated result for the reporting period (poor, satisfactory, good)</t>
  </si>
  <si>
    <t xml:space="preserve">
Output 3.1 Training plan, for MADES, associated institutions at the national level, especially the National Climate Change Committe (CNCC) (ministries and agencies, including, among others, MAG and INFONA), sub-national and the general public, on the integration of development compatible with climate and risk prevention and management in all sectors
</t>
  </si>
  <si>
    <t>Number of MADES personnel trained in integrating a compatible development with the climate and EBA in all sectors (by gender)</t>
  </si>
  <si>
    <t>The implementation in the communities has not started yet</t>
  </si>
  <si>
    <t>Number of staff from partner agencies and the general public trained to incorporate climate compatible development and EBA in all sectors (valuing gender roles)</t>
  </si>
  <si>
    <t xml:space="preserve">The implementation in the communities has not started yet </t>
  </si>
  <si>
    <t>Number of trained people who acknowledge having a new understanding or having acquired skills  about ABE (by gender)</t>
  </si>
  <si>
    <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</si>
  <si>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</si>
  <si>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</si>
  <si>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</si>
  <si>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</si>
  <si>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 xml:space="preserve">UNEP has a comprehensive policy and strategy on gender equality and the environment, that establishes the use of a gender marker. Essentially, the gender marker serves as a monitoring tool that ensures that at the point of project development and implementation, gender perspectives are integrated at all stages, including the budget. The gender marker has a four-point scale against which the project is evaluated. Each project is required to meet a score of 2a, which means that gender is fully integrated and the project will make a significant contribution to achieving gender equality. In the event that a project does not meet rating 2a, the project officer is required to review the project and ensure that gender perspectives are fully incorporated and then resubmit the project for review.
</t>
  </si>
  <si>
    <t>Have the implementation arrangements at the IE been effective during the reporting period?</t>
  </si>
  <si>
    <t>Although gender considerations are integrated into the Logical Framework, Work Plans and AOPs, the effectiveness of implementation cannot be yet verified, since component 1 only contemplates general studies, prior to intervention in the communities.</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</si>
  <si>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</si>
  <si>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</si>
  <si>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Have any capacity gaps affecting GP compliance been identified during the reporting period and if so, what remediation was implemented?</t>
  </si>
  <si>
    <t xml:space="preserve">One of the first activities will be to establish a Base Line in the communities of the intervention areas where it is already contemplated to identify capacity gaps that affect compliance with the GPs during the implementation period of the project and in addition to addressing these gaps, they shall be reported in the next PPR
</t>
  </si>
  <si>
    <t>SECTION 4: GRIEVANCES</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</si>
  <si>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</si>
  <si>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List all grievances received through the grievance mechanism during the reporting period regarding gender-related matters of project/programme activities [6]</t>
  </si>
  <si>
    <t>Until this period, no grievances were received on the activities, especially because there has still  been no interaction with the residents of the communities.</t>
  </si>
  <si>
    <t>A grievance mechanism will be established, thus processes shall be reported from the next PPR onward.</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</si>
  <si>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</si>
  <si>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</si>
  <si>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</si>
  <si>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</si>
  <si>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</si>
  <si>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</si>
  <si>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</si>
  <si>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</si>
  <si>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</si>
  <si>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</si>
  <si>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</si>
  <si>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</si>
  <si>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</si>
  <si>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</si>
  <si>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</si>
  <si>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</si>
  <si>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</si>
  <si>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</si>
  <si>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</si>
  <si>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</si>
  <si>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</si>
  <si>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</si>
  <si>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</si>
  <si>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and text of AF outcomes please see bottom of page.</t>
  </si>
  <si>
    <t>Click above the columns captions in every table for guidance on reporting.</t>
  </si>
  <si>
    <t>Project components/outcomes</t>
  </si>
  <si>
    <t>Alignment with AF outcome(s)</t>
  </si>
  <si>
    <t>Expected Progress</t>
  </si>
  <si>
    <t>Progress to Date</t>
  </si>
  <si>
    <t>Rating</t>
  </si>
  <si>
    <t>Implementing Entity:</t>
  </si>
  <si>
    <t xml:space="preserve">Outcome 1: Sub-national governments integrate information on climate change adaptation (CCA), highlighting vulnerability and resilience, into planning instruments to improve decision-making and implement sectoral and multisectoral measures.
</t>
  </si>
  <si>
    <t>Outcome 2</t>
  </si>
  <si>
    <t xml:space="preserve">Vulnerability level of the determined local population,  based on technical criteria and statistical data available in the country; as well as technical studies to justify recommendations for ABE measures, presented to authorities and the population in the project intervention areas.
</t>
  </si>
  <si>
    <t>The project has been presented to the local authorities, as well as to the general population of the intervention areas; Safeguards have been implemented in indigenous communities in the project intervention areas through the Free and Informed Prior Consent Consultation Workshop conducted with the beneficiary communities. A proposal was agreed with the local counterpart institution, MADES, on procedures to carry out the studies foreseen in this component.</t>
  </si>
  <si>
    <t>Marginally Satisfactory</t>
  </si>
  <si>
    <t>Outcome 2. Specific adaptation measures with ecosystem-based approaches implemented in selected vulnerable communities, favoring greater production and availability of food, with an emphasis on access to water.</t>
  </si>
  <si>
    <t>No progress was expected in the reported period</t>
  </si>
  <si>
    <t xml:space="preserve">Outcome 3. Beneficiaries, MADES staff, national partners (CMCC), sub-nationals and the general public trained to incorporate ACC and ABE in the planning processes of sustainable development. </t>
  </si>
  <si>
    <t>Overall Rating</t>
  </si>
  <si>
    <t>Please Provide the Name and Contact information of person(s) reponsible for completeling the Rating section</t>
  </si>
  <si>
    <t>Marta Moneo</t>
  </si>
  <si>
    <t>Please justify your rating.  Outline the positive and negative progress made by the project since it started.  Provide specific recommendations for next steps.  (word limit=500)</t>
  </si>
  <si>
    <t>This project was offically launched in April 2019 after a negotiation period for the execution of the project with the new governemnt after general elections in 2019. the second half of 2019 was mainly focused on the set up of the project cooridnation UNit that is now complete with a National Coordinator, an administrative assistant and two technical experts to support the execution of all activities of the project. Two vehicles were also purchased and alre already being used for the initial consultations that have taken place in the communities where the projectc is to be executed. These initial consultations were mainly focused on the presentation of the project and the compliance with national laws regarding consultation and agreement on participation with local communities. 
An implementatio plan for the period between may 2019 and may 2020 was also agreed with the counterpart in the government, the MInistry of Environment (MADES).
Execution of the projectc in 2020 has suffered important drawbacks mailny due to the COVID pandemic that have prevented for several months the execution of activities on the ground, but has allowed for a more detailed planning of activities in the coming months. A clear plan of execution for the vulnerability assessments reflected under outcome 1 of the project is now ready and modifications to the work plan have been done in order to develop these analysis considering potential risks of the pandemic still in the coming months. 
Other key elements of the project have also been developed in this fist year of the project including a draft of the Environemtnal and Social Safeguards, the operational manual for project execution and the Gender action plan. All these documents are currently in draft versions and undergoing validation and approval by all stakeholders in the project. 
Despite the challenges caused by the international COVID emergency, the project has now established a solid basis for execution in the next year and visits to the pilot areas can be organized again following the appropriate security measures established by the government.</t>
  </si>
  <si>
    <t xml:space="preserve">Executing Entity/Project Coordinator: </t>
  </si>
  <si>
    <t>Oscar Vargas Acosta</t>
  </si>
  <si>
    <t>oscar.vargasacosta@un.org</t>
  </si>
  <si>
    <t>The rating is due to the fact that the project activities planned for the reported period have a considerable delay in implementation. However, progress is gradual and the expected results will be fully achieved. Furthermore, in the reported period, no deficient products were identified._x000D_
The project began operating in April 2019 with the inception workshop. Over the first year of implementation, efforts aimed at presenting the project to key stakeholders such as representatives of sub-national governments in the intervention areas, NGOs operating in Chaco and representatives of the academy . At the same time, these presentations served to evaluate the current situation of these institutions regarding their activities in the Chaco; it was found that most of them do not have a significant presence in the western region of the country, which is an important information regarding the arrangements for implementation of Component 2 of the project._x000D_
As this is one of the first projects of this nature implemented in the country, both for the Implementing Entity and for the local counterpart, this represents an enormous challenge taking into account the difficult terrain conditions (For example: All the communities in the intervention zones are only accesible through dirt roads, which makes it particularly vulnerable to adverse weather conditions, so any rain completely isolates those communities)._x000D_
The Project Management Unit was completed at the end of the reported period, with the incorporation of technical officers, so that the organizational arrangements of the project could advance at a faster rate. Similarly, progress was made in the preparation of the Project Operating Manual, the Monitoring Plan, the Environmental and Social Safeguards Plan and the Gender Plan, which are in the counterpart´s validation processes</t>
  </si>
  <si>
    <t>Other (If there is more than one executing entity a rating should be provided from each EE for the outputs/outcomes of the project for which the entity is responsible; the Designated Authority can also provide a rating)</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</si>
  <si>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</si>
  <si>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AF Outcomes</t>
  </si>
  <si>
    <t>Rating Definitions</t>
  </si>
  <si>
    <t>Outcome 1</t>
  </si>
  <si>
    <t>Reduced exposure to climate-related
hazards and threats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</si>
  <si>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</si>
  <si>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</si>
  <si>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Strengthened institutional capacity to reduce risks associated with climate-induced socioeconomic and environmental losses </t>
  </si>
  <si>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</si>
  <si>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</si>
  <si>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Outcome 3</t>
  </si>
  <si>
    <t xml:space="preserve">Strengthened awareness and ownership of adaptation and climate risk reduction processes at local level </t>
  </si>
  <si>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</si>
  <si>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</si>
  <si>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Outcome 4</t>
  </si>
  <si>
    <t>Increased adaptive capacity within relevant development sector services and infrastructure assets</t>
  </si>
  <si>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</si>
  <si>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</si>
  <si>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Outcome 5</t>
  </si>
  <si>
    <t xml:space="preserve">Increased ecosystem resilience in response to climate change and variability-induced stress </t>
  </si>
  <si>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</si>
  <si>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</si>
  <si>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 xml:space="preserve">Outcome 6 </t>
  </si>
  <si>
    <t xml:space="preserve">Diversified and strengthened livelihods and sources of income for vulnerable people in targeted areas </t>
  </si>
  <si>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</si>
  <si>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</si>
  <si>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 xml:space="preserve">Outcome 7 </t>
  </si>
  <si>
    <t>Improved policies and regulations that promote and enforce resilience measures</t>
  </si>
  <si>
    <t xml:space="preserve">Outcome 8 </t>
  </si>
  <si>
    <t>Support the development and diffusion of innovative adaptation practices, tools and technologies</t>
  </si>
  <si>
    <t>Next</t>
  </si>
  <si>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</si>
  <si>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</si>
  <si>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</si>
  <si>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</si>
  <si>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</si>
  <si>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</si>
  <si>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Outcome indicator</t>
  </si>
  <si>
    <t>1. Number of knowledge products developed and disseminated (including meteorological studies, evaluations, protocols and reports)</t>
  </si>
  <si>
    <t>Subnational governments integrate information on climate change adaptation (CCA), emphasizing on vulnerability and resilience, into planning instruments to improve decision-making and implement sectoral and multisectoral measures.</t>
  </si>
  <si>
    <t>2. Number of sub-national governments and communities who own planning instruments that integrate CCA to shape the design and implementation of sectoral and multisectoral measures</t>
  </si>
  <si>
    <t xml:space="preserve">3. Increase in the number of meteorological stations provided by the project in the Chaco region </t>
  </si>
  <si>
    <t>Output indicator</t>
  </si>
  <si>
    <t>1. Number of studies conducted on (i) the impacts of climate change on plants and animals used as a food source, (ii) the local ecology, management and nutritional components of Algarrobo and Viñal; (iii) local traditional practices that contribute to climate resilience; (iv) incentives for the adoption of climate resistant agricultural practices in the Chaco region; and (v) detailed maps of the ecosystem (1 map for each of the selected communities)</t>
  </si>
  <si>
    <t>Studies to identify best adaptation practices developed and disseminated to decision makers, stakeholders and the general public. The studies will cover the following topics (i) the impacts of climate change on plants and animals used as a food source, (ii) the identification of plant genetic resources that contribute to feeding people in the intervention areas, with emphasis on Algarrobo and Viñal, through a detailed registry (iii) traditional local practices that contribute to climate resilience, (iv) incentives for the adoption of best agricultural and livestock practices, resistant to climate, and (v) detailed maps of ecosystems (1 map for each of the selected community).</t>
  </si>
  <si>
    <t>2. Number of communities in the Chaco region with detailed ecosystem maps (gis format) to inform decision-making</t>
  </si>
  <si>
    <t>1. Number of communities integrating the results of vulnerability assessments, addressing the differentiated vulnerability status of women and men (respecting local customs), to inform decision-making.</t>
  </si>
  <si>
    <t>Climate change vulnerability assessments to inform decision-making and guide adaptation planning prepared and disseminated to decision makers, stakeholders and the general public.</t>
  </si>
  <si>
    <t>1. Number of communities who own protocols for the implementation of best practices in forest management, hunting calendar, agro-ecological agriculture and small-scale livestock</t>
  </si>
  <si>
    <t>The protocol for the implementation of best practices in forest management, the hunting calendar for indigenous communities, agroecological agriculture and small-scale silvopastoral farming in rural and indigenous communities, is prepared and made available to sub-national governments and  community members to inform decision-making (specialized chapters by topic).</t>
  </si>
  <si>
    <t>1. Number of new meteorological stations installed in the Chaco Region of Paraguay to inform decision-making</t>
  </si>
  <si>
    <t>New meteorological stations are installed and the necessary studies are prepared to conduct an agroclimatic risks assessment to inform decision-making by community members and sub-national governments. (climatic projections over 30 years, soil study, 4 animal categories, 4 plant categories, etc.)</t>
  </si>
  <si>
    <t>2. Number of DMH weather bulletins adjusted with project station data, disseminated throughout the duration of the project to community members</t>
  </si>
  <si>
    <t>1. Percentage of assisted families that report increases (quality and/or quantity) in food production as a result of project interventions.</t>
  </si>
  <si>
    <t>No progress was expected in this period</t>
  </si>
  <si>
    <t>Concrete adaptation measures with ecosystem-based approaches implemented in selected vulnerable communities, favoring greater production and food availability , with an emphasis on access to water.</t>
  </si>
  <si>
    <t>2. Percentage of assisted families who report increases in access/ quantity/ quality of water consumed as a result of project interventions</t>
  </si>
  <si>
    <t>3. Percentage of families in the community that benefit from adaptation measure with ecosystem-based approaches</t>
  </si>
  <si>
    <t>1. Number of communities with adaptation plans to guide decision-making</t>
  </si>
  <si>
    <t>Community adaptation plans developed with community members and integrated into sub-national planning instruments to guide decision-making.</t>
  </si>
  <si>
    <t>2. Number of sub-national governments integrating community adaptation plans into planning instruments</t>
  </si>
  <si>
    <t>3. At least 350 families in selected communities that have received the project´s support and participated in the development of community adaptation plans</t>
  </si>
  <si>
    <t>1. Actions with an ABE focus implemented through adaptation measures materials prepared by the project, elaborated to guide the training of members of the selected communities, MADES staff, partners and the general public</t>
  </si>
  <si>
    <t>Technical assistance provided and inputs distributed to members of selected communities to implement concrete adaptation measures that favor ecosystem-based approaches.</t>
  </si>
  <si>
    <t>2. Number of local families trained by the project to implement adaptation measures with ecosystem-based approaches, on income and self-consumption.</t>
  </si>
  <si>
    <t>3. Number of local families who have access to inputs, defined as resources in kind, and technical assistance to improve food production through project activities</t>
  </si>
  <si>
    <t>4. Number of people who have access to new collection system, storage and water distribution.</t>
  </si>
  <si>
    <t>1. Number of trained people who engage in the integration of ABE measures in development processes from their respective work areas</t>
  </si>
  <si>
    <t xml:space="preserve">Beneficiaries, MADES staff, national partners (CMCC), sub-nationals and the general public trained to incorporate CCA (and ABE) in sustainable development planning processes.
</t>
  </si>
  <si>
    <t>1. Number of MADES staff trained in integrating climate compatible development and CCA in all sectors (by gender)</t>
  </si>
  <si>
    <t>Training plan for MADES, associated institutions at the national level, especially the CNCC (ministries and agencies, including, MAG and INFONA, etc.), sub-national and the general public, on the integration of climate compatible development, prevention and risk management in all sectors.</t>
  </si>
  <si>
    <t>2. Number of personnel from partner agencies and the general public trained to incorporate climate compatible development and CCA in all sectors (valuing gender roles</t>
  </si>
  <si>
    <t>3. Number of trained people who acknowledge having a new understanding or having acquired skills (by gender) on CCA and ABE</t>
  </si>
  <si>
    <t>1. Number of lessons learned prepared by the project</t>
  </si>
  <si>
    <t>Lessons learned have been systematized and shared with government specialists at the national, sub-national and general public levels</t>
  </si>
  <si>
    <t>2. Number of families trained on lessons learned (at least one member of the family)</t>
  </si>
  <si>
    <t xml:space="preserve">Results Tracker for Adaptation Fund (AF)  Projects    </t>
  </si>
  <si>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</si>
  <si>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</si>
  <si>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https://www.adaptation-fund.org/wp-content/uploads/2019/10/Results-Tracker-Guidance-Document-Updated_July-2019.docx</t>
  </si>
  <si>
    <t>Adaptation Fund Strategic Results Framework</t>
  </si>
  <si>
    <t>Project ID</t>
  </si>
  <si>
    <t>UNITED NATIONS ENVIRONMENT PROGRAMME</t>
  </si>
  <si>
    <t>Type of implementing entity</t>
  </si>
  <si>
    <t>MIE</t>
  </si>
  <si>
    <t>Country</t>
  </si>
  <si>
    <t>PARAGUAY</t>
  </si>
  <si>
    <t>Region</t>
  </si>
  <si>
    <t>Latin America and Caribbean</t>
  </si>
  <si>
    <t>Sector</t>
  </si>
  <si>
    <t>Food security</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</si>
  <si>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</si>
  <si>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</si>
  <si>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</si>
  <si>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</si>
  <si>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</si>
  <si>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</si>
  <si>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</si>
  <si>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</si>
  <si>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</si>
  <si>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</si>
  <si>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</si>
  <si>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</si>
  <si>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</si>
  <si>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</si>
  <si>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</si>
  <si>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</si>
  <si>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</si>
  <si>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</si>
  <si>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1: Ineffective</t>
  </si>
  <si>
    <t>5: Very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</si>
  <si>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</si>
  <si>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</si>
  <si>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</si>
  <si>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</si>
  <si>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</si>
  <si>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</si>
  <si>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Other</t>
  </si>
  <si>
    <t>Local</t>
  </si>
  <si>
    <t>1: No plans conducted or updated</t>
  </si>
  <si>
    <t>3: Risk and vulnterability assessments completed or updated</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</si>
  <si>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</si>
  <si>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</si>
  <si>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</si>
  <si>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</si>
  <si>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</si>
  <si>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</si>
  <si>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</si>
  <si>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</si>
  <si>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</si>
  <si>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</si>
  <si>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</si>
  <si>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4: High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</si>
  <si>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</si>
  <si>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</si>
  <si>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</si>
  <si>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</si>
  <si>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</si>
  <si>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</si>
  <si>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</si>
  <si>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Regional</t>
  </si>
  <si>
    <t>2: Low capacity</t>
  </si>
  <si>
    <t>Output 2.2. Increased readiness and capacity of national and sub-national entities to directly access and program adaptation finance</t>
  </si>
  <si>
    <t>Indicator 2.2.1: No. of targeted institutions benefitting from the direct access and enhanced direct access modality</t>
  </si>
  <si>
    <t>Number of beneficiaries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</si>
  <si>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</si>
  <si>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</si>
  <si>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</si>
  <si>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</si>
  <si>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</si>
  <si>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</si>
  <si>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</si>
  <si>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</si>
  <si>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1: Aware of neither</t>
  </si>
  <si>
    <t>5: Fully aware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</si>
  <si>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</si>
  <si>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</si>
  <si>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</si>
  <si>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 of women represented in committes/associations</t>
  </si>
  <si>
    <t>No. of technical committees/associations</t>
  </si>
  <si>
    <t>20% to 39%</t>
  </si>
  <si>
    <t>40% to 60%</t>
  </si>
  <si>
    <t>Indicator 3.2.2: No. of tools and guidelines developed (thematic, sectoral, institutional) and shared with relevant stakeholders</t>
  </si>
  <si>
    <t>No. of tools and guidelines</t>
  </si>
  <si>
    <t xml:space="preserve">Scale </t>
  </si>
  <si>
    <t>type</t>
  </si>
  <si>
    <t>technical guidelines</t>
  </si>
  <si>
    <t>Technical guidelines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</si>
  <si>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</si>
  <si>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</si>
  <si>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</si>
  <si>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</si>
  <si>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</si>
  <si>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National</t>
  </si>
  <si>
    <t>1: Non responsive (Lacks all elements )</t>
  </si>
  <si>
    <t>5: Highly responsive (All defined elements )</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</si>
  <si>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</si>
  <si>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</si>
  <si>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</si>
  <si>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2: Physical asset (produced/improved/strenghtened)</t>
  </si>
  <si>
    <t>1: Not improved</t>
  </si>
  <si>
    <t>5: Fully improved</t>
  </si>
  <si>
    <t>Water management</t>
  </si>
  <si>
    <t>Disaster risk reduction</t>
  </si>
  <si>
    <t>1: Health and Social Infrastructure (developed/improved)</t>
  </si>
  <si>
    <t>Agriculture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</si>
  <si>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</si>
  <si>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</si>
  <si>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</si>
  <si>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Community</t>
  </si>
  <si>
    <t>Multi-sector</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</si>
  <si>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</si>
  <si>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</si>
  <si>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</si>
  <si>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water areas</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</si>
  <si>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</si>
  <si>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</si>
  <si>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</si>
  <si>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</si>
  <si>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</si>
  <si>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</si>
  <si>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Cultivated land/Agricultural land</t>
  </si>
  <si>
    <t>ha rehabilitated</t>
  </si>
  <si>
    <t>Forests</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</si>
  <si>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</si>
  <si>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</si>
  <si>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</si>
  <si>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</si>
  <si>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</si>
  <si>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</si>
  <si>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1: No improvement</t>
  </si>
  <si>
    <t>5: Very high improvement</t>
  </si>
  <si>
    <t>Indicator 6.2: Increase in targeted population's sustained climate-resilient alternative livelihoods</t>
  </si>
  <si>
    <t>% increase in income level vis-à-vis baseline</t>
  </si>
  <si>
    <t>Alternate Source</t>
  </si>
  <si>
    <t>From 0 to 0.5%</t>
  </si>
  <si>
    <t>From 40% to 50%</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</si>
  <si>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</si>
  <si>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</si>
  <si>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</si>
  <si>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</si>
  <si>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</si>
  <si>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Physical capital</t>
  </si>
  <si>
    <t>Irrigation system</t>
  </si>
  <si>
    <t>Capacity development</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</si>
  <si>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</si>
  <si>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</si>
  <si>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</si>
  <si>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</si>
  <si>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other</t>
  </si>
  <si>
    <t>Outcome 7: Improved policies and regulations that promote and enforce resilience measures</t>
  </si>
  <si>
    <t>Indicator 7: Climate change priorities are integrated into national development strategy</t>
  </si>
  <si>
    <t>Integration level</t>
  </si>
  <si>
    <t>1: None</t>
  </si>
  <si>
    <t>5: All (Fully integrated)</t>
  </si>
  <si>
    <t>Output 7:Improved integration of climate-resilience strategies into country development plans</t>
  </si>
  <si>
    <t>Indicator 7.1: No. of policies introduced or adjusted to address climate change risks</t>
  </si>
  <si>
    <t>No. of Policies introduced or adjusted</t>
  </si>
  <si>
    <t>Other policy</t>
  </si>
  <si>
    <t>other policy</t>
  </si>
  <si>
    <t>Indicator 7.2: No. of targeted development strategies with incorporated climate change priorities enforced</t>
  </si>
  <si>
    <t>No. of Development strategies</t>
  </si>
  <si>
    <t>Regulation</t>
  </si>
  <si>
    <t>Effectiveness</t>
  </si>
  <si>
    <t>1: Not enforced (No elements implemented)</t>
  </si>
  <si>
    <t>5: Fully enforced (All elements implemented)</t>
  </si>
  <si>
    <t>Glacier lake outburst flood</t>
  </si>
  <si>
    <t>Inland flooding</t>
  </si>
  <si>
    <t>fr</t>
  </si>
  <si>
    <t>biological assets</t>
  </si>
  <si>
    <t>Company policy</t>
  </si>
  <si>
    <t>Salinization</t>
  </si>
  <si>
    <t>Decrease</t>
  </si>
  <si>
    <t>land</t>
  </si>
  <si>
    <t>Communication &amp; Information policy</t>
  </si>
  <si>
    <t>4: Enforced (Most elements implemented)</t>
  </si>
  <si>
    <t>Same</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</si>
  <si>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</si>
  <si>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</si>
  <si>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</si>
  <si>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</si>
  <si>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</si>
  <si>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</si>
  <si>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</si>
  <si>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</si>
  <si>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</si>
  <si>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</si>
  <si>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</si>
  <si>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</si>
  <si>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Agricultural-related</t>
  </si>
  <si>
    <t>Financial capital</t>
  </si>
  <si>
    <t>Storm surge</t>
  </si>
  <si>
    <t>Please choose</t>
  </si>
  <si>
    <t>enhanced level of protection</t>
  </si>
  <si>
    <t>Education policy</t>
  </si>
  <si>
    <t>Human capital</t>
  </si>
  <si>
    <t>Hurricane</t>
  </si>
  <si>
    <t>Selected</t>
  </si>
  <si>
    <t>Aquaculture</t>
  </si>
  <si>
    <t>Not relevant</t>
  </si>
  <si>
    <t>Construction/repairing business</t>
  </si>
  <si>
    <t>Social capital</t>
  </si>
  <si>
    <t>4: Most</t>
  </si>
  <si>
    <t>Cultivation</t>
  </si>
  <si>
    <t>Natural capital</t>
  </si>
  <si>
    <t>3: Some</t>
  </si>
  <si>
    <t>Fishing</t>
  </si>
  <si>
    <t>Personal capital</t>
  </si>
  <si>
    <t>Select</t>
  </si>
  <si>
    <t>5: All</t>
  </si>
  <si>
    <t>2: Most not integrated</t>
  </si>
  <si>
    <t>Forestry</t>
  </si>
  <si>
    <t>Adaptation strategies</t>
  </si>
  <si>
    <t>4: Almost all</t>
  </si>
  <si>
    <t>Private</t>
  </si>
  <si>
    <t>Multi-community</t>
  </si>
  <si>
    <t>Handicrafts</t>
  </si>
  <si>
    <t>3: Half</t>
  </si>
  <si>
    <t>Departmental</t>
  </si>
  <si>
    <t>Coastal management</t>
  </si>
  <si>
    <t>Livestock production</t>
  </si>
  <si>
    <t>2: Some</t>
  </si>
  <si>
    <t>NGO</t>
  </si>
  <si>
    <t>Manufacturing</t>
  </si>
  <si>
    <t>Established</t>
  </si>
  <si>
    <t>4: High improvement</t>
  </si>
  <si>
    <t>Maintained</t>
  </si>
  <si>
    <t xml:space="preserve">Health </t>
  </si>
  <si>
    <t>Services</t>
  </si>
  <si>
    <t>3: Moderate improvement</t>
  </si>
  <si>
    <t>Improved</t>
  </si>
  <si>
    <t>Urban development</t>
  </si>
  <si>
    <t>Tourism-related</t>
  </si>
  <si>
    <t>2: Limited improvement</t>
  </si>
  <si>
    <t>Trading</t>
  </si>
  <si>
    <t>1 -generated information is irrelevant, and neither the stakeholders reached nor the timeframe managed were achieved</t>
  </si>
  <si>
    <t>1: No info transferred on time</t>
  </si>
  <si>
    <t>Roads</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</si>
  <si>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</si>
  <si>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</si>
  <si>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</si>
  <si>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</si>
  <si>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</si>
  <si>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</si>
  <si>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</si>
  <si>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</si>
  <si>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</si>
  <si>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</si>
  <si>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RIE</t>
  </si>
  <si>
    <t>3 -relevant information is generated and disseminated to all identified stakeholders on timely basis</t>
  </si>
  <si>
    <t>3: Info transferred on time</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</si>
  <si>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</si>
  <si>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</si>
  <si>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</si>
  <si>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</si>
  <si>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</si>
  <si>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</si>
  <si>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</si>
  <si>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</si>
  <si>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</si>
  <si>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</si>
  <si>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</si>
  <si>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</si>
  <si>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</si>
  <si>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Schools</t>
  </si>
  <si>
    <t>ha protected</t>
  </si>
  <si>
    <t>Training Centres</t>
  </si>
  <si>
    <t>Monitoring/Forecasting capacity</t>
  </si>
  <si>
    <t>Hospitals</t>
  </si>
  <si>
    <t>Afghanistan, Islamic Rep. of</t>
  </si>
  <si>
    <t>km protected</t>
  </si>
  <si>
    <t>Policy/regulatory reform</t>
  </si>
  <si>
    <t>Drinking water systems</t>
  </si>
  <si>
    <t>km rehabilitated</t>
  </si>
  <si>
    <t>1: Risk knowledge</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</si>
  <si>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</si>
  <si>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</si>
  <si>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</si>
  <si>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</si>
  <si>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</si>
  <si>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</si>
  <si>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Armenia</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</si>
  <si>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</si>
  <si>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</si>
  <si>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</si>
  <si>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</si>
  <si>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</si>
  <si>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</si>
  <si>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</si>
  <si>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</si>
  <si>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Energy policy</t>
  </si>
  <si>
    <t>Coastal drainage and infrastructure</t>
  </si>
  <si>
    <t>Burundi</t>
  </si>
  <si>
    <t>Rangelands</t>
  </si>
  <si>
    <t>From 0.5 to 1%</t>
  </si>
  <si>
    <t>Environmental policy</t>
  </si>
  <si>
    <t>Benin</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</si>
  <si>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</si>
  <si>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</si>
  <si>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</si>
  <si>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</si>
  <si>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</si>
  <si>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</si>
  <si>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</si>
  <si>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</si>
  <si>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</si>
  <si>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</si>
  <si>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</si>
  <si>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</si>
  <si>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</si>
  <si>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</si>
  <si>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</si>
  <si>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</si>
  <si>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</si>
  <si>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</si>
  <si>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</si>
  <si>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</si>
  <si>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</si>
  <si>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</si>
  <si>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</si>
  <si>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</si>
  <si>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</si>
  <si>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</si>
  <si>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</si>
  <si>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</si>
  <si>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</si>
  <si>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</si>
  <si>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</si>
  <si>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</si>
  <si>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</si>
  <si>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</si>
  <si>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</si>
  <si>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</si>
  <si>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</si>
  <si>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</si>
  <si>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</si>
  <si>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</si>
  <si>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</si>
  <si>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</si>
  <si>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</si>
  <si>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</si>
  <si>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</si>
  <si>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</si>
  <si>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</si>
  <si>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</si>
  <si>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</si>
  <si>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</si>
  <si>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</si>
  <si>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</si>
  <si>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</si>
  <si>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</si>
  <si>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</si>
  <si>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</si>
  <si>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</si>
  <si>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</si>
  <si>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</si>
  <si>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</si>
  <si>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</si>
  <si>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</si>
  <si>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</si>
  <si>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</si>
  <si>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</si>
  <si>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</si>
  <si>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</si>
  <si>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</si>
  <si>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</si>
  <si>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</si>
  <si>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</si>
  <si>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</si>
  <si>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</si>
  <si>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</si>
  <si>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</si>
  <si>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</si>
  <si>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</si>
  <si>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</si>
  <si>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</si>
  <si>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</si>
  <si>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</si>
  <si>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</si>
  <si>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</si>
  <si>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</si>
  <si>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</si>
  <si>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</si>
  <si>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</si>
  <si>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</si>
  <si>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</si>
  <si>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</si>
  <si>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</si>
  <si>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Food Security</t>
  </si>
  <si>
    <t>Subnational</t>
  </si>
  <si>
    <t>Innovation replicated</t>
  </si>
  <si>
    <t>Innovation accelerated</t>
  </si>
  <si>
    <t>Output 8: Viable innovations are rolled out, saled up, encourages and/or accelerated</t>
  </si>
  <si>
    <t>Indicator 8.1: No. of innovative adaptation practices, tools and technologies accelerated, scaled-up and/or replicated</t>
  </si>
  <si>
    <t>No. of innovative practices/tools technologies</t>
  </si>
  <si>
    <t>No innovative practices</t>
  </si>
  <si>
    <t>Completed innovation practices</t>
  </si>
  <si>
    <t xml:space="preserve">Indicator 8.2: No. of key findings on effective, efficient adaptation practices, products and technologies generated </t>
  </si>
  <si>
    <t>No. of key findings generated</t>
  </si>
  <si>
    <t>Innovative practice</t>
  </si>
  <si>
    <t>QUALITATIVE MEASURES and LESSONS LEARNED</t>
  </si>
  <si>
    <t>Please complete the following section every reporting period</t>
  </si>
  <si>
    <t>Implementation and Adaptive Management</t>
  </si>
  <si>
    <t>Response</t>
  </si>
  <si>
    <t>What implementation issues/lessons, either positive or negative, affected progress?</t>
  </si>
  <si>
    <t>In the reported period, efforts were made to establish effective administrative processes. Additionally, the  project has been presented to partner institutions or partners whose activities can contribute to the achievements of the project objectives, as indicated in the PRODOC. The first contacts were established  with MAG and IPTA, and the second contacts were made with public institutions such as the STP and SEN and with the private sector entities, e.g. the Rural Association of Paraguay and the NGOs working in the Chaco, e.g. Moisés Bertoni, Instituto Desarrollo, Guyra Paraguay, as well as with NGOs based in Chaco e.g. Fundación Desde el Chaco, Sombra de Árbol, ASCIM, etc.
Project presentations have been made to beneficiaries of our intervention areas, occasions where an evaluation of the current situation of each community was also conducted and their leaders were identified. Similarly, the project was presented to the local authorities, namely:
- Governor of Alto Paraguay, Mr. José Adorno
- Governor of Boquerón, Dr. Darío Medina
- Mayor of Fuerte Olimpo, Mr. Sergio Cuellar
- Mayor of Bahía Negra, Mr. Joao Ferreira
- Mayor of Mcal. Estigarribia Mr. Elmer Vogt
There is a very important favorable expectation both at the central government level, which declared the project of national interest (With this declaration, all the country's institutions are obliged to support the project's  actions to the possible extent) and at the -subnational governments. High expectations are also held by the population in the areas of intervention, therefore it is highly  likely that they will promote the empowerment of this project.</t>
  </si>
  <si>
    <t>Were there any delays in implementation?  If so, include any causes of delays. What measures have been taken to reduce delays?</t>
  </si>
  <si>
    <t>There is indeed a considerable time delay; however, measures have been identified and implemented to mitigate each bottleneck. The main reasons that contributed in the reported period to the delays are mainly due to: Fist, delays in the transfer of resources to finalize contracts and product purchases. Second, the exceptionally harsh meteorological conditions (journal reports mentioned floods for approximately 5 months in the project intervention areas, which coincided with the beginning of the project and last the COVID-19 pandemic.
Regarding administrative delays, an agreement was signed with the local UN Office to process purchases and / or serivice contracts and  DSA payments. In addition, procedures have been agreed with the local counterpart, MADES, to operate through local NGOs, which will facilitate procedures for the purchase of goods and service contracts. In relation to the severe weather and road conditions, (they had already been identified as risks), a permanent monitoring of weather and road forecasts is carried out (integrating private Chaco networks), with the aim of reducing risks as much as possible, and sometimes even delaying or advancing missions. Finally, in relation to the COVID-19 Pandemic, although in the reported period Paraguay was not strongly affected, the risk undoubtedly remains; and the regulations issued by the national health authorities are carefully followed in field missions. Also, in the reporting period, which  coincides with the COVID-19 pandemic, the activities were carried out only with the dynamics of teleworking and only in phase 3, from June 15, field work will resume.</t>
  </si>
  <si>
    <t>Describe any changes undertaken to improve results on the ground or any changes made to project outputs (i.e. changes to project design)*</t>
  </si>
  <si>
    <t xml:space="preserve">Although there were adjustments to the original project document, given the time elapsed between its original conception in 2011 until its effective implementation in 2019, the project objectives remain the same. An adjustment was made in the Bahia Negra intervention area, originally indicated in the PRODOC, but given that this District is the largest in the Department of Alto Paraguay, in consultation with the Local Mayor, the following communities were prioritised: Sierra León, the Indigenous community of 14 de Mayo and the fisherman community of the urban area of ​​Bahia Negra. Finally, it should be noted that for component 2, it will be necessary to reevaluate the role of some public institutions that were considered potential partners for project implementation, as is the case of the Ministry of Agriculture (MAG) and the Agriculture Technology Institute (IPTA), given the lack of institutional presence in the intervation area. An alternative is to train the personnel assigned to the agriculture departments of the local governments, which in turn could help to warrant project´s actions sustainability once implementation is completed. </t>
  </si>
  <si>
    <t xml:space="preserve">Have the environmental and social safeguard measures that were taken been effective in avoiding unwanted negative impacts? </t>
  </si>
  <si>
    <t>Direct actions on the ground were not contemplated during the reported period, therefore, there has been no opportunity to test the effectiveness of environmental and social safeguards.</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</si>
  <si>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</si>
  <si>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Similar to the considerations of the previous item, the interventions with the people of the communities of the intervention have remained at the level of introduction of the project adn there has been significant participation of women. at this stage, component 1 basically requires  studies that will serve as input and basis for subsequent interventions, however, gender considerations have indeed been taken into account during the reporting period in terms of women engagement in the introductory meetings and in the initial considerations fro the assessment phase. No significant progress has yet been made in the indicators.</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</si>
  <si>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</si>
  <si>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</si>
  <si>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</si>
  <si>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</si>
  <si>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</si>
  <si>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</si>
  <si>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</si>
  <si>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</si>
  <si>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</si>
  <si>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</si>
  <si>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</si>
  <si>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</si>
  <si>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</si>
  <si>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</si>
  <si>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</si>
  <si>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</si>
  <si>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</si>
  <si>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</si>
  <si>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</si>
  <si>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</si>
  <si>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</si>
  <si>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</si>
  <si>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</si>
  <si>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Innovation </t>
  </si>
  <si>
    <t xml:space="preserve">Describe any innovative practices or technologies that figured prominently in this project. </t>
  </si>
  <si>
    <t>Complementarity/ Coherence with other climate finance sources</t>
  </si>
  <si>
    <t xml:space="preserve">Has the project been scaled-up from any other climate finance? Or has the project build upon any other climate finance initiative?
</t>
  </si>
  <si>
    <t>If you answered yes above, kindly specify the name of the Fund/Organization.</t>
  </si>
  <si>
    <t xml:space="preserve">1. Inception Workshop Report                                                                                                                                                                                                                  </t>
  </si>
  <si>
    <t>2. Updated Logical Framework</t>
  </si>
  <si>
    <t>3. Validated General Work plan</t>
  </si>
  <si>
    <t xml:space="preserve">4. Validated Annual Operating Plan 2019                                                                                                                                       </t>
  </si>
  <si>
    <t xml:space="preserve"> 5. Validated Annual Operating Plan 2020</t>
  </si>
  <si>
    <t>1. Work Plan</t>
  </si>
  <si>
    <t>2. Annual Operating Plan for 2019</t>
  </si>
  <si>
    <t>3. Annual Operating Plan for 2020</t>
  </si>
  <si>
    <t xml:space="preserve">1. PCA </t>
  </si>
  <si>
    <t>1. Meteorological Station purchasing documents</t>
  </si>
  <si>
    <t>2. Meteorological Stations Mission Report</t>
  </si>
  <si>
    <t>3. Borrador Convenio Marco MADES</t>
  </si>
  <si>
    <t>1.Draft version TORs Asesor Vulnerabilidad ABE</t>
  </si>
  <si>
    <t>1. Inception Workshop Report</t>
  </si>
  <si>
    <t>2. Project Presentation Workshop</t>
  </si>
  <si>
    <t>3. Nota Conceptual Visita Técnica a Comunidades beneficiarias del Proyecto</t>
  </si>
  <si>
    <t xml:space="preserve">The project was presented to the authorities of the sub-national governments of the intervention areas (1)
 -The project was presented in all the communities and local leaders were identified (2) A PCA was issued to contract an associate to initiate studies. The results will be integrated into the determination of the vulnerability of the local population, differentiating men and women.
To access documents please refer to the following link: </t>
  </si>
  <si>
    <t>2. Annual Operating Plan for 2020</t>
  </si>
  <si>
    <t>1. Borrador de Taller de conceptos sobre Adaptación</t>
  </si>
  <si>
    <t>1. Nota Conceptual Medidas Piloto ABE</t>
  </si>
  <si>
    <t>1. Adaptation Retreat Mission Report</t>
  </si>
  <si>
    <t>Local counterpart staff (MADES) were trained on ABE concepts and exchanged experiences with technicians from other countries (1)
-International training on EBA topics is planned for national technicians, so that they are able to replicate the knowledge (Training of trainers) by gender.
Please refer to the following link:</t>
  </si>
  <si>
    <t>Pilot measures have been identified to improve water collection, storage and distribution systems, all of which will be implemented in the short term (1) Please refer to the following link:</t>
  </si>
  <si>
    <t xml:space="preserve">Alternatives were analyzed to make available financial resources to allow the contracting of studies in Paraguay; being the signing of a PCA the implemented mechanism (1)
- There is an approved AOP, where the preparation of protocols for the implementation of good practices in forest management, hunting calendar, agro-ecological agriculture and small-scale livestock are being considered (2) POA 2020
To access documents please refer to the following link: </t>
  </si>
  <si>
    <t>1. Request Note Bahia Negra</t>
  </si>
  <si>
    <t xml:space="preserve">The communities were identified and updated. Bahia Negra was originally indicated in the PRODOC, without indicating if it was the urban or rural area of ​​the district. Then the local government requested through a note, which was sent to the local counterpart and this in turn, to UNEP , to work with the rural community of Sierra León, the native community of 14 de Mayo and the fishing community of Bahia Negra (1)
To access documents please refer to the following link: </t>
  </si>
  <si>
    <t xml:space="preserve">Institutional arrangement were made to develop the knowledge products. 
-There is a Work Plan (1)
-There are approved AOPs for 2019 (2) and 2020 (3)
To access documents please click on the following: </t>
  </si>
  <si>
    <t xml:space="preserve">Studies were initiated to serve as inputs and provide scientific evidence for planning, community and local (sub-national governments) Climate Change Adaptation. 
To access document please click on the following: </t>
  </si>
  <si>
    <t xml:space="preserve">There is a ToR for the acquisition of Meteorological Stations. 
- Stations purchasing management is being processed via the UNDP Paraguay office (1)
- The location of the stations were identified and it´s currently entering into agreement with the national entity in charge of meteorological information (DMH) (2) 
- The signing of national inter-institutional agreements for the location of the stations and management of the information is in process (3) 
Please refer to the following documents: </t>
  </si>
  <si>
    <t>Alternatives were analyzed to make available financial resources that shall allow the contracting of studies in Paraguay; being the signing of a PCA the implemented mechanism. 
- There is a ToR to carry out studies for the identification of best adaptation practices prepared and disseminated with decision-makers, stakeholders and the general public. The studies will cover the following topics (i) the impacts of climate change on plants and animals used as a food source, (ii) the identification of plant genetic resources that contribute to feeding people in the intervention areas, emphasizing on Algarrobo and Viñal, through a detailed registry (iii) traditional local practices that contribute to climate resilience, (iv) incentives for the adoption of good agricultural practices and livestock resistant to climate, and (v) detailed maps of ecosystems (1 map for each of the selected communities) asesor técnico de vulnerabilidad (1)
To access documents please refer to the following:</t>
  </si>
  <si>
    <t xml:space="preserve">The process of acquiring meteorological stations began. The resulting data shall contribute to inform the decision-making (1)
Please refer to the following link: </t>
  </si>
  <si>
    <t xml:space="preserve">The process of acquiring meteorological stations began. The resulting data shall contribute to the meteorological information that will be used in preparing the bulletins (1) 
Please refer to the following link: </t>
  </si>
  <si>
    <t xml:space="preserve">Initial workshops are planned to train people from the communities in the intervention areas (1)
- It is planned to carry out pilot agricultural plots to determine agricultural suitability of selected items  
To access please refer to the following link: </t>
  </si>
  <si>
    <t xml:space="preserve">
Training is planned for partner agencies´staff and the general public to incorporate climate compatible development and EBA concepts in all sectors (valuing gender roles)</t>
  </si>
  <si>
    <t>Total Committed as of April 30, 2020</t>
  </si>
  <si>
    <t>Gustavo Mañez - Climate Change Coordinator, Latin America and the Caribbean Office (UNEP)</t>
  </si>
  <si>
    <t>Gricha Zurita - Fund Management Officer, Latin America and the Caribbean Office (UN Environment)</t>
  </si>
  <si>
    <t>gricha.zurita@un.org</t>
  </si>
  <si>
    <t>Project Management Costs: Travel related services/ vehicle/Personnel Staff</t>
  </si>
  <si>
    <t>September 2020</t>
  </si>
  <si>
    <t>October 2020</t>
  </si>
  <si>
    <t>March 2021</t>
  </si>
  <si>
    <t>December 2021</t>
  </si>
  <si>
    <t>Total Planned expenditures schedule</t>
  </si>
  <si>
    <t xml:space="preserve">List (only) inception report/ extension request(s)/ MTR that have been prepared for the project and provide date(s) of submission for each.                                                        </t>
  </si>
  <si>
    <t>Leo Heileman - Regional Director Latin America and the Caribbean Office (UN Environment)</t>
  </si>
  <si>
    <t xml:space="preserve">Revised Completion
Date after approval </t>
  </si>
  <si>
    <t>Output 1.1. Studies to identify the best adaptation practices, developed and disseminated to decision makers, stakeholders and the general public.</t>
  </si>
  <si>
    <t>Output 2.2.Technical assistance provided and inputs distributed to members of selected communities to implement concrete adaptation measures that facilitate ecosystem-based approaches.</t>
  </si>
  <si>
    <r>
      <rPr>
        <sz val="11"/>
        <color rgb="FF000000"/>
        <rFont val="Times New Roman"/>
        <family val="1"/>
      </rPr>
      <t xml:space="preserve">Total Disbusements as of April 30, 2020: $155,161                                  Total Committed as of April 30, 2020: $178,210  </t>
    </r>
    <r>
      <rPr>
        <b/>
        <sz val="11"/>
        <color indexed="8"/>
        <rFont val="Times New Roman"/>
        <family val="1"/>
      </rPr>
      <t xml:space="preserve">                                   Total expenditures as of April 30, 2020: $333,371</t>
    </r>
  </si>
  <si>
    <t>Output 1.1 Studies for the identification of best adaptation practices: Detailed mapping of ecosystems, including agro-ecological zones, water resources, forest and other ecosystems</t>
  </si>
  <si>
    <t>April 21</t>
  </si>
  <si>
    <t>Output 1.1 Studies for the identification of bet adaptation practices: Study of the ecology, management and nutritional components of algarrobo (Prosopis spp)</t>
  </si>
  <si>
    <t xml:space="preserve">Output 1.1 Studies for the identification of best adaptation practices: Research on traditional practices that contribute to climate resilience. </t>
  </si>
  <si>
    <t>Output 1.1 Studies for the identification of best adaptation practices: Elaboration of an analysis of incentives and disincentives for the adoption of climate-resilient agricultural practices in the Chaco region.</t>
  </si>
  <si>
    <t>Output 1.2 Climate change vulnerability assessments to inform decision making and guide adaptation planning developed and disseminated with decision makers, stakeholders and the general public.</t>
  </si>
  <si>
    <t>Output 1.3. The protocol for the implementation of good practices in forest management, the hunting calendar for indigenous communities, agroecological agriculture and small-scale silvopastoral livestock in rural and indigenous communities, is prepared and made available to subnational governments and members. community to inform decision-making (specialized chapters by topic).</t>
  </si>
  <si>
    <t>Output 1.4 New meteorological stations are installed and the necessary studies are prepared to carry out an agroclimatic risk assessment to inform decision-making by community members and sub-national governments: instalation of 5 meteorological stations</t>
  </si>
  <si>
    <t>Output 1.4 New meteorological stations are installed and the necessary studies are prepared to carry out an agroclimatic risk assessment to inform decision-making by community members and sub-national governments: Evaluation of the vulnerability to climate change of specific plants and animals used as a food source.</t>
  </si>
  <si>
    <t>Output 2.1 Development of adaptation community plans with ecosystem-based approach</t>
  </si>
  <si>
    <t>Output 2.2 Implementation of adaptation community plans (technical assistance and inputs to implement concret adaptation measures favoring an ecosystem-based approach)</t>
  </si>
  <si>
    <t>December 20</t>
  </si>
  <si>
    <t>Output 3.1 Training plan for MADES and partner agencies at national level  on mainstreaming climate compatible development across sectors.</t>
  </si>
  <si>
    <t>Output 3.2 Local level training plan for partner agencies at local level (including but limited to departmental and municipal governments)</t>
  </si>
  <si>
    <t>Output 3.3 Identification, systematization and exchange of lessons learned of the project</t>
  </si>
  <si>
    <t>December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</si>
</sst>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69">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rgb="FF000000"/>
      <name val="ArialMT"/>
    </font>
    <font>
      <sz val="11"/>
      <color rgb="FF201F1E"/>
      <name val="Times New Roman"/>
      <family val="1"/>
    </font>
    <font>
      <sz val="11"/>
      <color indexed="8"/>
      <name val="Calibri"/>
      <family val="2"/>
      <scheme val="minor"/>
    </font>
    <font>
      <sz val="10"/>
      <color theme="1"/>
      <name val="Arial Unicode MS"/>
      <family val="2"/>
    </font>
    <font>
      <b/>
      <sz val="18"/>
      <color theme="1"/>
      <name val="Calibri"/>
      <family val="2"/>
      <scheme val="minor"/>
    </font>
    <font>
      <b/>
      <sz val="13.5"/>
      <color theme="1"/>
      <name val="Calibri"/>
      <family val="2"/>
      <scheme val="minor"/>
    </font>
    <font>
      <b/>
      <sz val="24"/>
      <color theme="1"/>
      <name val="Calibri"/>
      <family val="2"/>
      <scheme val="minor"/>
    </font>
    <font>
      <u/>
      <sz val="11"/>
      <color theme="10"/>
      <name val="Calibri"/>
      <family val="2"/>
      <scheme val="minor"/>
    </font>
    <font>
      <sz val="10"/>
      <color indexed="8"/>
      <name val="Times New Roman"/>
      <family val="1"/>
    </font>
    <font>
      <u/>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theme="0" tint="-4.9989318521683403E-2"/>
        <bgColor indexed="64"/>
      </patternFill>
    </fill>
  </fills>
  <borders count="7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s>
  <cellStyleXfs count="6">
    <xf numFmtId="0" fontId="0" fillId="0" borderId="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61" fillId="0" borderId="0"/>
    <xf numFmtId="0" fontId="66" fillId="0" borderId="0" applyNumberFormat="0" applyFill="0" applyBorder="0" applyAlignment="0" applyProtection="0"/>
  </cellStyleXfs>
  <cellXfs count="1004">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1" fillId="3" borderId="20" xfId="0" applyFont="1" applyFill="1" applyBorder="1" applyProtection="1"/>
    <xf numFmtId="0" fontId="21" fillId="3" borderId="21" xfId="0" applyFont="1" applyFill="1" applyBorder="1" applyProtection="1"/>
    <xf numFmtId="0" fontId="21" fillId="3" borderId="0" xfId="0" applyFont="1" applyFill="1" applyBorder="1" applyProtection="1"/>
    <xf numFmtId="0" fontId="21"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28" xfId="0" applyFont="1" applyFill="1" applyBorder="1" applyAlignment="1">
      <alignment vertical="top" wrapText="1"/>
    </xf>
    <xf numFmtId="0" fontId="25" fillId="0" borderId="26" xfId="0" applyFont="1" applyFill="1" applyBorder="1" applyAlignment="1">
      <alignment vertical="top" wrapText="1"/>
    </xf>
    <xf numFmtId="0" fontId="25" fillId="0" borderId="23"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0" borderId="1" xfId="0" applyFont="1" applyFill="1" applyBorder="1" applyAlignment="1">
      <alignment horizontal="center" vertical="top"/>
    </xf>
    <xf numFmtId="0" fontId="1" fillId="2" borderId="3" xfId="0" applyFont="1" applyFill="1" applyBorder="1" applyAlignment="1" applyProtection="1">
      <alignment vertical="top" wrapText="1"/>
    </xf>
    <xf numFmtId="0" fontId="21" fillId="0" borderId="0" xfId="0" applyFont="1" applyFill="1" applyAlignment="1" applyProtection="1">
      <alignment horizontal="right"/>
    </xf>
    <xf numFmtId="0" fontId="21" fillId="3" borderId="19" xfId="0" applyFont="1" applyFill="1" applyBorder="1" applyAlignment="1" applyProtection="1">
      <alignment horizontal="right"/>
    </xf>
    <xf numFmtId="0" fontId="21" fillId="3" borderId="20" xfId="0" applyFont="1" applyFill="1" applyBorder="1" applyAlignment="1" applyProtection="1">
      <alignment horizontal="right"/>
    </xf>
    <xf numFmtId="0" fontId="21" fillId="3" borderId="22"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36"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37"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0" fillId="3" borderId="0" xfId="0" applyFill="1"/>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7"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35" fillId="8" borderId="11" xfId="3" applyFont="1" applyBorder="1" applyAlignment="1" applyProtection="1">
      <alignment horizontal="center" vertical="center"/>
      <protection locked="0"/>
    </xf>
    <xf numFmtId="0" fontId="40" fillId="8" borderId="11" xfId="3" applyFont="1" applyBorder="1" applyAlignment="1" applyProtection="1">
      <alignment horizontal="center" vertical="center"/>
      <protection locked="0"/>
    </xf>
    <xf numFmtId="0" fontId="40" fillId="8" borderId="7" xfId="3" applyFont="1" applyBorder="1" applyAlignment="1" applyProtection="1">
      <alignment horizontal="center" vertical="center"/>
      <protection locked="0"/>
    </xf>
    <xf numFmtId="0" fontId="39" fillId="0" borderId="60" xfId="0" applyFont="1" applyBorder="1" applyAlignment="1" applyProtection="1">
      <alignment horizontal="left" vertical="center"/>
    </xf>
    <xf numFmtId="0" fontId="35" fillId="12" borderId="11" xfId="3" applyFont="1" applyFill="1" applyBorder="1" applyAlignment="1" applyProtection="1">
      <alignment horizontal="center" vertical="center"/>
      <protection locked="0"/>
    </xf>
    <xf numFmtId="0" fontId="40" fillId="12" borderId="11" xfId="3" applyFont="1" applyFill="1" applyBorder="1" applyAlignment="1" applyProtection="1">
      <alignment horizontal="center" vertical="center"/>
      <protection locked="0"/>
    </xf>
    <xf numFmtId="0" fontId="40" fillId="12" borderId="7" xfId="3"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3" applyNumberFormat="1" applyFont="1" applyBorder="1" applyAlignment="1" applyProtection="1">
      <alignment horizontal="center" vertical="center"/>
      <protection locked="0"/>
    </xf>
    <xf numFmtId="10" fontId="40" fillId="8" borderId="7" xfId="3" applyNumberFormat="1" applyFont="1" applyBorder="1" applyAlignment="1" applyProtection="1">
      <alignment horizontal="center" vertical="center"/>
      <protection locked="0"/>
    </xf>
    <xf numFmtId="0" fontId="41" fillId="0" borderId="57" xfId="0" applyFont="1" applyBorder="1" applyAlignment="1" applyProtection="1">
      <alignment horizontal="left" vertical="center"/>
    </xf>
    <xf numFmtId="10" fontId="40" fillId="12" borderId="11" xfId="3" applyNumberFormat="1" applyFont="1" applyFill="1" applyBorder="1" applyAlignment="1" applyProtection="1">
      <alignment horizontal="center" vertical="center"/>
      <protection locked="0"/>
    </xf>
    <xf numFmtId="10" fontId="40" fillId="12" borderId="7" xfId="3"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61" xfId="0" applyFont="1" applyFill="1" applyBorder="1" applyAlignment="1" applyProtection="1">
      <alignment horizontal="center" vertical="center" wrapText="1"/>
    </xf>
    <xf numFmtId="0" fontId="38" fillId="11" borderId="45"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8" borderId="11" xfId="3" applyBorder="1" applyAlignment="1" applyProtection="1">
      <alignment wrapText="1"/>
      <protection locked="0"/>
    </xf>
    <xf numFmtId="0" fontId="35" fillId="12" borderId="11" xfId="3"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8" borderId="11" xfId="3" applyNumberFormat="1" applyBorder="1" applyAlignment="1" applyProtection="1">
      <alignment horizontal="center" vertical="center" wrapText="1"/>
      <protection locked="0"/>
    </xf>
    <xf numFmtId="10" fontId="35" fillId="12" borderId="11" xfId="3" applyNumberFormat="1" applyFill="1" applyBorder="1" applyAlignment="1" applyProtection="1">
      <alignment horizontal="center" vertical="center" wrapText="1"/>
      <protection locked="0"/>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3" fillId="8" borderId="53" xfId="3" applyFont="1" applyBorder="1" applyAlignment="1" applyProtection="1">
      <alignment vertical="center" wrapText="1"/>
      <protection locked="0"/>
    </xf>
    <xf numFmtId="0" fontId="43" fillId="8" borderId="11" xfId="3" applyFont="1" applyBorder="1" applyAlignment="1" applyProtection="1">
      <alignment horizontal="center" vertical="center"/>
      <protection locked="0"/>
    </xf>
    <xf numFmtId="0" fontId="43" fillId="8" borderId="7" xfId="3" applyFont="1" applyBorder="1" applyAlignment="1" applyProtection="1">
      <alignment horizontal="center" vertical="center"/>
      <protection locked="0"/>
    </xf>
    <xf numFmtId="0" fontId="43" fillId="12" borderId="11" xfId="3" applyFont="1" applyFill="1" applyBorder="1" applyAlignment="1" applyProtection="1">
      <alignment horizontal="center" vertical="center"/>
      <protection locked="0"/>
    </xf>
    <xf numFmtId="0" fontId="43" fillId="12" borderId="53" xfId="3" applyFont="1" applyFill="1" applyBorder="1" applyAlignment="1" applyProtection="1">
      <alignment vertical="center" wrapText="1"/>
      <protection locked="0"/>
    </xf>
    <xf numFmtId="0" fontId="43" fillId="12" borderId="7" xfId="3" applyFont="1" applyFill="1" applyBorder="1" applyAlignment="1" applyProtection="1">
      <alignment horizontal="center" vertical="center"/>
      <protection locked="0"/>
    </xf>
    <xf numFmtId="0" fontId="43" fillId="8" borderId="7" xfId="3" applyFont="1" applyBorder="1" applyAlignment="1" applyProtection="1">
      <alignment vertical="center"/>
      <protection locked="0"/>
    </xf>
    <xf numFmtId="0" fontId="43" fillId="12" borderId="7" xfId="3" applyFont="1" applyFill="1" applyBorder="1" applyAlignment="1" applyProtection="1">
      <alignment vertical="center"/>
      <protection locked="0"/>
    </xf>
    <xf numFmtId="0" fontId="43" fillId="8" borderId="37" xfId="3" applyFont="1" applyBorder="1" applyAlignment="1" applyProtection="1">
      <alignment vertical="center"/>
      <protection locked="0"/>
    </xf>
    <xf numFmtId="0" fontId="43" fillId="12" borderId="37" xfId="3"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61"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35" fillId="8" borderId="11" xfId="3" applyBorder="1" applyAlignment="1" applyProtection="1">
      <alignment horizontal="center" vertical="center"/>
      <protection locked="0"/>
    </xf>
    <xf numFmtId="10" fontId="35" fillId="8" borderId="11" xfId="3" applyNumberFormat="1" applyBorder="1" applyAlignment="1" applyProtection="1">
      <alignment horizontal="center" vertical="center"/>
      <protection locked="0"/>
    </xf>
    <xf numFmtId="0" fontId="35" fillId="12" borderId="11" xfId="3" applyFill="1" applyBorder="1" applyAlignment="1" applyProtection="1">
      <alignment horizontal="center" vertical="center"/>
      <protection locked="0"/>
    </xf>
    <xf numFmtId="10" fontId="35" fillId="12" borderId="11" xfId="3" applyNumberFormat="1" applyFill="1" applyBorder="1" applyAlignment="1" applyProtection="1">
      <alignment horizontal="center" vertical="center"/>
      <protection locked="0"/>
    </xf>
    <xf numFmtId="0" fontId="38" fillId="11" borderId="40" xfId="0" applyFont="1" applyFill="1" applyBorder="1" applyAlignment="1" applyProtection="1">
      <alignment horizontal="center" vertical="center" wrapText="1"/>
    </xf>
    <xf numFmtId="0" fontId="35" fillId="8" borderId="11" xfId="3" applyBorder="1" applyProtection="1">
      <protection locked="0"/>
    </xf>
    <xf numFmtId="0" fontId="43" fillId="8" borderId="30" xfId="3" applyFont="1" applyBorder="1" applyAlignment="1" applyProtection="1">
      <alignment vertical="center" wrapText="1"/>
      <protection locked="0"/>
    </xf>
    <xf numFmtId="0" fontId="43" fillId="8" borderId="54" xfId="3" applyFont="1" applyBorder="1" applyAlignment="1" applyProtection="1">
      <alignment horizontal="center" vertical="center"/>
      <protection locked="0"/>
    </xf>
    <xf numFmtId="0" fontId="35" fillId="12" borderId="11" xfId="3" applyFill="1" applyBorder="1" applyProtection="1">
      <protection locked="0"/>
    </xf>
    <xf numFmtId="0" fontId="43" fillId="12" borderId="30" xfId="3" applyFont="1" applyFill="1" applyBorder="1" applyAlignment="1" applyProtection="1">
      <alignment vertical="center" wrapText="1"/>
      <protection locked="0"/>
    </xf>
    <xf numFmtId="0" fontId="43" fillId="12" borderId="54" xfId="3"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3" applyBorder="1" applyAlignment="1" applyProtection="1">
      <alignment vertical="center" wrapText="1"/>
      <protection locked="0"/>
    </xf>
    <xf numFmtId="0" fontId="35" fillId="8" borderId="53" xfId="3" applyBorder="1" applyAlignment="1" applyProtection="1">
      <alignment vertical="center" wrapText="1"/>
      <protection locked="0"/>
    </xf>
    <xf numFmtId="0" fontId="35" fillId="12" borderId="11" xfId="3" applyFill="1" applyBorder="1" applyAlignment="1" applyProtection="1">
      <alignment vertical="center" wrapText="1"/>
      <protection locked="0"/>
    </xf>
    <xf numFmtId="0" fontId="35" fillId="12" borderId="53" xfId="3" applyFill="1" applyBorder="1" applyAlignment="1" applyProtection="1">
      <alignment vertical="center" wrapText="1"/>
      <protection locked="0"/>
    </xf>
    <xf numFmtId="0" fontId="35" fillId="8" borderId="7" xfId="3" applyBorder="1" applyAlignment="1" applyProtection="1">
      <alignment horizontal="center" vertical="center"/>
      <protection locked="0"/>
    </xf>
    <xf numFmtId="0" fontId="35" fillId="12" borderId="7" xfId="3"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5" xfId="0" applyFont="1" applyFill="1" applyBorder="1" applyAlignment="1" applyProtection="1">
      <alignment horizontal="center" vertical="center"/>
    </xf>
    <xf numFmtId="0" fontId="35" fillId="8" borderId="7" xfId="3" applyBorder="1" applyAlignment="1" applyProtection="1">
      <alignment vertical="center" wrapText="1"/>
      <protection locked="0"/>
    </xf>
    <xf numFmtId="0" fontId="35" fillId="12" borderId="7" xfId="3" applyFill="1" applyBorder="1" applyAlignment="1" applyProtection="1">
      <alignment vertical="center" wrapText="1"/>
      <protection locked="0"/>
    </xf>
    <xf numFmtId="0" fontId="38" fillId="11" borderId="10" xfId="0" applyFont="1" applyFill="1" applyBorder="1" applyAlignment="1" applyProtection="1">
      <alignment horizontal="center" vertical="center" wrapText="1"/>
    </xf>
    <xf numFmtId="0" fontId="35" fillId="8" borderId="35" xfId="3" applyBorder="1" applyAlignment="1" applyProtection="1">
      <protection locked="0"/>
    </xf>
    <xf numFmtId="10" fontId="35" fillId="8" borderId="40" xfId="3" applyNumberFormat="1" applyBorder="1" applyAlignment="1" applyProtection="1">
      <alignment horizontal="center" vertical="center"/>
      <protection locked="0"/>
    </xf>
    <xf numFmtId="0" fontId="35" fillId="12" borderId="35" xfId="3" applyFill="1" applyBorder="1" applyAlignment="1" applyProtection="1">
      <protection locked="0"/>
    </xf>
    <xf numFmtId="10" fontId="35" fillId="12" borderId="40" xfId="3"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7" xfId="0" applyFont="1" applyFill="1" applyBorder="1" applyAlignment="1" applyProtection="1">
      <alignment horizontal="center" wrapText="1"/>
    </xf>
    <xf numFmtId="0" fontId="43" fillId="8" borderId="11" xfId="3" applyFont="1" applyBorder="1" applyAlignment="1" applyProtection="1">
      <alignment horizontal="center" vertical="center" wrapText="1"/>
      <protection locked="0"/>
    </xf>
    <xf numFmtId="0" fontId="43" fillId="12" borderId="11" xfId="3" applyFont="1" applyFill="1" applyBorder="1" applyAlignment="1" applyProtection="1">
      <alignment horizontal="center" vertical="center" wrapText="1"/>
      <protection locked="0"/>
    </xf>
    <xf numFmtId="0" fontId="35" fillId="8" borderId="30" xfId="3" applyBorder="1" applyAlignment="1" applyProtection="1">
      <alignment vertical="center"/>
      <protection locked="0"/>
    </xf>
    <xf numFmtId="0" fontId="35" fillId="8" borderId="0" xfId="3" applyProtection="1"/>
    <xf numFmtId="0" fontId="33" fillId="6" borderId="0" xfId="1" applyProtection="1"/>
    <xf numFmtId="0" fontId="34" fillId="7" borderId="0" xfId="2"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5" applyFont="1" applyFill="1" applyBorder="1" applyAlignment="1" applyProtection="1">
      <alignment vertical="top" wrapText="1"/>
    </xf>
    <xf numFmtId="0" fontId="20" fillId="3" borderId="26" xfId="5" applyFont="1" applyFill="1" applyBorder="1" applyAlignment="1" applyProtection="1">
      <alignment vertical="top" wrapText="1"/>
    </xf>
    <xf numFmtId="0" fontId="0" fillId="10" borderId="1" xfId="0" applyFill="1" applyBorder="1" applyProtection="1"/>
    <xf numFmtId="0" fontId="35" fillId="12" borderId="57" xfId="3" applyFill="1" applyBorder="1" applyAlignment="1" applyProtection="1">
      <alignment vertical="center"/>
      <protection locked="0"/>
    </xf>
    <xf numFmtId="0" fontId="0" fillId="0" borderId="0" xfId="0" applyAlignment="1">
      <alignment vertical="center" wrapText="1"/>
    </xf>
    <xf numFmtId="0" fontId="45"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Border="1" applyAlignment="1">
      <alignment horizontal="left" vertical="top" wrapText="1"/>
    </xf>
    <xf numFmtId="0" fontId="48" fillId="3" borderId="22" xfId="0" applyFont="1" applyFill="1" applyBorder="1" applyAlignment="1">
      <alignment horizontal="left" vertical="top"/>
    </xf>
    <xf numFmtId="0" fontId="48"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50"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3" applyFont="1" applyBorder="1" applyProtection="1">
      <protection locked="0"/>
    </xf>
    <xf numFmtId="0" fontId="51" fillId="8" borderId="30" xfId="3" applyFont="1" applyBorder="1" applyAlignment="1" applyProtection="1">
      <alignment vertical="center" wrapText="1"/>
      <protection locked="0"/>
    </xf>
    <xf numFmtId="0" fontId="51" fillId="8" borderId="11" xfId="3" applyFont="1" applyBorder="1" applyAlignment="1" applyProtection="1">
      <alignment horizontal="center" vertical="center"/>
      <protection locked="0"/>
    </xf>
    <xf numFmtId="0" fontId="51" fillId="8" borderId="54" xfId="3" applyFont="1" applyBorder="1" applyAlignment="1" applyProtection="1">
      <alignment horizontal="center" vertical="center"/>
      <protection locked="0"/>
    </xf>
    <xf numFmtId="0" fontId="47" fillId="12" borderId="11" xfId="3" applyFont="1" applyFill="1" applyBorder="1" applyProtection="1">
      <protection locked="0"/>
    </xf>
    <xf numFmtId="0" fontId="51" fillId="12" borderId="30" xfId="3" applyFont="1" applyFill="1" applyBorder="1" applyAlignment="1" applyProtection="1">
      <alignment vertical="center" wrapText="1"/>
      <protection locked="0"/>
    </xf>
    <xf numFmtId="0" fontId="51" fillId="12" borderId="11" xfId="3" applyFont="1" applyFill="1" applyBorder="1" applyAlignment="1" applyProtection="1">
      <alignment horizontal="center" vertical="center"/>
      <protection locked="0"/>
    </xf>
    <xf numFmtId="0" fontId="51" fillId="12" borderId="54" xfId="3" applyFont="1" applyFill="1" applyBorder="1" applyAlignment="1" applyProtection="1">
      <alignment horizontal="center" vertical="center"/>
      <protection locked="0"/>
    </xf>
    <xf numFmtId="0" fontId="47" fillId="8" borderId="11" xfId="3" applyFont="1" applyBorder="1" applyAlignment="1" applyProtection="1">
      <alignment horizontal="center" vertical="center"/>
      <protection locked="0"/>
    </xf>
    <xf numFmtId="10" fontId="47" fillId="8" borderId="11" xfId="3" applyNumberFormat="1" applyFont="1" applyBorder="1" applyAlignment="1" applyProtection="1">
      <alignment horizontal="center" vertical="center"/>
      <protection locked="0"/>
    </xf>
    <xf numFmtId="0" fontId="47" fillId="12" borderId="11" xfId="3" applyFont="1" applyFill="1" applyBorder="1" applyAlignment="1" applyProtection="1">
      <alignment horizontal="center" vertical="center"/>
      <protection locked="0"/>
    </xf>
    <xf numFmtId="10" fontId="47" fillId="12" borderId="11" xfId="3" applyNumberFormat="1" applyFont="1" applyFill="1" applyBorder="1" applyAlignment="1" applyProtection="1">
      <alignment horizontal="center" vertical="center"/>
      <protection locked="0"/>
    </xf>
    <xf numFmtId="0" fontId="47" fillId="8" borderId="11" xfId="3" applyFont="1" applyBorder="1" applyAlignment="1" applyProtection="1">
      <alignment horizontal="center" vertical="center" wrapText="1"/>
      <protection locked="0"/>
    </xf>
    <xf numFmtId="0" fontId="47" fillId="8" borderId="11" xfId="3" applyFont="1" applyBorder="1" applyAlignment="1" applyProtection="1">
      <alignment horizontal="left" vertical="center" wrapText="1"/>
      <protection locked="0"/>
    </xf>
    <xf numFmtId="0" fontId="47" fillId="12" borderId="6" xfId="3" applyFont="1" applyFill="1" applyBorder="1" applyAlignment="1" applyProtection="1">
      <alignment horizontal="left" vertical="center" wrapText="1"/>
      <protection locked="0"/>
    </xf>
    <xf numFmtId="0" fontId="47" fillId="12" borderId="11" xfId="3" applyFont="1" applyFill="1" applyBorder="1" applyAlignment="1" applyProtection="1">
      <alignment horizontal="left" vertical="center" wrapText="1"/>
      <protection locked="0"/>
    </xf>
    <xf numFmtId="0" fontId="47" fillId="8" borderId="30" xfId="3" applyFont="1" applyBorder="1" applyAlignment="1" applyProtection="1">
      <alignment vertical="center"/>
      <protection locked="0"/>
    </xf>
    <xf numFmtId="0" fontId="47" fillId="8" borderId="7" xfId="3" applyFont="1" applyBorder="1" applyAlignment="1" applyProtection="1">
      <alignment horizontal="center" vertical="center"/>
      <protection locked="0"/>
    </xf>
    <xf numFmtId="0" fontId="47" fillId="12" borderId="57" xfId="3" applyFont="1" applyFill="1" applyBorder="1" applyAlignment="1" applyProtection="1">
      <alignment vertical="center"/>
      <protection locked="0"/>
    </xf>
    <xf numFmtId="0" fontId="51" fillId="8" borderId="11" xfId="3" applyFont="1" applyBorder="1" applyAlignment="1" applyProtection="1">
      <alignment horizontal="center" vertical="center" wrapText="1"/>
      <protection locked="0"/>
    </xf>
    <xf numFmtId="0" fontId="51" fillId="8" borderId="7" xfId="3" applyFont="1" applyBorder="1" applyAlignment="1" applyProtection="1">
      <alignment horizontal="center" vertical="center"/>
      <protection locked="0"/>
    </xf>
    <xf numFmtId="0" fontId="51" fillId="12" borderId="11" xfId="3" applyFont="1" applyFill="1" applyBorder="1" applyAlignment="1" applyProtection="1">
      <alignment horizontal="center" vertical="center" wrapText="1"/>
      <protection locked="0"/>
    </xf>
    <xf numFmtId="0" fontId="51" fillId="12" borderId="7" xfId="3" applyFont="1" applyFill="1" applyBorder="1" applyAlignment="1" applyProtection="1">
      <alignment horizontal="center" vertical="center"/>
      <protection locked="0"/>
    </xf>
    <xf numFmtId="0" fontId="0" fillId="0" borderId="22" xfId="0" applyBorder="1" applyProtection="1"/>
    <xf numFmtId="0" fontId="45"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7" xfId="0" applyFont="1" applyFill="1" applyBorder="1" applyProtection="1"/>
    <xf numFmtId="0" fontId="21" fillId="0" borderId="1" xfId="0" applyFont="1" applyBorder="1" applyAlignment="1">
      <alignment wrapText="1"/>
    </xf>
    <xf numFmtId="0" fontId="21" fillId="3" borderId="27" xfId="0" applyFont="1" applyFill="1" applyBorder="1"/>
    <xf numFmtId="0" fontId="21" fillId="0" borderId="31" xfId="0" applyFont="1" applyBorder="1" applyAlignment="1">
      <alignment horizontal="center" wrapText="1"/>
    </xf>
    <xf numFmtId="164" fontId="1" fillId="3" borderId="0" xfId="0" applyNumberFormat="1" applyFont="1" applyFill="1" applyBorder="1" applyAlignment="1" applyProtection="1">
      <alignment horizontal="left"/>
      <protection locked="0"/>
    </xf>
    <xf numFmtId="0" fontId="3" fillId="0" borderId="22" xfId="0" applyFont="1" applyBorder="1" applyProtection="1"/>
    <xf numFmtId="0" fontId="21"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2" borderId="17" xfId="0" applyFont="1" applyFill="1" applyBorder="1" applyAlignment="1" applyProtection="1">
      <alignment vertical="center" wrapText="1"/>
    </xf>
    <xf numFmtId="0" fontId="10" fillId="2" borderId="31" xfId="0" applyFont="1" applyFill="1" applyBorder="1" applyAlignment="1" applyProtection="1">
      <alignment vertical="center" wrapText="1"/>
    </xf>
    <xf numFmtId="0" fontId="17" fillId="2" borderId="44" xfId="0" applyFont="1" applyFill="1" applyBorder="1" applyAlignment="1" applyProtection="1">
      <alignment vertical="center" wrapText="1"/>
    </xf>
    <xf numFmtId="0" fontId="17" fillId="2" borderId="17" xfId="0" applyFont="1" applyFill="1" applyBorder="1" applyAlignment="1" applyProtection="1">
      <alignment vertical="center" wrapText="1"/>
    </xf>
    <xf numFmtId="0" fontId="14" fillId="3" borderId="0" xfId="0" applyFont="1" applyFill="1" applyBorder="1" applyAlignment="1" applyProtection="1">
      <alignment horizontal="right"/>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3" fontId="1" fillId="3" borderId="17" xfId="0" applyNumberFormat="1" applyFont="1" applyFill="1" applyBorder="1" applyAlignment="1" applyProtection="1">
      <alignment vertical="top" wrapText="1"/>
      <protection locked="0"/>
    </xf>
    <xf numFmtId="0" fontId="25" fillId="0" borderId="44" xfId="0" applyFont="1" applyFill="1" applyBorder="1"/>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4" xfId="0" applyFont="1" applyFill="1" applyBorder="1" applyAlignment="1">
      <alignment vertical="top" wrapText="1"/>
    </xf>
    <xf numFmtId="0" fontId="58" fillId="11" borderId="40" xfId="0" applyFont="1" applyFill="1" applyBorder="1" applyAlignment="1" applyProtection="1">
      <alignment horizontal="center" vertical="center" wrapText="1"/>
    </xf>
    <xf numFmtId="0" fontId="58" fillId="11" borderId="11" xfId="0" applyFont="1" applyFill="1" applyBorder="1" applyAlignment="1" applyProtection="1">
      <alignment horizontal="center" vertical="center" wrapText="1"/>
    </xf>
    <xf numFmtId="0" fontId="58" fillId="11" borderId="6" xfId="0" applyFont="1" applyFill="1" applyBorder="1" applyAlignment="1" applyProtection="1">
      <alignment horizontal="center" vertical="center" wrapText="1"/>
    </xf>
    <xf numFmtId="0" fontId="58" fillId="11" borderId="8" xfId="0" applyFont="1" applyFill="1" applyBorder="1" applyAlignment="1" applyProtection="1">
      <alignment vertical="center"/>
    </xf>
    <xf numFmtId="0" fontId="58" fillId="11" borderId="11" xfId="0" applyFont="1" applyFill="1" applyBorder="1" applyAlignment="1" applyProtection="1">
      <alignment horizontal="center" wrapText="1"/>
    </xf>
    <xf numFmtId="0" fontId="58" fillId="11" borderId="7" xfId="0" applyFont="1" applyFill="1" applyBorder="1" applyAlignment="1" applyProtection="1">
      <alignment horizontal="center" vertical="center" wrapText="1"/>
    </xf>
    <xf numFmtId="0" fontId="59" fillId="0" borderId="0" xfId="0" applyFont="1"/>
    <xf numFmtId="1" fontId="1" fillId="2" borderId="3" xfId="0" applyNumberFormat="1" applyFont="1" applyFill="1" applyBorder="1" applyAlignment="1" applyProtection="1">
      <alignment horizontal="left" vertical="center"/>
      <protection locked="0"/>
    </xf>
    <xf numFmtId="0" fontId="21" fillId="0" borderId="13" xfId="0" applyFont="1" applyBorder="1" applyAlignment="1">
      <alignment horizontal="center" vertical="top"/>
    </xf>
    <xf numFmtId="0" fontId="21" fillId="0" borderId="11" xfId="0" applyFont="1" applyFill="1" applyBorder="1" applyAlignment="1">
      <alignment horizontal="justify" vertical="top" wrapText="1"/>
    </xf>
    <xf numFmtId="0" fontId="21" fillId="0" borderId="11" xfId="0" applyFont="1" applyFill="1" applyBorder="1" applyAlignment="1">
      <alignment horizontal="justify" vertical="center" wrapText="1"/>
    </xf>
    <xf numFmtId="0" fontId="13" fillId="2" borderId="15" xfId="0" applyFont="1" applyFill="1" applyBorder="1" applyAlignment="1" applyProtection="1">
      <alignment vertical="center" wrapText="1"/>
    </xf>
    <xf numFmtId="0" fontId="13" fillId="2" borderId="3" xfId="0" applyFont="1" applyFill="1" applyBorder="1" applyAlignment="1" applyProtection="1">
      <alignment horizontal="justify" vertical="center" wrapText="1"/>
    </xf>
    <xf numFmtId="0" fontId="13" fillId="2" borderId="3" xfId="0" applyFont="1" applyFill="1" applyBorder="1" applyAlignment="1" applyProtection="1">
      <alignment vertical="center" wrapText="1"/>
    </xf>
    <xf numFmtId="0" fontId="25" fillId="0" borderId="11" xfId="0" applyFont="1" applyBorder="1" applyAlignment="1">
      <alignment vertical="center" wrapText="1"/>
    </xf>
    <xf numFmtId="0" fontId="21" fillId="0" borderId="13" xfId="0" applyFont="1" applyBorder="1" applyAlignment="1">
      <alignment horizontal="left" vertical="top" wrapText="1"/>
    </xf>
    <xf numFmtId="0" fontId="21" fillId="0" borderId="40" xfId="0" applyFont="1" applyBorder="1" applyAlignment="1">
      <alignment horizontal="center" vertical="center" wrapText="1"/>
    </xf>
    <xf numFmtId="0" fontId="21" fillId="0" borderId="40" xfId="0" applyFont="1" applyBorder="1" applyAlignment="1">
      <alignment horizontal="center" vertical="center"/>
    </xf>
    <xf numFmtId="0" fontId="21" fillId="0" borderId="37" xfId="0" applyFont="1" applyBorder="1" applyAlignment="1">
      <alignment horizontal="center" vertical="center" wrapText="1"/>
    </xf>
    <xf numFmtId="14" fontId="1" fillId="2" borderId="3" xfId="0" applyNumberFormat="1" applyFont="1" applyFill="1" applyBorder="1" applyAlignment="1" applyProtection="1">
      <alignment horizontal="center"/>
    </xf>
    <xf numFmtId="14" fontId="13" fillId="2" borderId="3" xfId="0" applyNumberFormat="1" applyFont="1" applyFill="1" applyBorder="1" applyAlignment="1" applyProtection="1">
      <alignment horizontal="center"/>
    </xf>
    <xf numFmtId="0" fontId="29" fillId="0" borderId="0" xfId="0" applyFont="1" applyProtection="1"/>
    <xf numFmtId="9" fontId="1" fillId="2" borderId="3" xfId="0" applyNumberFormat="1" applyFont="1" applyFill="1" applyBorder="1" applyAlignment="1" applyProtection="1">
      <alignment horizontal="center" vertical="center" wrapText="1"/>
    </xf>
    <xf numFmtId="0" fontId="21" fillId="2" borderId="1" xfId="0" applyFont="1" applyFill="1" applyBorder="1" applyAlignment="1">
      <alignment horizontal="justify" vertical="center" wrapText="1"/>
    </xf>
    <xf numFmtId="0" fontId="25" fillId="0" borderId="26" xfId="0" applyFont="1" applyFill="1" applyBorder="1" applyAlignment="1">
      <alignment horizontal="justify" vertical="center" wrapText="1"/>
    </xf>
    <xf numFmtId="0" fontId="25" fillId="0" borderId="28" xfId="0" applyFont="1" applyFill="1" applyBorder="1" applyAlignment="1">
      <alignment vertical="center" wrapText="1"/>
    </xf>
    <xf numFmtId="0" fontId="25" fillId="0" borderId="27" xfId="0" applyFont="1" applyFill="1" applyBorder="1" applyAlignment="1">
      <alignment vertical="center" wrapText="1"/>
    </xf>
    <xf numFmtId="0" fontId="25" fillId="0" borderId="31" xfId="0" applyFont="1" applyFill="1" applyBorder="1" applyAlignment="1">
      <alignment horizontal="left" vertical="center" wrapText="1"/>
    </xf>
    <xf numFmtId="0" fontId="25" fillId="0" borderId="26" xfId="0" applyFont="1" applyFill="1" applyBorder="1" applyAlignment="1">
      <alignment vertical="center" wrapText="1"/>
    </xf>
    <xf numFmtId="0" fontId="25" fillId="2" borderId="1" xfId="0" applyFont="1" applyFill="1" applyBorder="1" applyAlignment="1">
      <alignment vertical="center" wrapText="1"/>
    </xf>
    <xf numFmtId="0" fontId="25" fillId="2" borderId="28" xfId="0" applyFont="1" applyFill="1" applyBorder="1" applyAlignment="1">
      <alignment vertical="center" wrapText="1"/>
    </xf>
    <xf numFmtId="0" fontId="1" fillId="2" borderId="1" xfId="0" applyFont="1" applyFill="1" applyBorder="1" applyAlignment="1" applyProtection="1">
      <alignment horizontal="justify" vertical="center"/>
      <protection locked="0"/>
    </xf>
    <xf numFmtId="1" fontId="1" fillId="2" borderId="28" xfId="0" applyNumberFormat="1" applyFont="1" applyFill="1" applyBorder="1" applyAlignment="1" applyProtection="1">
      <alignment horizontal="justify" vertical="center" wrapText="1"/>
      <protection locked="0"/>
    </xf>
    <xf numFmtId="0" fontId="21" fillId="0" borderId="11" xfId="0" applyFont="1" applyFill="1" applyBorder="1" applyAlignment="1">
      <alignment horizontal="center" vertical="center" wrapText="1"/>
    </xf>
    <xf numFmtId="0" fontId="62" fillId="0" borderId="0" xfId="0" applyFont="1" applyAlignment="1">
      <alignment horizontal="left" vertical="center" wrapText="1"/>
    </xf>
    <xf numFmtId="0" fontId="62" fillId="0" borderId="61" xfId="0" applyFont="1" applyBorder="1" applyAlignment="1">
      <alignment horizontal="left" vertical="center" wrapText="1"/>
    </xf>
    <xf numFmtId="0" fontId="62" fillId="0" borderId="11" xfId="0" applyFont="1" applyBorder="1" applyAlignment="1">
      <alignment horizontal="left" vertical="center" wrapText="1"/>
    </xf>
    <xf numFmtId="0" fontId="21" fillId="0" borderId="40" xfId="0" applyFont="1" applyFill="1" applyBorder="1" applyAlignment="1">
      <alignment horizontal="justify" vertical="center" wrapText="1"/>
    </xf>
    <xf numFmtId="0" fontId="21" fillId="0" borderId="61" xfId="0" applyFont="1" applyFill="1" applyBorder="1" applyAlignment="1">
      <alignment horizontal="left" vertical="center" wrapText="1"/>
    </xf>
    <xf numFmtId="0" fontId="0" fillId="13" borderId="19" xfId="0" applyFill="1" applyBorder="1" applyAlignment="1">
      <alignment horizontal="left" vertical="top"/>
    </xf>
    <xf numFmtId="0" fontId="0" fillId="13" borderId="22" xfId="0" applyFill="1" applyBorder="1"/>
    <xf numFmtId="0" fontId="21" fillId="13" borderId="22" xfId="0" applyFont="1" applyFill="1" applyBorder="1" applyAlignment="1">
      <alignment horizontal="left" vertical="top"/>
    </xf>
    <xf numFmtId="0" fontId="28" fillId="13" borderId="22" xfId="0" applyFont="1" applyFill="1" applyBorder="1" applyAlignment="1">
      <alignment horizontal="left" vertical="top"/>
    </xf>
    <xf numFmtId="0" fontId="62" fillId="0" borderId="0" xfId="0" applyFont="1" applyBorder="1" applyAlignment="1">
      <alignment horizontal="left" vertical="center" wrapText="1"/>
    </xf>
    <xf numFmtId="0" fontId="28" fillId="0" borderId="4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top" wrapText="1"/>
    </xf>
    <xf numFmtId="0" fontId="21" fillId="2" borderId="1" xfId="0" applyFont="1" applyFill="1" applyBorder="1" applyAlignment="1">
      <alignment horizontal="center" vertical="center" wrapText="1"/>
    </xf>
    <xf numFmtId="0" fontId="0" fillId="0" borderId="0" xfId="0" applyAlignment="1">
      <alignment wrapText="1"/>
    </xf>
    <xf numFmtId="0" fontId="62" fillId="0" borderId="0" xfId="0" applyFont="1" applyAlignment="1">
      <alignment wrapText="1"/>
    </xf>
    <xf numFmtId="0" fontId="63" fillId="0" borderId="0" xfId="0" applyFont="1" applyAlignment="1">
      <alignment vertical="center" wrapText="1"/>
    </xf>
    <xf numFmtId="0" fontId="20" fillId="0" borderId="0" xfId="5" applyFont="1" applyAlignment="1" applyProtection="1">
      <alignment wrapText="1"/>
    </xf>
    <xf numFmtId="0" fontId="0" fillId="0" borderId="0" xfId="0" applyAlignment="1">
      <alignment horizontal="left" vertical="center" wrapText="1"/>
    </xf>
    <xf numFmtId="0" fontId="64" fillId="0" borderId="0" xfId="0" applyFont="1" applyAlignment="1">
      <alignment horizontal="left" vertical="center" wrapText="1"/>
    </xf>
    <xf numFmtId="0" fontId="65" fillId="0" borderId="0" xfId="0" applyFont="1" applyAlignment="1">
      <alignment vertical="center" wrapText="1"/>
    </xf>
    <xf numFmtId="0" fontId="21" fillId="14" borderId="1" xfId="0" applyFont="1" applyFill="1" applyBorder="1" applyAlignment="1">
      <alignment horizontal="center" vertical="center" wrapText="1"/>
    </xf>
    <xf numFmtId="1" fontId="14" fillId="2" borderId="2" xfId="0" applyNumberFormat="1" applyFont="1" applyFill="1" applyBorder="1" applyAlignment="1" applyProtection="1">
      <alignment horizontal="left"/>
      <protection locked="0"/>
    </xf>
    <xf numFmtId="0" fontId="20" fillId="2" borderId="3" xfId="5" applyFont="1" applyFill="1" applyBorder="1" applyAlignment="1" applyProtection="1">
      <protection locked="0"/>
    </xf>
    <xf numFmtId="0" fontId="1" fillId="2" borderId="6" xfId="0" applyFont="1" applyFill="1" applyBorder="1" applyAlignment="1">
      <alignment vertical="top" wrapText="1"/>
    </xf>
    <xf numFmtId="0" fontId="2" fillId="2" borderId="1" xfId="0" applyFont="1" applyFill="1" applyBorder="1" applyAlignment="1" applyProtection="1">
      <alignment horizontal="right" vertical="center" wrapText="1"/>
    </xf>
    <xf numFmtId="0" fontId="1" fillId="2" borderId="31" xfId="0" applyFont="1" applyFill="1" applyBorder="1" applyAlignment="1" applyProtection="1">
      <alignment vertical="top" wrapText="1"/>
    </xf>
    <xf numFmtId="0" fontId="1" fillId="2" borderId="7" xfId="0" applyFont="1" applyFill="1" applyBorder="1" applyAlignment="1" applyProtection="1">
      <alignment horizontal="center" vertical="center" wrapText="1"/>
    </xf>
    <xf numFmtId="3" fontId="35" fillId="12" borderId="11" xfId="3" applyNumberFormat="1" applyFont="1" applyFill="1" applyBorder="1" applyAlignment="1" applyProtection="1">
      <alignment horizontal="center" vertical="center"/>
      <protection locked="0"/>
    </xf>
    <xf numFmtId="3" fontId="40" fillId="12" borderId="11" xfId="3" applyNumberFormat="1" applyFont="1" applyFill="1" applyBorder="1" applyAlignment="1" applyProtection="1">
      <alignment horizontal="center" vertical="center"/>
      <protection locked="0"/>
    </xf>
    <xf numFmtId="3" fontId="40" fillId="12" borderId="7" xfId="3" applyNumberFormat="1" applyFont="1" applyFill="1" applyBorder="1" applyAlignment="1" applyProtection="1">
      <alignment horizontal="center" vertical="center"/>
      <protection locked="0"/>
    </xf>
    <xf numFmtId="0" fontId="2" fillId="2" borderId="69"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1" fillId="0" borderId="6" xfId="0" applyFont="1" applyFill="1" applyBorder="1" applyAlignment="1">
      <alignment wrapText="1"/>
    </xf>
    <xf numFmtId="0" fontId="1" fillId="0" borderId="6" xfId="0" applyFont="1" applyFill="1" applyBorder="1" applyAlignment="1">
      <alignment vertical="top" wrapText="1"/>
    </xf>
    <xf numFmtId="49" fontId="1" fillId="2" borderId="7" xfId="0" applyNumberFormat="1" applyFont="1" applyFill="1" applyBorder="1" applyAlignment="1" applyProtection="1">
      <alignment horizontal="center" vertical="center" wrapText="1"/>
    </xf>
    <xf numFmtId="0" fontId="21" fillId="0" borderId="6" xfId="0" applyFont="1" applyBorder="1" applyAlignment="1">
      <alignment vertical="center"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28" fillId="0" borderId="32"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13" borderId="0" xfId="0" applyFont="1" applyFill="1" applyBorder="1" applyAlignment="1">
      <alignment horizontal="left" vertical="top" wrapText="1"/>
    </xf>
    <xf numFmtId="0" fontId="28" fillId="0" borderId="8" xfId="0" applyFont="1" applyFill="1" applyBorder="1" applyAlignment="1">
      <alignment horizontal="left" vertical="center" wrapText="1"/>
    </xf>
    <xf numFmtId="0" fontId="21" fillId="0" borderId="11" xfId="0" applyFont="1" applyFill="1" applyBorder="1" applyAlignment="1">
      <alignment horizontal="left" vertical="top" wrapText="1"/>
    </xf>
    <xf numFmtId="0" fontId="21" fillId="0" borderId="7" xfId="0" applyFont="1" applyFill="1" applyBorder="1" applyAlignment="1">
      <alignment horizontal="left" vertical="top" wrapText="1"/>
    </xf>
    <xf numFmtId="0" fontId="28" fillId="0" borderId="8" xfId="0" applyFont="1" applyFill="1" applyBorder="1" applyAlignment="1">
      <alignment horizontal="left" vertical="top" wrapText="1"/>
    </xf>
    <xf numFmtId="0" fontId="21" fillId="0" borderId="11" xfId="0" applyFont="1" applyFill="1" applyBorder="1" applyAlignment="1">
      <alignment horizontal="left" vertical="center" wrapText="1"/>
    </xf>
    <xf numFmtId="0" fontId="21" fillId="0" borderId="11" xfId="0" applyFont="1" applyFill="1" applyBorder="1" applyAlignment="1">
      <alignment horizontal="left" vertical="top"/>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10" fillId="3" borderId="0" xfId="0" applyFont="1" applyFill="1" applyBorder="1" applyAlignment="1" applyProtection="1">
      <alignment horizontal="left" vertical="center" wrapText="1"/>
    </xf>
    <xf numFmtId="0" fontId="20" fillId="0" borderId="0" xfId="5" applyFont="1" applyAlignment="1" applyProtection="1">
      <alignmen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58" fillId="11" borderId="30" xfId="0" applyFont="1" applyFill="1" applyBorder="1" applyAlignment="1" applyProtection="1">
      <alignment horizontal="center" vertical="center" wrapText="1"/>
    </xf>
    <xf numFmtId="0" fontId="58" fillId="11" borderId="61" xfId="0" applyFont="1" applyFill="1" applyBorder="1" applyAlignment="1" applyProtection="1">
      <alignment horizontal="center" vertical="center"/>
    </xf>
    <xf numFmtId="0" fontId="58" fillId="11" borderId="10" xfId="0" applyFont="1" applyFill="1" applyBorder="1" applyAlignment="1" applyProtection="1">
      <alignment horizontal="center" vertical="center"/>
    </xf>
    <xf numFmtId="0" fontId="58" fillId="11" borderId="50" xfId="0" applyFont="1" applyFill="1" applyBorder="1" applyAlignment="1" applyProtection="1">
      <alignment horizontal="center" vertical="center"/>
    </xf>
    <xf numFmtId="0" fontId="58" fillId="11" borderId="41" xfId="0" applyFont="1" applyFill="1" applyBorder="1" applyAlignment="1" applyProtection="1">
      <alignment horizontal="center" vertical="center"/>
    </xf>
    <xf numFmtId="0" fontId="58" fillId="11" borderId="54" xfId="0" applyFont="1" applyFill="1" applyBorder="1" applyAlignment="1" applyProtection="1">
      <alignment horizontal="center" vertical="center" wrapText="1"/>
    </xf>
    <xf numFmtId="0" fontId="47" fillId="12" borderId="54" xfId="3" applyFon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wrapText="1"/>
    </xf>
    <xf numFmtId="0" fontId="38" fillId="11" borderId="54" xfId="0" applyFont="1" applyFill="1" applyBorder="1" applyAlignment="1" applyProtection="1">
      <alignment horizontal="center" vertical="center" wrapText="1"/>
    </xf>
    <xf numFmtId="0" fontId="38" fillId="11" borderId="41" xfId="0" applyFont="1" applyFill="1" applyBorder="1" applyAlignment="1" applyProtection="1">
      <alignment horizontal="center" vertical="center"/>
    </xf>
    <xf numFmtId="0" fontId="35" fillId="12" borderId="54" xfId="3" applyFill="1" applyBorder="1" applyAlignment="1" applyProtection="1">
      <alignment horizontal="center" vertical="center"/>
      <protection locked="0"/>
    </xf>
    <xf numFmtId="0" fontId="35" fillId="12" borderId="57" xfId="3" applyFill="1" applyBorder="1" applyAlignment="1" applyProtection="1">
      <alignment horizontal="center" vertical="center" wrapText="1"/>
      <protection locked="0"/>
    </xf>
    <xf numFmtId="0" fontId="35" fillId="12" borderId="30" xfId="3" applyFill="1" applyBorder="1" applyAlignment="1" applyProtection="1">
      <alignment horizontal="center" vertical="center" wrapText="1"/>
      <protection locked="0"/>
    </xf>
    <xf numFmtId="0" fontId="38" fillId="11" borderId="53" xfId="0" applyFont="1" applyFill="1" applyBorder="1" applyAlignment="1" applyProtection="1">
      <alignment horizontal="center" vertical="center" wrapText="1"/>
    </xf>
    <xf numFmtId="0" fontId="35" fillId="12" borderId="57" xfId="3" applyFill="1" applyBorder="1" applyAlignment="1" applyProtection="1">
      <alignment horizontal="center" vertical="center"/>
      <protection locked="0"/>
    </xf>
    <xf numFmtId="0" fontId="35" fillId="8" borderId="57" xfId="3" applyBorder="1" applyAlignment="1" applyProtection="1">
      <alignment horizontal="center" vertical="center"/>
      <protection locked="0"/>
    </xf>
    <xf numFmtId="0" fontId="38" fillId="11" borderId="57" xfId="0" applyFont="1" applyFill="1" applyBorder="1" applyAlignment="1" applyProtection="1">
      <alignment horizontal="center" vertical="center" wrapText="1"/>
    </xf>
    <xf numFmtId="0" fontId="1" fillId="3" borderId="0" xfId="0" applyFont="1" applyFill="1" applyBorder="1" applyAlignment="1" applyProtection="1">
      <alignment vertical="top" wrapText="1"/>
      <protection locked="0"/>
    </xf>
    <xf numFmtId="0" fontId="66" fillId="2" borderId="3" xfId="5" applyFill="1" applyBorder="1" applyAlignment="1" applyProtection="1">
      <protection locked="0"/>
    </xf>
    <xf numFmtId="0" fontId="2" fillId="3" borderId="0" xfId="0" applyFont="1" applyFill="1" applyBorder="1" applyAlignment="1" applyProtection="1">
      <alignment horizontal="left" vertical="center" wrapText="1"/>
    </xf>
    <xf numFmtId="0" fontId="1" fillId="0" borderId="1" xfId="0" applyFont="1" applyFill="1" applyBorder="1" applyAlignment="1" applyProtection="1">
      <alignment horizontal="left"/>
    </xf>
    <xf numFmtId="0" fontId="1" fillId="2" borderId="16" xfId="0" applyFont="1" applyFill="1" applyBorder="1" applyProtection="1">
      <protection locked="0"/>
    </xf>
    <xf numFmtId="164" fontId="1" fillId="2" borderId="28" xfId="0" applyNumberFormat="1" applyFont="1" applyFill="1" applyBorder="1" applyAlignment="1" applyProtection="1">
      <alignment horizontal="left"/>
      <protection locked="0"/>
    </xf>
    <xf numFmtId="0" fontId="60" fillId="0" borderId="1" xfId="0" applyFont="1" applyBorder="1"/>
    <xf numFmtId="0" fontId="1" fillId="0" borderId="0" xfId="0" applyFont="1" applyFill="1" applyAlignment="1" applyProtection="1">
      <alignment vertical="top"/>
    </xf>
    <xf numFmtId="0" fontId="1" fillId="3" borderId="22" xfId="0" applyFont="1" applyFill="1" applyBorder="1" applyAlignment="1" applyProtection="1">
      <alignment horizontal="right" vertical="top"/>
    </xf>
    <xf numFmtId="0" fontId="1" fillId="3" borderId="0" xfId="0" applyFont="1" applyFill="1" applyBorder="1" applyAlignment="1" applyProtection="1">
      <alignment horizontal="right" vertical="top"/>
    </xf>
    <xf numFmtId="0" fontId="1" fillId="3" borderId="0" xfId="0" applyFont="1" applyFill="1" applyBorder="1" applyAlignment="1" applyProtection="1">
      <alignment vertical="top"/>
    </xf>
    <xf numFmtId="0" fontId="3" fillId="0" borderId="22" xfId="0" applyFont="1" applyBorder="1" applyAlignment="1" applyProtection="1">
      <alignment vertical="top"/>
    </xf>
    <xf numFmtId="0" fontId="21" fillId="0" borderId="0" xfId="0" applyFont="1" applyAlignment="1" applyProtection="1">
      <alignment vertical="top"/>
    </xf>
    <xf numFmtId="0" fontId="3" fillId="0" borderId="0" xfId="0" applyFont="1" applyAlignment="1" applyProtection="1">
      <alignment vertical="top"/>
    </xf>
    <xf numFmtId="0" fontId="1" fillId="3" borderId="23" xfId="0" applyFont="1" applyFill="1" applyBorder="1" applyAlignment="1" applyProtection="1">
      <alignment vertical="top"/>
    </xf>
    <xf numFmtId="0" fontId="5" fillId="0" borderId="0" xfId="0" applyFont="1" applyFill="1" applyAlignment="1" applyProtection="1">
      <alignment vertical="top"/>
    </xf>
    <xf numFmtId="0" fontId="1" fillId="2" borderId="16" xfId="0" applyFont="1" applyFill="1" applyBorder="1" applyAlignment="1">
      <alignment horizontal="left" vertical="center" wrapText="1"/>
    </xf>
    <xf numFmtId="0" fontId="66" fillId="2" borderId="27" xfId="5" applyFill="1" applyBorder="1" applyAlignment="1">
      <alignment horizontal="left" vertical="center" wrapText="1"/>
    </xf>
    <xf numFmtId="0" fontId="66" fillId="0" borderId="15" xfId="5" applyFill="1" applyBorder="1" applyAlignment="1">
      <alignment horizontal="left" vertical="center" wrapText="1"/>
    </xf>
    <xf numFmtId="0" fontId="66" fillId="0" borderId="15" xfId="5" applyFill="1" applyBorder="1" applyAlignment="1" applyProtection="1">
      <alignment horizontal="left" vertical="center" wrapText="1"/>
    </xf>
    <xf numFmtId="0" fontId="66" fillId="2" borderId="15" xfId="5" applyFill="1" applyBorder="1" applyAlignment="1" applyProtection="1">
      <alignment horizontal="left" vertical="center" wrapText="1"/>
    </xf>
    <xf numFmtId="0" fontId="1" fillId="0" borderId="27" xfId="0" applyFont="1" applyFill="1" applyBorder="1" applyAlignment="1">
      <alignment horizontal="left" vertical="center" wrapText="1"/>
    </xf>
    <xf numFmtId="0" fontId="66" fillId="0" borderId="27" xfId="5" applyFill="1" applyBorder="1" applyAlignment="1" applyProtection="1">
      <alignment horizontal="left" vertical="center" wrapText="1"/>
    </xf>
    <xf numFmtId="9" fontId="1" fillId="2" borderId="15" xfId="0" applyNumberFormat="1" applyFont="1" applyFill="1" applyBorder="1" applyAlignment="1" applyProtection="1">
      <alignment horizontal="center" vertical="center" wrapText="1"/>
    </xf>
    <xf numFmtId="9" fontId="1" fillId="2" borderId="33" xfId="0" applyNumberFormat="1" applyFont="1" applyFill="1" applyBorder="1" applyAlignment="1" applyProtection="1">
      <alignment horizontal="center" vertical="center" wrapText="1"/>
    </xf>
    <xf numFmtId="9" fontId="1" fillId="2" borderId="27" xfId="0" applyNumberFormat="1" applyFont="1" applyFill="1" applyBorder="1" applyAlignment="1" applyProtection="1">
      <alignment horizontal="center" vertical="center" wrapText="1"/>
    </xf>
    <xf numFmtId="9" fontId="1" fillId="2" borderId="15" xfId="0" applyNumberFormat="1" applyFont="1" applyFill="1" applyBorder="1" applyAlignment="1" applyProtection="1">
      <alignment horizontal="left" vertical="center" wrapText="1"/>
    </xf>
    <xf numFmtId="9" fontId="1" fillId="2" borderId="4" xfId="0" applyNumberFormat="1"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1" fillId="2" borderId="54" xfId="0" applyFont="1" applyFill="1" applyBorder="1" applyAlignment="1" applyProtection="1">
      <alignment horizontal="justify" vertical="top" wrapText="1"/>
    </xf>
    <xf numFmtId="0" fontId="1" fillId="0" borderId="33" xfId="0" applyFont="1" applyFill="1" applyBorder="1" applyAlignment="1">
      <alignment horizontal="left" vertical="center" wrapText="1"/>
    </xf>
    <xf numFmtId="0" fontId="66" fillId="0" borderId="27" xfId="5" applyFill="1" applyBorder="1" applyAlignment="1">
      <alignment horizontal="left" vertical="center" wrapText="1"/>
    </xf>
    <xf numFmtId="0" fontId="1" fillId="0" borderId="33"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66" fillId="0" borderId="33" xfId="5" applyFill="1" applyBorder="1" applyAlignment="1" applyProtection="1">
      <alignment horizontal="left" vertical="center" wrapText="1"/>
    </xf>
    <xf numFmtId="0" fontId="1" fillId="2" borderId="33" xfId="0" applyFont="1" applyFill="1" applyBorder="1" applyAlignment="1" applyProtection="1">
      <alignment horizontal="left" vertical="center" wrapText="1"/>
    </xf>
    <xf numFmtId="0" fontId="66" fillId="2" borderId="27" xfId="5" applyFill="1" applyBorder="1" applyAlignment="1" applyProtection="1">
      <alignment horizontal="left" vertical="center" wrapText="1"/>
    </xf>
    <xf numFmtId="9" fontId="1" fillId="0" borderId="33" xfId="0" applyNumberFormat="1" applyFont="1" applyFill="1" applyBorder="1" applyAlignment="1" applyProtection="1">
      <alignment horizontal="left" vertical="center" wrapText="1"/>
    </xf>
    <xf numFmtId="9" fontId="66" fillId="0" borderId="15" xfId="5" applyNumberFormat="1" applyFill="1" applyBorder="1" applyAlignment="1" applyProtection="1">
      <alignment horizontal="left" vertical="center" wrapText="1"/>
    </xf>
    <xf numFmtId="9" fontId="1" fillId="2" borderId="33" xfId="0" applyNumberFormat="1" applyFont="1" applyFill="1" applyBorder="1" applyAlignment="1" applyProtection="1">
      <alignment horizontal="left" vertical="center" wrapText="1"/>
    </xf>
    <xf numFmtId="9" fontId="66" fillId="2" borderId="15" xfId="5" applyNumberFormat="1" applyFill="1" applyBorder="1" applyAlignment="1" applyProtection="1">
      <alignment horizontal="left" vertical="center" wrapText="1"/>
    </xf>
    <xf numFmtId="0" fontId="2" fillId="3" borderId="15" xfId="0" applyFont="1" applyFill="1" applyBorder="1" applyAlignment="1" applyProtection="1">
      <alignment horizontal="center" vertical="center" wrapText="1"/>
    </xf>
    <xf numFmtId="0" fontId="1" fillId="2" borderId="27" xfId="0" applyFont="1" applyFill="1" applyBorder="1" applyAlignment="1" applyProtection="1">
      <alignment horizontal="left" vertical="center" wrapText="1"/>
    </xf>
    <xf numFmtId="0" fontId="1" fillId="3" borderId="3" xfId="0" applyFont="1" applyFill="1" applyBorder="1" applyAlignment="1" applyProtection="1">
      <alignment horizontal="center" vertical="center" wrapText="1"/>
    </xf>
    <xf numFmtId="0" fontId="28" fillId="3" borderId="1" xfId="0" applyFont="1" applyFill="1" applyBorder="1" applyAlignment="1">
      <alignment horizontal="center" vertical="center" wrapText="1"/>
    </xf>
    <xf numFmtId="0" fontId="1" fillId="2" borderId="52" xfId="0" applyFont="1" applyFill="1" applyBorder="1" applyAlignment="1" applyProtection="1">
      <alignment horizontal="center" vertical="center" wrapText="1"/>
    </xf>
    <xf numFmtId="0" fontId="2" fillId="2" borderId="52" xfId="0" applyFont="1" applyFill="1" applyBorder="1" applyAlignment="1" applyProtection="1">
      <alignment horizontal="center" vertical="center" wrapText="1"/>
    </xf>
    <xf numFmtId="0" fontId="1" fillId="2" borderId="66"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0" fontId="66" fillId="2" borderId="15" xfId="5" applyFill="1" applyBorder="1" applyAlignment="1">
      <alignment horizontal="left" vertical="center" wrapText="1"/>
    </xf>
    <xf numFmtId="0" fontId="25" fillId="0" borderId="1" xfId="0" applyFont="1" applyBorder="1" applyAlignment="1">
      <alignment horizontal="justify" vertical="center" wrapText="1"/>
    </xf>
    <xf numFmtId="0" fontId="53" fillId="3" borderId="0" xfId="0" applyFont="1" applyFill="1" applyBorder="1" applyAlignment="1" applyProtection="1">
      <alignment horizontal="right" wrapText="1"/>
    </xf>
    <xf numFmtId="0" fontId="53" fillId="3" borderId="0" xfId="0" applyFont="1" applyFill="1" applyBorder="1" applyAlignment="1" applyProtection="1">
      <alignment horizontal="right"/>
    </xf>
    <xf numFmtId="0" fontId="45" fillId="2" borderId="2" xfId="0" applyFont="1" applyFill="1" applyBorder="1" applyAlignment="1" applyProtection="1">
      <alignment horizontal="left"/>
    </xf>
    <xf numFmtId="0" fontId="29" fillId="2" borderId="27" xfId="0" applyFont="1" applyFill="1" applyBorder="1" applyAlignment="1" applyProtection="1">
      <alignment horizontal="left"/>
    </xf>
    <xf numFmtId="0" fontId="29" fillId="2" borderId="33" xfId="0" applyFont="1" applyFill="1" applyBorder="1" applyAlignment="1" applyProtection="1">
      <alignment horizontal="left"/>
    </xf>
    <xf numFmtId="0" fontId="1" fillId="2" borderId="4" xfId="0" applyFont="1" applyFill="1" applyBorder="1" applyAlignment="1" applyProtection="1">
      <alignment vertical="top" wrapText="1"/>
      <protection locked="0"/>
    </xf>
    <xf numFmtId="3" fontId="2" fillId="2" borderId="9" xfId="0" applyNumberFormat="1" applyFont="1" applyFill="1" applyBorder="1" applyAlignment="1" applyProtection="1">
      <alignment horizontal="center" vertical="center" wrapText="1"/>
    </xf>
    <xf numFmtId="3" fontId="2" fillId="2" borderId="7" xfId="0" applyNumberFormat="1" applyFont="1" applyFill="1" applyBorder="1" applyAlignment="1" applyProtection="1">
      <alignment horizontal="center" vertical="center" wrapText="1"/>
    </xf>
    <xf numFmtId="3" fontId="2" fillId="2" borderId="7" xfId="0" applyNumberFormat="1" applyFont="1" applyFill="1" applyBorder="1" applyAlignment="1" applyProtection="1">
      <alignment horizontal="center" vertical="top" wrapText="1"/>
    </xf>
    <xf numFmtId="3" fontId="2" fillId="2" borderId="18" xfId="0" applyNumberFormat="1" applyFont="1" applyFill="1" applyBorder="1" applyAlignment="1" applyProtection="1">
      <alignment horizontal="center" vertical="top" wrapText="1"/>
    </xf>
    <xf numFmtId="3" fontId="28" fillId="0" borderId="11" xfId="0" applyNumberFormat="1" applyFont="1" applyFill="1" applyBorder="1" applyAlignment="1">
      <alignment horizontal="center" vertical="center"/>
    </xf>
    <xf numFmtId="3" fontId="2" fillId="2" borderId="11" xfId="0" applyNumberFormat="1" applyFont="1" applyFill="1" applyBorder="1" applyAlignment="1" applyProtection="1">
      <alignment horizontal="center" vertical="center" wrapText="1"/>
    </xf>
    <xf numFmtId="3" fontId="2" fillId="2" borderId="1" xfId="0" applyNumberFormat="1" applyFont="1" applyFill="1" applyBorder="1" applyAlignment="1" applyProtection="1">
      <alignment horizontal="center" vertical="top" wrapText="1"/>
    </xf>
    <xf numFmtId="17" fontId="1" fillId="2" borderId="7" xfId="0" applyNumberFormat="1" applyFont="1" applyFill="1" applyBorder="1" applyAlignment="1" applyProtection="1">
      <alignment horizontal="center" vertical="center" wrapText="1"/>
    </xf>
    <xf numFmtId="0" fontId="21" fillId="0" borderId="6" xfId="0" applyFont="1" applyFill="1" applyBorder="1" applyAlignment="1">
      <alignment vertical="center" wrapText="1"/>
    </xf>
    <xf numFmtId="0" fontId="2"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wrapText="1"/>
    </xf>
    <xf numFmtId="0" fontId="67" fillId="2" borderId="2" xfId="0" applyFont="1" applyFill="1" applyBorder="1" applyAlignment="1" applyProtection="1">
      <alignment wrapText="1"/>
      <protection locked="0"/>
    </xf>
    <xf numFmtId="0" fontId="67" fillId="2" borderId="2" xfId="0" applyFont="1" applyFill="1" applyBorder="1" applyProtection="1">
      <protection locked="0"/>
    </xf>
    <xf numFmtId="0" fontId="13" fillId="2" borderId="1" xfId="0" applyFont="1" applyFill="1" applyBorder="1" applyAlignment="1" applyProtection="1">
      <alignment horizontal="left" vertical="center"/>
    </xf>
    <xf numFmtId="0" fontId="68" fillId="2" borderId="16" xfId="5" applyFont="1" applyFill="1" applyBorder="1" applyAlignment="1" applyProtection="1">
      <alignment vertical="top" wrapText="1"/>
      <protection locked="0"/>
    </xf>
    <xf numFmtId="0" fontId="68" fillId="2" borderId="27" xfId="5" applyFont="1" applyFill="1" applyBorder="1" applyAlignment="1" applyProtection="1">
      <alignment vertical="top" wrapText="1"/>
      <protection locked="0"/>
    </xf>
    <xf numFmtId="0" fontId="68" fillId="0" borderId="27" xfId="5" applyFont="1" applyFill="1" applyBorder="1" applyAlignment="1" applyProtection="1">
      <alignment vertical="top"/>
    </xf>
    <xf numFmtId="0" fontId="68" fillId="2" borderId="28" xfId="5" applyFont="1" applyFill="1" applyBorder="1" applyAlignment="1" applyProtection="1">
      <alignment vertical="top" wrapText="1"/>
      <protection locked="0"/>
    </xf>
    <xf numFmtId="0" fontId="21" fillId="0" borderId="22" xfId="0" applyFont="1" applyFill="1" applyBorder="1" applyAlignment="1">
      <alignment vertical="center" wrapText="1"/>
    </xf>
    <xf numFmtId="0" fontId="1" fillId="2" borderId="5" xfId="0" applyFont="1" applyFill="1" applyBorder="1" applyAlignment="1">
      <alignment vertical="center" wrapText="1"/>
    </xf>
    <xf numFmtId="3" fontId="2" fillId="2" borderId="61" xfId="0" applyNumberFormat="1"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21" fillId="0" borderId="6" xfId="0" applyFont="1" applyBorder="1" applyAlignment="1">
      <alignment horizontal="left" vertical="center" wrapText="1"/>
    </xf>
    <xf numFmtId="0" fontId="21" fillId="0" borderId="34" xfId="0" applyFont="1" applyFill="1" applyBorder="1" applyAlignment="1">
      <alignment vertical="center" wrapText="1"/>
    </xf>
    <xf numFmtId="3" fontId="28" fillId="0" borderId="40" xfId="0" applyNumberFormat="1" applyFont="1" applyFill="1" applyBorder="1" applyAlignment="1">
      <alignment horizontal="center" vertical="center"/>
    </xf>
    <xf numFmtId="49" fontId="1" fillId="2" borderId="37" xfId="0" applyNumberFormat="1" applyFont="1" applyFill="1" applyBorder="1" applyAlignment="1" applyProtection="1">
      <alignment horizontal="center" vertical="center" wrapText="1"/>
    </xf>
    <xf numFmtId="0" fontId="28" fillId="0" borderId="32" xfId="0" applyFont="1" applyFill="1" applyBorder="1" applyAlignment="1">
      <alignment horizontal="right" vertical="center" wrapText="1"/>
    </xf>
    <xf numFmtId="3" fontId="28" fillId="0" borderId="64" xfId="0" applyNumberFormat="1" applyFont="1" applyFill="1" applyBorder="1" applyAlignment="1">
      <alignment horizontal="center" vertical="center"/>
    </xf>
    <xf numFmtId="0" fontId="1" fillId="2" borderId="18" xfId="0" applyFont="1" applyFill="1" applyBorder="1" applyAlignment="1" applyProtection="1">
      <alignment horizontal="center" vertical="center" wrapText="1"/>
    </xf>
    <xf numFmtId="0" fontId="1" fillId="2" borderId="8" xfId="0" applyFont="1" applyFill="1" applyBorder="1" applyAlignment="1">
      <alignment vertical="top" wrapText="1"/>
    </xf>
    <xf numFmtId="0" fontId="61" fillId="0" borderId="6" xfId="4" applyBorder="1" applyAlignment="1">
      <alignment vertical="top" wrapText="1"/>
    </xf>
    <xf numFmtId="0" fontId="1" fillId="2" borderId="12" xfId="0" applyFont="1" applyFill="1" applyBorder="1" applyAlignment="1" applyProtection="1">
      <alignment vertical="top" wrapText="1"/>
    </xf>
    <xf numFmtId="3" fontId="2" fillId="2" borderId="14" xfId="0" applyNumberFormat="1" applyFont="1" applyFill="1" applyBorder="1" applyAlignment="1" applyProtection="1">
      <alignment horizontal="center" vertical="top" wrapText="1"/>
    </xf>
    <xf numFmtId="0" fontId="28" fillId="3" borderId="22" xfId="0" applyFont="1" applyFill="1" applyBorder="1" applyAlignment="1" applyProtection="1">
      <alignment horizontal="right" wrapText="1"/>
    </xf>
    <xf numFmtId="0" fontId="28" fillId="3" borderId="23" xfId="0" applyFont="1" applyFill="1" applyBorder="1" applyAlignment="1" applyProtection="1">
      <alignment horizontal="right" wrapText="1"/>
    </xf>
    <xf numFmtId="0" fontId="14" fillId="3" borderId="22" xfId="0" applyFont="1" applyFill="1" applyBorder="1" applyAlignment="1" applyProtection="1">
      <alignment horizontal="right" vertical="center" wrapText="1"/>
    </xf>
    <xf numFmtId="0" fontId="14" fillId="3" borderId="23" xfId="0" applyFont="1" applyFill="1" applyBorder="1" applyAlignment="1" applyProtection="1">
      <alignment horizontal="right" vertical="center"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14" fontId="1" fillId="2" borderId="16" xfId="0" applyNumberFormat="1" applyFont="1" applyFill="1" applyBorder="1" applyAlignment="1" applyProtection="1">
      <alignment horizontal="center"/>
    </xf>
    <xf numFmtId="0" fontId="1" fillId="2" borderId="15" xfId="0" applyFont="1" applyFill="1" applyBorder="1" applyAlignment="1" applyProtection="1">
      <alignment horizont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14" fontId="13" fillId="2" borderId="66" xfId="0" applyNumberFormat="1"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2" fillId="3" borderId="0" xfId="0" applyFont="1" applyFill="1" applyBorder="1" applyAlignment="1" applyProtection="1">
      <alignment horizontal="right" wrapText="1"/>
    </xf>
    <xf numFmtId="14" fontId="1" fillId="2" borderId="33" xfId="0" applyNumberFormat="1" applyFont="1" applyFill="1" applyBorder="1" applyAlignment="1" applyProtection="1">
      <alignment horizontal="center"/>
    </xf>
    <xf numFmtId="0" fontId="9" fillId="3" borderId="0" xfId="0" applyFont="1" applyFill="1" applyBorder="1" applyAlignment="1" applyProtection="1">
      <alignment horizontal="center"/>
    </xf>
    <xf numFmtId="0" fontId="2" fillId="3" borderId="0" xfId="0" applyFont="1" applyFill="1" applyBorder="1" applyAlignment="1" applyProtection="1">
      <alignment horizontal="left" vertical="center" wrapText="1"/>
    </xf>
    <xf numFmtId="0" fontId="12" fillId="2" borderId="44"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13"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22" xfId="0" applyFont="1" applyFill="1" applyBorder="1" applyAlignment="1" applyProtection="1">
      <alignment horizontal="center" wrapText="1"/>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2" fillId="2" borderId="44" xfId="0" applyNumberFormat="1" applyFont="1" applyFill="1" applyBorder="1" applyAlignment="1" applyProtection="1">
      <alignment horizontal="center" vertical="center" wrapText="1"/>
      <protection locked="0"/>
    </xf>
    <xf numFmtId="3" fontId="2" fillId="2" borderId="31" xfId="0" applyNumberFormat="1" applyFont="1" applyFill="1" applyBorder="1" applyAlignment="1" applyProtection="1">
      <alignment horizontal="center" vertical="center" wrapText="1"/>
      <protection locked="0"/>
    </xf>
    <xf numFmtId="3" fontId="1" fillId="2" borderId="44"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2" fillId="2" borderId="44"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2" fillId="2" borderId="44"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2" fillId="2" borderId="49" xfId="0" applyFont="1" applyFill="1" applyBorder="1" applyAlignment="1" applyProtection="1">
      <alignment horizontal="left" vertical="center" wrapText="1"/>
    </xf>
    <xf numFmtId="0" fontId="2" fillId="2" borderId="50" xfId="0" applyFont="1" applyFill="1" applyBorder="1" applyAlignment="1" applyProtection="1">
      <alignment horizontal="left" vertical="center" wrapText="1"/>
    </xf>
    <xf numFmtId="0" fontId="2" fillId="2" borderId="51" xfId="0" applyFont="1" applyFill="1" applyBorder="1" applyAlignment="1" applyProtection="1">
      <alignment horizontal="left" vertical="center" wrapText="1"/>
    </xf>
    <xf numFmtId="0" fontId="28" fillId="0" borderId="6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 fillId="2" borderId="61"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74" xfId="0" applyFont="1" applyFill="1" applyBorder="1" applyAlignment="1" applyProtection="1">
      <alignment horizontal="center" vertical="center" wrapText="1"/>
    </xf>
    <xf numFmtId="0" fontId="1" fillId="2" borderId="44"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10" fillId="3" borderId="0" xfId="0" applyFont="1" applyFill="1" applyBorder="1" applyAlignment="1" applyProtection="1">
      <alignment vertical="top" wrapText="1"/>
    </xf>
    <xf numFmtId="3" fontId="1" fillId="3" borderId="0" xfId="0" applyNumberFormat="1" applyFont="1" applyFill="1" applyBorder="1" applyAlignment="1" applyProtection="1">
      <alignment vertical="top" wrapText="1"/>
      <protection locked="0"/>
    </xf>
    <xf numFmtId="3" fontId="1" fillId="2" borderId="44"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9"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0" fontId="14" fillId="3" borderId="0" xfId="0" applyFont="1" applyFill="1" applyBorder="1" applyAlignment="1" applyProtection="1">
      <alignment horizontal="left" vertical="top" wrapText="1"/>
    </xf>
    <xf numFmtId="0" fontId="13" fillId="3" borderId="0" xfId="0" applyFont="1" applyFill="1" applyBorder="1" applyAlignment="1" applyProtection="1">
      <alignment horizontal="center" wrapText="1"/>
    </xf>
    <xf numFmtId="0" fontId="10" fillId="3" borderId="0" xfId="0" applyFont="1" applyFill="1" applyBorder="1" applyAlignment="1" applyProtection="1">
      <alignment horizontal="left" vertical="top" wrapText="1"/>
    </xf>
    <xf numFmtId="0" fontId="13" fillId="2" borderId="6" xfId="0" applyFont="1" applyFill="1" applyBorder="1" applyAlignment="1" applyProtection="1">
      <alignment horizontal="justify" vertical="center" wrapText="1"/>
    </xf>
    <xf numFmtId="0" fontId="13" fillId="2" borderId="7" xfId="0" applyFont="1" applyFill="1" applyBorder="1" applyAlignment="1" applyProtection="1">
      <alignment horizontal="justify" vertical="center"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2" borderId="12"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13" fillId="3" borderId="0" xfId="0" applyFont="1" applyFill="1" applyBorder="1" applyAlignment="1" applyProtection="1">
      <alignment horizontal="center"/>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3" borderId="0" xfId="0" applyFont="1" applyFill="1" applyBorder="1" applyAlignment="1" applyProtection="1">
      <alignment horizontal="left" vertical="top" wrapText="1"/>
    </xf>
    <xf numFmtId="0" fontId="13" fillId="2" borderId="49" xfId="0" applyFont="1" applyFill="1" applyBorder="1" applyAlignment="1" applyProtection="1">
      <alignment horizontal="justify" vertical="center" wrapText="1"/>
    </xf>
    <xf numFmtId="0" fontId="13" fillId="2" borderId="51" xfId="0" applyFont="1" applyFill="1" applyBorder="1" applyAlignment="1" applyProtection="1">
      <alignment horizontal="justify" vertical="center"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3" fontId="6" fillId="0" borderId="0" xfId="0" applyNumberFormat="1" applyFont="1" applyFill="1" applyBorder="1" applyAlignment="1" applyProtection="1">
      <alignment vertical="top" wrapText="1"/>
      <protection locked="0"/>
    </xf>
    <xf numFmtId="0" fontId="13" fillId="2" borderId="44" xfId="0" applyFont="1" applyFill="1" applyBorder="1" applyAlignment="1" applyProtection="1">
      <alignment horizontal="justify" vertical="center" wrapText="1"/>
    </xf>
    <xf numFmtId="0" fontId="13" fillId="2" borderId="17" xfId="0" applyFont="1" applyFill="1" applyBorder="1" applyAlignment="1" applyProtection="1">
      <alignment horizontal="justify" vertical="center" wrapText="1"/>
    </xf>
    <xf numFmtId="0" fontId="13" fillId="2" borderId="31" xfId="0" applyFont="1" applyFill="1" applyBorder="1" applyAlignment="1" applyProtection="1">
      <alignment horizontal="justify" vertical="center" wrapText="1"/>
    </xf>
    <xf numFmtId="0" fontId="13" fillId="2" borderId="49" xfId="0" applyFont="1" applyFill="1" applyBorder="1" applyAlignment="1" applyProtection="1">
      <alignment horizontal="justify" vertical="top" wrapText="1"/>
    </xf>
    <xf numFmtId="0" fontId="13" fillId="2" borderId="51" xfId="0" applyFont="1" applyFill="1" applyBorder="1" applyAlignment="1" applyProtection="1">
      <alignment horizontal="justify" vertical="top" wrapText="1"/>
    </xf>
    <xf numFmtId="0" fontId="8" fillId="0" borderId="0" xfId="0" applyFont="1" applyFill="1" applyBorder="1" applyAlignment="1" applyProtection="1">
      <alignment vertical="top" wrapText="1"/>
    </xf>
    <xf numFmtId="0" fontId="21" fillId="0" borderId="0" xfId="0" applyFont="1" applyFill="1" applyBorder="1" applyAlignment="1">
      <alignment horizontal="center" vertical="top"/>
    </xf>
    <xf numFmtId="0" fontId="21" fillId="3" borderId="67" xfId="0" applyFont="1" applyFill="1" applyBorder="1" applyAlignment="1">
      <alignment horizontal="center" vertical="top"/>
    </xf>
    <xf numFmtId="0" fontId="21" fillId="3" borderId="68" xfId="0" applyFont="1" applyFill="1" applyBorder="1" applyAlignment="1">
      <alignment horizontal="center" vertical="top"/>
    </xf>
    <xf numFmtId="0" fontId="28" fillId="0" borderId="0" xfId="0" applyFont="1" applyFill="1" applyBorder="1" applyAlignment="1">
      <alignment horizontal="center" vertical="center" wrapText="1"/>
    </xf>
    <xf numFmtId="0" fontId="28" fillId="0" borderId="32"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52"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1" fillId="0" borderId="30"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13" borderId="0" xfId="0" applyFont="1" applyFill="1" applyBorder="1" applyAlignment="1">
      <alignment horizontal="left" vertical="top" wrapText="1"/>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11" xfId="0" applyFill="1" applyBorder="1" applyAlignment="1">
      <alignment horizontal="left" vertical="center" wrapText="1"/>
    </xf>
    <xf numFmtId="0" fontId="0" fillId="0" borderId="11" xfId="0" applyFill="1" applyBorder="1" applyAlignment="1">
      <alignment horizontal="left" vertical="center"/>
    </xf>
    <xf numFmtId="0" fontId="0" fillId="0" borderId="7" xfId="0" applyFill="1" applyBorder="1" applyAlignment="1">
      <alignment horizontal="left" vertical="center"/>
    </xf>
    <xf numFmtId="0" fontId="0" fillId="0" borderId="7" xfId="0" applyFill="1" applyBorder="1" applyAlignment="1">
      <alignment horizontal="left" vertical="center" wrapText="1"/>
    </xf>
    <xf numFmtId="0" fontId="0" fillId="0" borderId="13" xfId="0" applyFill="1" applyBorder="1" applyAlignment="1">
      <alignment horizontal="left" vertical="center" wrapText="1"/>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28" fillId="0" borderId="49" xfId="0" applyFont="1" applyFill="1" applyBorder="1" applyAlignment="1">
      <alignment horizontal="left" vertical="center" wrapText="1"/>
    </xf>
    <xf numFmtId="0" fontId="28" fillId="0" borderId="60"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left" vertical="top"/>
    </xf>
    <xf numFmtId="0" fontId="0" fillId="0" borderId="9" xfId="0" applyFill="1" applyBorder="1" applyAlignment="1">
      <alignment horizontal="left" vertical="top"/>
    </xf>
    <xf numFmtId="0" fontId="50" fillId="0" borderId="44" xfId="0" applyFont="1" applyFill="1" applyBorder="1" applyAlignment="1">
      <alignment horizontal="center"/>
    </xf>
    <xf numFmtId="0" fontId="50" fillId="0" borderId="17" xfId="0" applyFont="1" applyFill="1" applyBorder="1" applyAlignment="1">
      <alignment horizontal="center"/>
    </xf>
    <xf numFmtId="0" fontId="50" fillId="0" borderId="31" xfId="0" applyFont="1" applyFill="1" applyBorder="1" applyAlignment="1">
      <alignment horizontal="center"/>
    </xf>
    <xf numFmtId="0" fontId="28" fillId="0" borderId="52"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1" fillId="0" borderId="10" xfId="0" applyFont="1" applyFill="1" applyBorder="1" applyAlignment="1">
      <alignment horizontal="left" vertical="center"/>
    </xf>
    <xf numFmtId="0" fontId="21" fillId="0" borderId="9" xfId="0" applyFont="1" applyFill="1" applyBorder="1" applyAlignment="1">
      <alignment horizontal="left" vertical="center"/>
    </xf>
    <xf numFmtId="0" fontId="21" fillId="0" borderId="11"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13" xfId="0" applyFont="1" applyFill="1" applyBorder="1" applyAlignment="1">
      <alignment horizontal="left" vertical="top"/>
    </xf>
    <xf numFmtId="0" fontId="21" fillId="0" borderId="14" xfId="0" applyFont="1" applyFill="1" applyBorder="1" applyAlignment="1">
      <alignment horizontal="left" vertical="top"/>
    </xf>
    <xf numFmtId="0" fontId="21" fillId="0" borderId="64"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34"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8" fillId="0" borderId="7" xfId="0" applyFont="1" applyFill="1" applyBorder="1" applyAlignment="1">
      <alignment horizontal="center" vertical="center" wrapText="1"/>
    </xf>
    <xf numFmtId="0" fontId="21" fillId="0" borderId="12" xfId="0" applyFont="1" applyFill="1" applyBorder="1" applyAlignment="1">
      <alignment horizontal="center" vertical="top" wrapText="1"/>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52"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1" fillId="0" borderId="46" xfId="0" applyFont="1" applyFill="1" applyBorder="1" applyAlignment="1">
      <alignment horizontal="left" vertical="center"/>
    </xf>
    <xf numFmtId="0" fontId="21" fillId="0" borderId="65" xfId="0" applyFont="1" applyFill="1" applyBorder="1" applyAlignment="1">
      <alignment horizontal="left" vertical="center"/>
    </xf>
    <xf numFmtId="0" fontId="21" fillId="0" borderId="42" xfId="0" applyFont="1" applyFill="1" applyBorder="1" applyAlignment="1">
      <alignment horizontal="center" vertical="top"/>
    </xf>
    <xf numFmtId="0" fontId="21" fillId="0" borderId="47" xfId="0" applyFont="1" applyFill="1" applyBorder="1" applyAlignment="1">
      <alignment horizontal="center" vertical="top"/>
    </xf>
    <xf numFmtId="0" fontId="21" fillId="0" borderId="48" xfId="0" applyFont="1" applyFill="1" applyBorder="1" applyAlignment="1">
      <alignment horizontal="center" vertical="top"/>
    </xf>
    <xf numFmtId="0" fontId="21" fillId="0" borderId="53" xfId="0" applyFont="1" applyFill="1" applyBorder="1" applyAlignment="1">
      <alignment horizontal="center" vertical="center" wrapText="1"/>
    </xf>
    <xf numFmtId="0" fontId="21" fillId="0" borderId="10" xfId="0" applyFont="1" applyFill="1" applyBorder="1" applyAlignment="1">
      <alignment horizontal="justify" vertical="center" wrapText="1"/>
    </xf>
    <xf numFmtId="0" fontId="21" fillId="0" borderId="10" xfId="0" applyFont="1" applyFill="1" applyBorder="1" applyAlignment="1">
      <alignment horizontal="justify" vertical="center"/>
    </xf>
    <xf numFmtId="0" fontId="21" fillId="0" borderId="9" xfId="0" applyFont="1" applyFill="1" applyBorder="1" applyAlignment="1">
      <alignment horizontal="justify" vertical="center"/>
    </xf>
    <xf numFmtId="0" fontId="21" fillId="0" borderId="11"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11" xfId="0" applyFont="1" applyFill="1" applyBorder="1" applyAlignment="1">
      <alignment horizontal="left" vertical="top"/>
    </xf>
    <xf numFmtId="0" fontId="21" fillId="0" borderId="7" xfId="0" applyFont="1" applyFill="1" applyBorder="1" applyAlignment="1">
      <alignment horizontal="left" vertical="top"/>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28" fillId="0" borderId="51" xfId="0" applyFont="1" applyBorder="1" applyAlignment="1">
      <alignment horizontal="left" vertical="center" wrapText="1"/>
    </xf>
    <xf numFmtId="0" fontId="50" fillId="0" borderId="44"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left" vertical="top" wrapText="1"/>
    </xf>
    <xf numFmtId="0" fontId="21" fillId="0" borderId="10" xfId="0" applyFont="1" applyBorder="1" applyAlignment="1">
      <alignment horizontal="left" vertical="top"/>
    </xf>
    <xf numFmtId="0" fontId="21" fillId="0" borderId="9" xfId="0" applyFont="1" applyBorder="1" applyAlignment="1">
      <alignment horizontal="left" vertical="top"/>
    </xf>
    <xf numFmtId="0" fontId="21" fillId="3" borderId="0" xfId="0" applyFont="1" applyFill="1" applyBorder="1" applyAlignment="1">
      <alignment horizontal="center" vertical="top"/>
    </xf>
    <xf numFmtId="0" fontId="21" fillId="0" borderId="13" xfId="0" applyFont="1" applyBorder="1" applyAlignment="1">
      <alignment horizontal="left" vertical="center" wrapText="1"/>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left" vertical="center" wrapText="1"/>
    </xf>
    <xf numFmtId="0" fontId="1" fillId="2" borderId="44" xfId="0" applyFont="1" applyFill="1" applyBorder="1" applyAlignment="1" applyProtection="1">
      <alignment horizontal="justify" vertical="center" wrapText="1"/>
    </xf>
    <xf numFmtId="0" fontId="1" fillId="2" borderId="31" xfId="0" applyFont="1" applyFill="1" applyBorder="1" applyAlignment="1" applyProtection="1">
      <alignment horizontal="justify" vertic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66" fillId="2" borderId="44" xfId="5" applyFill="1" applyBorder="1" applyAlignment="1" applyProtection="1">
      <alignment horizontal="center"/>
      <protection locked="0"/>
    </xf>
    <xf numFmtId="0" fontId="66" fillId="2" borderId="17" xfId="5" applyFill="1" applyBorder="1" applyAlignment="1" applyProtection="1">
      <alignment horizontal="center"/>
      <protection locked="0"/>
    </xf>
    <xf numFmtId="0" fontId="66" fillId="2" borderId="31" xfId="5" applyFill="1" applyBorder="1" applyAlignment="1" applyProtection="1">
      <alignment horizontal="center"/>
      <protection locked="0"/>
    </xf>
    <xf numFmtId="0" fontId="4" fillId="3" borderId="0" xfId="0" applyFont="1" applyFill="1" applyBorder="1" applyAlignment="1" applyProtection="1">
      <alignment horizontal="left"/>
    </xf>
    <xf numFmtId="0" fontId="13" fillId="0" borderId="19"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19" xfId="0" applyFont="1" applyFill="1" applyBorder="1" applyAlignment="1" applyProtection="1">
      <alignment horizontal="justify" vertical="center" wrapText="1"/>
    </xf>
    <xf numFmtId="0" fontId="13" fillId="0" borderId="20" xfId="0" applyFont="1" applyFill="1" applyBorder="1" applyAlignment="1" applyProtection="1">
      <alignment horizontal="justify" vertical="center" wrapText="1"/>
    </xf>
    <xf numFmtId="0" fontId="13" fillId="0" borderId="21" xfId="0" applyFont="1" applyFill="1" applyBorder="1" applyAlignment="1" applyProtection="1">
      <alignment horizontal="justify" vertical="center" wrapText="1"/>
    </xf>
    <xf numFmtId="0" fontId="13" fillId="0" borderId="22" xfId="0" applyFont="1" applyFill="1" applyBorder="1" applyAlignment="1" applyProtection="1">
      <alignment horizontal="justify" vertical="center" wrapText="1"/>
    </xf>
    <xf numFmtId="0" fontId="13" fillId="0" borderId="0" xfId="0" applyFont="1" applyFill="1" applyBorder="1" applyAlignment="1" applyProtection="1">
      <alignment horizontal="justify" vertical="center" wrapText="1"/>
    </xf>
    <xf numFmtId="0" fontId="13" fillId="0" borderId="23" xfId="0" applyFont="1" applyFill="1" applyBorder="1" applyAlignment="1" applyProtection="1">
      <alignment horizontal="justify" vertical="center" wrapText="1"/>
    </xf>
    <xf numFmtId="0" fontId="13" fillId="0" borderId="24" xfId="0" applyFont="1" applyFill="1" applyBorder="1" applyAlignment="1" applyProtection="1">
      <alignment horizontal="justify" vertical="center" wrapText="1"/>
    </xf>
    <xf numFmtId="0" fontId="13" fillId="0" borderId="25" xfId="0" applyFont="1" applyFill="1" applyBorder="1" applyAlignment="1" applyProtection="1">
      <alignment horizontal="justify" vertical="center" wrapText="1"/>
    </xf>
    <xf numFmtId="0" fontId="13" fillId="0" borderId="26" xfId="0" applyFont="1" applyFill="1" applyBorder="1" applyAlignment="1" applyProtection="1">
      <alignment horizontal="justify"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3" fillId="2" borderId="54" xfId="0" applyFont="1" applyFill="1" applyBorder="1" applyAlignment="1" applyProtection="1">
      <alignment horizontal="left" vertical="center" wrapText="1"/>
    </xf>
    <xf numFmtId="0" fontId="1" fillId="2" borderId="44"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20" fillId="0" borderId="0" xfId="5" applyFont="1" applyAlignment="1" applyProtection="1">
      <alignment vertical="center" wrapText="1"/>
    </xf>
    <xf numFmtId="0" fontId="10" fillId="3" borderId="0" xfId="0" applyFont="1" applyFill="1" applyBorder="1" applyAlignment="1" applyProtection="1">
      <alignment horizontal="center" wrapText="1"/>
    </xf>
    <xf numFmtId="0" fontId="14" fillId="3" borderId="0" xfId="0" applyFont="1" applyFill="1" applyBorder="1" applyAlignment="1" applyProtection="1">
      <alignment horizontal="right" vertical="center" wrapText="1"/>
    </xf>
    <xf numFmtId="0" fontId="2" fillId="3" borderId="1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1" fillId="3" borderId="33" xfId="0" applyFont="1" applyFill="1" applyBorder="1" applyAlignment="1" applyProtection="1">
      <alignment horizontal="center" vertical="center" wrapText="1"/>
    </xf>
    <xf numFmtId="0" fontId="1" fillId="3" borderId="27"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2" borderId="71" xfId="0" applyFont="1" applyFill="1" applyBorder="1" applyAlignment="1" applyProtection="1">
      <alignment horizontal="justify" vertical="center" wrapText="1"/>
    </xf>
    <xf numFmtId="0" fontId="1" fillId="2" borderId="23" xfId="0" applyFont="1" applyFill="1" applyBorder="1" applyAlignment="1" applyProtection="1">
      <alignment horizontal="justify" vertical="center" wrapText="1"/>
    </xf>
    <xf numFmtId="0" fontId="1" fillId="2" borderId="72" xfId="0" applyFont="1" applyFill="1" applyBorder="1" applyAlignment="1" applyProtection="1">
      <alignment horizontal="justify" vertical="center" wrapText="1"/>
    </xf>
    <xf numFmtId="0" fontId="1" fillId="2" borderId="19"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66" xfId="0" applyFont="1" applyFill="1" applyBorder="1" applyAlignment="1" applyProtection="1">
      <alignment horizontal="center" vertical="center" wrapText="1"/>
    </xf>
    <xf numFmtId="0" fontId="1" fillId="2" borderId="73" xfId="0" applyFont="1" applyFill="1" applyBorder="1" applyAlignment="1" applyProtection="1">
      <alignment horizontal="center" vertical="center" wrapText="1"/>
    </xf>
    <xf numFmtId="0" fontId="1" fillId="2" borderId="71" xfId="0" applyFont="1" applyFill="1" applyBorder="1" applyAlignment="1" applyProtection="1">
      <alignment horizontal="center" vertical="center" wrapText="1"/>
    </xf>
    <xf numFmtId="0" fontId="1" fillId="2" borderId="72" xfId="0" applyFont="1" applyFill="1" applyBorder="1" applyAlignment="1" applyProtection="1">
      <alignment horizontal="center" vertical="center" wrapText="1"/>
    </xf>
    <xf numFmtId="0" fontId="0" fillId="0" borderId="17" xfId="0" applyBorder="1" applyAlignment="1"/>
    <xf numFmtId="0" fontId="0" fillId="0" borderId="31" xfId="0" applyBorder="1" applyAlignment="1"/>
    <xf numFmtId="0" fontId="30" fillId="3" borderId="20" xfId="0" applyFont="1" applyFill="1" applyBorder="1" applyAlignment="1">
      <alignment horizontal="center"/>
    </xf>
    <xf numFmtId="0" fontId="2" fillId="2" borderId="32"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2" borderId="6" xfId="0" applyFont="1" applyFill="1" applyBorder="1" applyAlignment="1" applyProtection="1">
      <alignment horizontal="justify" vertical="center" wrapText="1"/>
    </xf>
    <xf numFmtId="0" fontId="1" fillId="2" borderId="7" xfId="0" applyFont="1" applyFill="1" applyBorder="1" applyAlignment="1" applyProtection="1">
      <alignment horizontal="justify" vertical="center" wrapText="1"/>
    </xf>
    <xf numFmtId="0" fontId="1" fillId="2" borderId="26" xfId="0" applyFont="1" applyFill="1" applyBorder="1" applyAlignment="1" applyProtection="1">
      <alignment horizontal="justify" vertical="center" wrapText="1"/>
    </xf>
    <xf numFmtId="0" fontId="1" fillId="3" borderId="28"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52" xfId="0" applyFont="1" applyFill="1" applyBorder="1" applyAlignment="1" applyProtection="1">
      <alignment horizontal="center" vertical="center" wrapText="1"/>
    </xf>
    <xf numFmtId="0" fontId="1" fillId="2" borderId="54" xfId="0" applyFont="1" applyFill="1" applyBorder="1" applyAlignment="1" applyProtection="1">
      <alignment horizontal="center" vertical="center" wrapText="1"/>
    </xf>
    <xf numFmtId="0" fontId="57" fillId="0" borderId="40"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61" xfId="0" applyFont="1" applyBorder="1" applyAlignment="1" applyProtection="1">
      <alignment horizontal="left" vertical="center" wrapText="1"/>
    </xf>
    <xf numFmtId="0" fontId="58" fillId="11" borderId="30" xfId="0" applyFont="1" applyFill="1" applyBorder="1" applyAlignment="1" applyProtection="1">
      <alignment horizontal="center" vertical="center" wrapText="1"/>
    </xf>
    <xf numFmtId="0" fontId="58" fillId="11" borderId="57" xfId="0" applyFont="1" applyFill="1" applyBorder="1" applyAlignment="1" applyProtection="1">
      <alignment horizontal="center" vertical="center" wrapText="1"/>
    </xf>
    <xf numFmtId="0" fontId="51" fillId="8" borderId="30" xfId="3" applyFont="1" applyBorder="1" applyAlignment="1" applyProtection="1">
      <alignment horizontal="center" vertical="center"/>
      <protection locked="0"/>
    </xf>
    <xf numFmtId="0" fontId="51" fillId="8" borderId="57" xfId="3" applyFont="1" applyBorder="1" applyAlignment="1" applyProtection="1">
      <alignment horizontal="center" vertical="center"/>
      <protection locked="0"/>
    </xf>
    <xf numFmtId="0" fontId="51" fillId="12" borderId="30" xfId="3" applyFont="1" applyFill="1" applyBorder="1" applyAlignment="1" applyProtection="1">
      <alignment horizontal="center" vertical="center"/>
      <protection locked="0"/>
    </xf>
    <xf numFmtId="0" fontId="51" fillId="12" borderId="57" xfId="3" applyFont="1" applyFill="1" applyBorder="1" applyAlignment="1" applyProtection="1">
      <alignment horizontal="center" vertical="center"/>
      <protection locked="0"/>
    </xf>
    <xf numFmtId="0" fontId="0" fillId="10" borderId="44"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57" fillId="10" borderId="40" xfId="0" applyFont="1" applyFill="1" applyBorder="1" applyAlignment="1" applyProtection="1">
      <alignment horizontal="left" vertical="center" wrapText="1"/>
    </xf>
    <xf numFmtId="0" fontId="57" fillId="10" borderId="61" xfId="0" applyFont="1" applyFill="1" applyBorder="1" applyAlignment="1" applyProtection="1">
      <alignment horizontal="left" vertical="center" wrapText="1"/>
    </xf>
    <xf numFmtId="0" fontId="58" fillId="11" borderId="61" xfId="0" applyFont="1" applyFill="1" applyBorder="1" applyAlignment="1" applyProtection="1">
      <alignment horizontal="center" vertical="center"/>
    </xf>
    <xf numFmtId="0" fontId="58" fillId="11" borderId="29" xfId="0" applyFont="1" applyFill="1" applyBorder="1" applyAlignment="1" applyProtection="1">
      <alignment horizontal="center" vertical="center"/>
    </xf>
    <xf numFmtId="0" fontId="58" fillId="11" borderId="10" xfId="0" applyFont="1" applyFill="1" applyBorder="1" applyAlignment="1" applyProtection="1">
      <alignment horizontal="center" vertical="center"/>
    </xf>
    <xf numFmtId="0" fontId="58" fillId="11" borderId="9" xfId="0" applyFont="1" applyFill="1" applyBorder="1" applyAlignment="1" applyProtection="1">
      <alignment horizontal="center" vertical="center"/>
    </xf>
    <xf numFmtId="0" fontId="58" fillId="11" borderId="50" xfId="0" applyFont="1" applyFill="1" applyBorder="1" applyAlignment="1" applyProtection="1">
      <alignment horizontal="center" vertical="center"/>
    </xf>
    <xf numFmtId="0" fontId="58" fillId="11" borderId="51" xfId="0" applyFont="1" applyFill="1" applyBorder="1" applyAlignment="1" applyProtection="1">
      <alignment horizontal="center" vertical="center"/>
    </xf>
    <xf numFmtId="0" fontId="58" fillId="11" borderId="41" xfId="0" applyFont="1" applyFill="1" applyBorder="1" applyAlignment="1" applyProtection="1">
      <alignment horizontal="center" vertical="center"/>
    </xf>
    <xf numFmtId="0" fontId="47" fillId="8" borderId="30" xfId="3" applyFont="1" applyBorder="1" applyAlignment="1" applyProtection="1">
      <alignment horizontal="center" vertical="center" wrapText="1"/>
      <protection locked="0"/>
    </xf>
    <xf numFmtId="0" fontId="47" fillId="8" borderId="53" xfId="3" applyFont="1" applyBorder="1" applyAlignment="1" applyProtection="1">
      <alignment horizontal="center" vertical="center" wrapText="1"/>
      <protection locked="0"/>
    </xf>
    <xf numFmtId="0" fontId="47" fillId="12" borderId="30" xfId="3" applyFont="1" applyFill="1" applyBorder="1" applyAlignment="1" applyProtection="1">
      <alignment horizontal="center" vertical="center" wrapText="1"/>
      <protection locked="0"/>
    </xf>
    <xf numFmtId="0" fontId="47" fillId="12" borderId="53" xfId="3" applyFont="1" applyFill="1" applyBorder="1" applyAlignment="1" applyProtection="1">
      <alignment horizontal="center" vertical="center" wrapText="1"/>
      <protection locked="0"/>
    </xf>
    <xf numFmtId="0" fontId="57" fillId="0" borderId="11" xfId="0" applyFont="1" applyBorder="1" applyAlignment="1" applyProtection="1">
      <alignment horizontal="left" vertical="center" wrapText="1"/>
    </xf>
    <xf numFmtId="0" fontId="58" fillId="11" borderId="54" xfId="0" applyFont="1" applyFill="1" applyBorder="1" applyAlignment="1" applyProtection="1">
      <alignment horizontal="center" vertical="center" wrapText="1"/>
    </xf>
    <xf numFmtId="0" fontId="58" fillId="11" borderId="53" xfId="0" applyFont="1" applyFill="1" applyBorder="1" applyAlignment="1" applyProtection="1">
      <alignment horizontal="center" vertical="center" wrapText="1"/>
    </xf>
    <xf numFmtId="0" fontId="47" fillId="8" borderId="53" xfId="3" applyFont="1" applyBorder="1" applyAlignment="1" applyProtection="1">
      <alignment horizontal="center" vertical="center"/>
      <protection locked="0"/>
    </xf>
    <xf numFmtId="0" fontId="47" fillId="12" borderId="53" xfId="3" applyFont="1" applyFill="1" applyBorder="1" applyAlignment="1" applyProtection="1">
      <alignment horizontal="center" vertical="center"/>
      <protection locked="0"/>
    </xf>
    <xf numFmtId="0" fontId="47" fillId="12" borderId="54" xfId="3" applyFont="1" applyFill="1" applyBorder="1" applyAlignment="1" applyProtection="1">
      <alignment horizontal="center" vertical="center"/>
      <protection locked="0"/>
    </xf>
    <xf numFmtId="0" fontId="36" fillId="0" borderId="0" xfId="0" applyFont="1" applyAlignment="1" applyProtection="1">
      <alignment horizontal="left"/>
    </xf>
    <xf numFmtId="0" fontId="0" fillId="10" borderId="40"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10" borderId="62" xfId="0" applyFill="1" applyBorder="1" applyAlignment="1" applyProtection="1">
      <alignment horizontal="left" vertical="center" wrapText="1"/>
    </xf>
    <xf numFmtId="0" fontId="38" fillId="11" borderId="41" xfId="0" applyFont="1" applyFill="1" applyBorder="1" applyAlignment="1" applyProtection="1">
      <alignment horizontal="center" vertical="center" wrapText="1"/>
    </xf>
    <xf numFmtId="0" fontId="38" fillId="11" borderId="60" xfId="0" applyFont="1" applyFill="1" applyBorder="1" applyAlignment="1" applyProtection="1">
      <alignment horizontal="center" vertical="center" wrapText="1"/>
    </xf>
    <xf numFmtId="0" fontId="35" fillId="12" borderId="40" xfId="3" applyFill="1" applyBorder="1" applyAlignment="1" applyProtection="1">
      <alignment horizontal="center" wrapText="1"/>
      <protection locked="0"/>
    </xf>
    <xf numFmtId="0" fontId="35" fillId="12" borderId="61" xfId="3" applyFill="1" applyBorder="1" applyAlignment="1" applyProtection="1">
      <alignment horizontal="center" wrapText="1"/>
      <protection locked="0"/>
    </xf>
    <xf numFmtId="0" fontId="35" fillId="12" borderId="37" xfId="3" applyFill="1" applyBorder="1" applyAlignment="1" applyProtection="1">
      <alignment horizontal="center" wrapText="1"/>
      <protection locked="0"/>
    </xf>
    <xf numFmtId="0" fontId="35" fillId="12" borderId="45" xfId="3" applyFill="1" applyBorder="1" applyAlignment="1" applyProtection="1">
      <alignment horizontal="center" wrapText="1"/>
      <protection locked="0"/>
    </xf>
    <xf numFmtId="0" fontId="0" fillId="0" borderId="40"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61" xfId="0"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61" xfId="0" applyBorder="1" applyAlignment="1" applyProtection="1">
      <alignment horizontal="center" vertical="center" wrapText="1"/>
    </xf>
    <xf numFmtId="0" fontId="43" fillId="12" borderId="40" xfId="3" applyFont="1" applyFill="1" applyBorder="1" applyAlignment="1" applyProtection="1">
      <alignment horizontal="center" vertical="center"/>
      <protection locked="0"/>
    </xf>
    <xf numFmtId="0" fontId="43" fillId="12" borderId="61" xfId="3" applyFont="1" applyFill="1" applyBorder="1" applyAlignment="1" applyProtection="1">
      <alignment horizontal="center" vertical="center"/>
      <protection locked="0"/>
    </xf>
    <xf numFmtId="0" fontId="43" fillId="8" borderId="40" xfId="3" applyFont="1" applyBorder="1" applyAlignment="1" applyProtection="1">
      <alignment horizontal="center" vertical="center"/>
      <protection locked="0"/>
    </xf>
    <xf numFmtId="0" fontId="43" fillId="8" borderId="61" xfId="3" applyFont="1" applyBorder="1" applyAlignment="1" applyProtection="1">
      <alignment horizontal="center" vertical="center"/>
      <protection locked="0"/>
    </xf>
    <xf numFmtId="0" fontId="35" fillId="8" borderId="40" xfId="3" applyBorder="1" applyAlignment="1" applyProtection="1">
      <alignment horizontal="center" wrapText="1"/>
      <protection locked="0"/>
    </xf>
    <xf numFmtId="0" fontId="35" fillId="8" borderId="61" xfId="3" applyBorder="1" applyAlignment="1" applyProtection="1">
      <alignment horizontal="center" wrapText="1"/>
      <protection locked="0"/>
    </xf>
    <xf numFmtId="0" fontId="35" fillId="8" borderId="37" xfId="3" applyBorder="1" applyAlignment="1" applyProtection="1">
      <alignment horizontal="center" wrapText="1"/>
      <protection locked="0"/>
    </xf>
    <xf numFmtId="0" fontId="35" fillId="8" borderId="45" xfId="3" applyBorder="1" applyAlignment="1" applyProtection="1">
      <alignment horizontal="center" wrapText="1"/>
      <protection locked="0"/>
    </xf>
    <xf numFmtId="0" fontId="38" fillId="11" borderId="30" xfId="0" applyFont="1" applyFill="1" applyBorder="1" applyAlignment="1" applyProtection="1">
      <alignment horizontal="center" vertical="center" wrapText="1"/>
    </xf>
    <xf numFmtId="0" fontId="38" fillId="11" borderId="54" xfId="0" applyFont="1" applyFill="1" applyBorder="1" applyAlignment="1" applyProtection="1">
      <alignment horizontal="center" vertical="center" wrapText="1"/>
    </xf>
    <xf numFmtId="0" fontId="38" fillId="11" borderId="41" xfId="0" applyFont="1" applyFill="1" applyBorder="1" applyAlignment="1" applyProtection="1">
      <alignment horizontal="center" vertical="center"/>
    </xf>
    <xf numFmtId="0" fontId="38" fillId="11" borderId="60" xfId="0" applyFont="1" applyFill="1" applyBorder="1" applyAlignment="1" applyProtection="1">
      <alignment horizontal="center" vertical="center"/>
    </xf>
    <xf numFmtId="0" fontId="43" fillId="8" borderId="30" xfId="3" applyFont="1" applyBorder="1" applyAlignment="1" applyProtection="1">
      <alignment horizontal="center" vertical="center" wrapText="1"/>
      <protection locked="0"/>
    </xf>
    <xf numFmtId="0" fontId="43" fillId="8" borderId="54" xfId="3" applyFont="1" applyBorder="1" applyAlignment="1" applyProtection="1">
      <alignment horizontal="center" vertical="center" wrapText="1"/>
      <protection locked="0"/>
    </xf>
    <xf numFmtId="0" fontId="43" fillId="12" borderId="30" xfId="3" applyFont="1" applyFill="1" applyBorder="1" applyAlignment="1" applyProtection="1">
      <alignment horizontal="center" vertical="center" wrapText="1"/>
      <protection locked="0"/>
    </xf>
    <xf numFmtId="0" fontId="43" fillId="12" borderId="54" xfId="3" applyFont="1" applyFill="1" applyBorder="1" applyAlignment="1" applyProtection="1">
      <alignment horizontal="center" vertical="center" wrapText="1"/>
      <protection locked="0"/>
    </xf>
    <xf numFmtId="0" fontId="38" fillId="11" borderId="50" xfId="0" applyFont="1" applyFill="1" applyBorder="1" applyAlignment="1" applyProtection="1">
      <alignment horizontal="center" vertical="center"/>
    </xf>
    <xf numFmtId="0" fontId="38" fillId="11" borderId="49" xfId="0" applyFont="1" applyFill="1" applyBorder="1" applyAlignment="1" applyProtection="1">
      <alignment horizontal="center" vertical="center" wrapText="1"/>
    </xf>
    <xf numFmtId="0" fontId="38" fillId="11" borderId="51" xfId="0" applyFont="1" applyFill="1" applyBorder="1" applyAlignment="1" applyProtection="1">
      <alignment horizontal="center" vertical="center"/>
    </xf>
    <xf numFmtId="0" fontId="0" fillId="0" borderId="29" xfId="0" applyBorder="1" applyAlignment="1" applyProtection="1">
      <alignment horizontal="left" vertical="center" wrapText="1"/>
    </xf>
    <xf numFmtId="0" fontId="35" fillId="12" borderId="53" xfId="3" applyFill="1" applyBorder="1" applyAlignment="1" applyProtection="1">
      <alignment horizontal="center" vertical="center"/>
      <protection locked="0"/>
    </xf>
    <xf numFmtId="0" fontId="35" fillId="12" borderId="54" xfId="3" applyFill="1" applyBorder="1" applyAlignment="1" applyProtection="1">
      <alignment horizontal="center" vertical="center"/>
      <protection locked="0"/>
    </xf>
    <xf numFmtId="0" fontId="35" fillId="12" borderId="52" xfId="3" applyFill="1" applyBorder="1" applyAlignment="1" applyProtection="1">
      <alignment horizontal="center" vertical="center" wrapText="1"/>
      <protection locked="0"/>
    </xf>
    <xf numFmtId="0" fontId="35" fillId="12" borderId="57" xfId="3" applyFill="1" applyBorder="1" applyAlignment="1" applyProtection="1">
      <alignment horizontal="center" vertical="center" wrapText="1"/>
      <protection locked="0"/>
    </xf>
    <xf numFmtId="0" fontId="35" fillId="12" borderId="30" xfId="3" applyFill="1" applyBorder="1" applyAlignment="1" applyProtection="1">
      <alignment horizontal="center" vertical="center" wrapText="1"/>
      <protection locked="0"/>
    </xf>
    <xf numFmtId="0" fontId="35" fillId="12" borderId="54" xfId="3" applyFill="1" applyBorder="1" applyAlignment="1" applyProtection="1">
      <alignment horizontal="center" vertical="center" wrapText="1"/>
      <protection locked="0"/>
    </xf>
    <xf numFmtId="0" fontId="38" fillId="11" borderId="53" xfId="0" applyFont="1" applyFill="1" applyBorder="1" applyAlignment="1" applyProtection="1">
      <alignment horizontal="center" vertical="center" wrapText="1"/>
    </xf>
    <xf numFmtId="0" fontId="35" fillId="8" borderId="53" xfId="3" applyBorder="1" applyAlignment="1" applyProtection="1">
      <alignment horizontal="center" vertical="center"/>
      <protection locked="0"/>
    </xf>
    <xf numFmtId="10" fontId="35" fillId="8" borderId="30" xfId="3" applyNumberFormat="1" applyBorder="1" applyAlignment="1" applyProtection="1">
      <alignment horizontal="center" vertical="center" wrapText="1"/>
      <protection locked="0"/>
    </xf>
    <xf numFmtId="10" fontId="35" fillId="8" borderId="57" xfId="3" applyNumberFormat="1" applyBorder="1" applyAlignment="1" applyProtection="1">
      <alignment horizontal="center" vertical="center" wrapText="1"/>
      <protection locked="0"/>
    </xf>
    <xf numFmtId="0" fontId="35" fillId="8" borderId="30" xfId="3" applyBorder="1" applyAlignment="1" applyProtection="1">
      <alignment horizontal="center" vertical="center" wrapText="1"/>
      <protection locked="0"/>
    </xf>
    <xf numFmtId="0" fontId="35" fillId="8" borderId="53" xfId="3" applyBorder="1" applyAlignment="1" applyProtection="1">
      <alignment horizontal="center" vertical="center" wrapText="1"/>
      <protection locked="0"/>
    </xf>
    <xf numFmtId="0" fontId="35" fillId="8" borderId="54" xfId="3" applyBorder="1" applyAlignment="1" applyProtection="1">
      <alignment horizontal="center" vertical="center" wrapText="1"/>
      <protection locked="0"/>
    </xf>
    <xf numFmtId="0" fontId="35" fillId="8" borderId="30" xfId="3" applyBorder="1" applyAlignment="1" applyProtection="1">
      <alignment horizontal="center"/>
      <protection locked="0"/>
    </xf>
    <xf numFmtId="0" fontId="35" fillId="8" borderId="54" xfId="3" applyBorder="1" applyAlignment="1" applyProtection="1">
      <alignment horizontal="center"/>
      <protection locked="0"/>
    </xf>
    <xf numFmtId="0" fontId="35" fillId="12" borderId="30" xfId="3" applyFill="1" applyBorder="1" applyAlignment="1" applyProtection="1">
      <alignment horizontal="center" vertical="center"/>
      <protection locked="0"/>
    </xf>
    <xf numFmtId="0" fontId="35" fillId="12" borderId="57" xfId="3" applyFill="1" applyBorder="1" applyAlignment="1" applyProtection="1">
      <alignment horizontal="center" vertical="center"/>
      <protection locked="0"/>
    </xf>
    <xf numFmtId="0" fontId="35" fillId="8" borderId="30" xfId="3" applyBorder="1" applyAlignment="1" applyProtection="1">
      <alignment horizontal="center" vertical="center"/>
      <protection locked="0"/>
    </xf>
    <xf numFmtId="0" fontId="35" fillId="8" borderId="57" xfId="3" applyBorder="1" applyAlignment="1" applyProtection="1">
      <alignment horizontal="center" vertical="center"/>
      <protection locked="0"/>
    </xf>
    <xf numFmtId="0" fontId="38" fillId="11" borderId="49" xfId="0" applyFont="1" applyFill="1" applyBorder="1" applyAlignment="1" applyProtection="1">
      <alignment horizontal="center" vertical="center"/>
    </xf>
    <xf numFmtId="0" fontId="35" fillId="8" borderId="57" xfId="3"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8" fillId="11" borderId="57"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5" fillId="8" borderId="40" xfId="3" applyBorder="1" applyAlignment="1" applyProtection="1">
      <alignment horizontal="center" vertical="center"/>
      <protection locked="0"/>
    </xf>
    <xf numFmtId="0" fontId="35" fillId="8" borderId="61" xfId="3" applyBorder="1" applyAlignment="1" applyProtection="1">
      <alignment horizontal="center" vertical="center"/>
      <protection locked="0"/>
    </xf>
    <xf numFmtId="0" fontId="35" fillId="9" borderId="40" xfId="3" applyFill="1" applyBorder="1" applyAlignment="1" applyProtection="1">
      <alignment horizontal="center" vertical="center"/>
      <protection locked="0"/>
    </xf>
    <xf numFmtId="0" fontId="35" fillId="9" borderId="61" xfId="3" applyFill="1" applyBorder="1" applyAlignment="1" applyProtection="1">
      <alignment horizontal="center" vertical="center"/>
      <protection locked="0"/>
    </xf>
    <xf numFmtId="0" fontId="0" fillId="10" borderId="63" xfId="0" applyFill="1" applyBorder="1" applyAlignment="1" applyProtection="1">
      <alignment horizontal="center" vertical="center"/>
    </xf>
    <xf numFmtId="0" fontId="0" fillId="10" borderId="64" xfId="0" applyFill="1" applyBorder="1" applyAlignment="1" applyProtection="1">
      <alignment horizontal="center" vertical="center"/>
    </xf>
    <xf numFmtId="0" fontId="0" fillId="10" borderId="18" xfId="0" applyFill="1" applyBorder="1" applyAlignment="1" applyProtection="1">
      <alignment horizontal="center" vertical="center"/>
    </xf>
    <xf numFmtId="0" fontId="35" fillId="12" borderId="37" xfId="3" applyFill="1" applyBorder="1" applyAlignment="1" applyProtection="1">
      <alignment horizontal="center" vertical="center"/>
      <protection locked="0"/>
    </xf>
    <xf numFmtId="0" fontId="35" fillId="12" borderId="45" xfId="3" applyFill="1" applyBorder="1" applyAlignment="1" applyProtection="1">
      <alignment horizontal="center" vertical="center"/>
      <protection locked="0"/>
    </xf>
    <xf numFmtId="0" fontId="35" fillId="8" borderId="37" xfId="3" applyBorder="1" applyAlignment="1" applyProtection="1">
      <alignment horizontal="center" vertical="center"/>
      <protection locked="0"/>
    </xf>
    <xf numFmtId="0" fontId="35" fillId="8" borderId="45" xfId="3" applyBorder="1" applyAlignment="1" applyProtection="1">
      <alignment horizontal="center" vertical="center"/>
      <protection locked="0"/>
    </xf>
    <xf numFmtId="0" fontId="35" fillId="12" borderId="40" xfId="3" applyFill="1" applyBorder="1" applyAlignment="1" applyProtection="1">
      <alignment horizontal="center" vertical="center"/>
      <protection locked="0"/>
    </xf>
    <xf numFmtId="0" fontId="35" fillId="12" borderId="61" xfId="3" applyFill="1"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0" fontId="0" fillId="10" borderId="61" xfId="0" applyFill="1" applyBorder="1" applyAlignment="1" applyProtection="1">
      <alignment horizontal="center" vertical="center" wrapText="1"/>
    </xf>
    <xf numFmtId="10" fontId="35" fillId="12" borderId="30" xfId="3" applyNumberFormat="1" applyFill="1" applyBorder="1" applyAlignment="1" applyProtection="1">
      <alignment horizontal="center" vertical="center"/>
      <protection locked="0"/>
    </xf>
    <xf numFmtId="10" fontId="35" fillId="12" borderId="57" xfId="3" applyNumberFormat="1" applyFill="1" applyBorder="1" applyAlignment="1" applyProtection="1">
      <alignment horizontal="center" vertical="center"/>
      <protection locked="0"/>
    </xf>
    <xf numFmtId="0" fontId="43" fillId="12" borderId="30" xfId="3" applyFont="1" applyFill="1" applyBorder="1" applyAlignment="1" applyProtection="1">
      <alignment horizontal="center" vertical="center"/>
      <protection locked="0"/>
    </xf>
    <xf numFmtId="0" fontId="43" fillId="12" borderId="57" xfId="3" applyFont="1" applyFill="1" applyBorder="1" applyAlignment="1" applyProtection="1">
      <alignment horizontal="center" vertical="center"/>
      <protection locked="0"/>
    </xf>
    <xf numFmtId="0" fontId="0" fillId="0" borderId="56" xfId="0" applyBorder="1" applyAlignment="1" applyProtection="1">
      <alignment horizontal="left" vertical="center" wrapText="1"/>
    </xf>
    <xf numFmtId="0" fontId="0" fillId="0" borderId="62" xfId="0" applyBorder="1" applyAlignment="1" applyProtection="1">
      <alignment horizontal="left" vertical="center" wrapText="1"/>
    </xf>
    <xf numFmtId="0" fontId="43" fillId="8" borderId="30" xfId="3" applyFont="1" applyBorder="1" applyAlignment="1" applyProtection="1">
      <alignment horizontal="center" vertical="center"/>
      <protection locked="0"/>
    </xf>
    <xf numFmtId="0" fontId="43" fillId="8" borderId="57" xfId="3" applyFont="1" applyBorder="1" applyAlignment="1" applyProtection="1">
      <alignment horizontal="center" vertical="center"/>
      <protection locked="0"/>
    </xf>
    <xf numFmtId="0" fontId="24" fillId="3" borderId="20" xfId="0" applyFont="1" applyFill="1" applyBorder="1" applyAlignment="1">
      <alignment horizontal="center" vertical="center"/>
    </xf>
    <xf numFmtId="0" fontId="56" fillId="3" borderId="19" xfId="0" applyFont="1" applyFill="1" applyBorder="1" applyAlignment="1">
      <alignment horizontal="center" vertical="top" wrapText="1"/>
    </xf>
    <xf numFmtId="0" fontId="56"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5" applyFont="1" applyFill="1" applyBorder="1" applyAlignment="1" applyProtection="1">
      <alignment horizontal="center" vertical="top" wrapText="1"/>
    </xf>
    <xf numFmtId="0" fontId="20" fillId="3" borderId="25" xfId="5" applyFont="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3" xfId="0" applyFont="1" applyFill="1" applyBorder="1" applyAlignment="1">
      <alignment horizontal="center" vertical="center"/>
    </xf>
    <xf numFmtId="0" fontId="32" fillId="2" borderId="57" xfId="0" applyFont="1" applyFill="1" applyBorder="1" applyAlignment="1">
      <alignment horizontal="center" vertical="center"/>
    </xf>
    <xf numFmtId="0" fontId="35" fillId="8" borderId="30" xfId="3" applyBorder="1" applyAlignment="1" applyProtection="1">
      <alignment horizontal="left" vertical="center" wrapText="1"/>
      <protection locked="0"/>
    </xf>
    <xf numFmtId="0" fontId="35" fillId="8" borderId="53" xfId="3" applyBorder="1" applyAlignment="1" applyProtection="1">
      <alignment horizontal="left" vertical="center" wrapText="1"/>
      <protection locked="0"/>
    </xf>
    <xf numFmtId="0" fontId="35" fillId="8" borderId="54" xfId="3" applyBorder="1" applyAlignment="1" applyProtection="1">
      <alignment horizontal="left" vertical="center" wrapText="1"/>
      <protection locked="0"/>
    </xf>
    <xf numFmtId="0" fontId="35" fillId="12" borderId="30" xfId="3" applyFill="1" applyBorder="1" applyAlignment="1" applyProtection="1">
      <alignment horizontal="left" vertical="center" wrapText="1"/>
      <protection locked="0"/>
    </xf>
    <xf numFmtId="0" fontId="35" fillId="12" borderId="53" xfId="3" applyFill="1" applyBorder="1" applyAlignment="1" applyProtection="1">
      <alignment horizontal="left" vertical="center" wrapText="1"/>
      <protection locked="0"/>
    </xf>
    <xf numFmtId="0" fontId="35" fillId="12" borderId="54" xfId="3" applyFill="1" applyBorder="1" applyAlignment="1" applyProtection="1">
      <alignment horizontal="left" vertical="center" wrapText="1"/>
      <protection locked="0"/>
    </xf>
    <xf numFmtId="0" fontId="35" fillId="12" borderId="30" xfId="3" applyFill="1" applyBorder="1" applyAlignment="1" applyProtection="1">
      <alignment horizontal="center"/>
      <protection locked="0"/>
    </xf>
    <xf numFmtId="0" fontId="35" fillId="12" borderId="54" xfId="3" applyFill="1" applyBorder="1" applyAlignment="1" applyProtection="1">
      <alignment horizontal="center"/>
      <protection locked="0"/>
    </xf>
    <xf numFmtId="0" fontId="31" fillId="4" borderId="1" xfId="0" applyFont="1" applyFill="1" applyBorder="1" applyAlignment="1">
      <alignment horizontal="center"/>
    </xf>
    <xf numFmtId="0" fontId="55" fillId="3" borderId="20" xfId="0" applyFont="1" applyFill="1" applyBorder="1" applyAlignment="1">
      <alignment horizontal="left" vertical="top" wrapText="1"/>
    </xf>
    <xf numFmtId="0" fontId="23" fillId="0" borderId="44" xfId="0" applyFont="1" applyFill="1" applyBorder="1" applyAlignment="1">
      <alignment horizontal="center"/>
    </xf>
    <xf numFmtId="0" fontId="23" fillId="0" borderId="55" xfId="0" applyFont="1" applyFill="1" applyBorder="1" applyAlignment="1">
      <alignment horizontal="center"/>
    </xf>
    <xf numFmtId="0" fontId="26" fillId="3" borderId="25" xfId="0" applyFont="1" applyFill="1" applyBorder="1" applyAlignment="1"/>
    <xf numFmtId="0" fontId="46" fillId="4" borderId="1" xfId="0" applyFont="1" applyFill="1" applyBorder="1" applyAlignment="1">
      <alignment horizontal="center"/>
    </xf>
  </cellXfs>
  <cellStyles count="6">
    <cellStyle name="Bad" xfId="2" builtinId="27"/>
    <cellStyle name="Good" xfId="1" builtinId="26"/>
    <cellStyle name="Hyperlink" xfId="5" builtinId="8"/>
    <cellStyle name="Neutral" xfId="3" builtinId="28"/>
    <cellStyle name="Normal" xfId="0" builtinId="0"/>
    <cellStyle name="Normal_Sheet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xdr:colOff>
      <xdr:row>7</xdr:row>
      <xdr:rowOff>289560</xdr:rowOff>
    </xdr:from>
    <xdr:to>
      <xdr:col>5</xdr:col>
      <xdr:colOff>3139440</xdr:colOff>
      <xdr:row>7</xdr:row>
      <xdr:rowOff>441960</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 the project/programme includes Unidentified Sub-Projects (USPs) (also complete Section 5)</a:t>
          </a:r>
        </a:p>
      </xdr:txBody>
    </xdr:sp>
    <xdr:clientData/>
  </xdr:twoCellAnchor>
  <xdr:twoCellAnchor editAs="oneCell">
    <xdr:from>
      <xdr:col>3</xdr:col>
      <xdr:colOff>60960</xdr:colOff>
      <xdr:row>7</xdr:row>
      <xdr:rowOff>45720</xdr:rowOff>
    </xdr:from>
    <xdr:to>
      <xdr:col>5</xdr:col>
      <xdr:colOff>1866900</xdr:colOff>
      <xdr:row>7</xdr:row>
      <xdr:rowOff>251460</xdr:rowOff>
    </xdr:to>
    <xdr:sp macro="" textlink="">
      <xdr:nvSpPr>
        <xdr:cNvPr id="10242" name="Check Box 2" hidden="1">
          <a:extLst>
            <a:ext uri="{63B3BB69-23CF-44E3-9099-C40C66FF867C}">
              <a14:compatExt xmlns:a14="http://schemas.microsoft.com/office/drawing/2010/main"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18663" y="6209709"/>
          <a:ext cx="1066800" cy="848168"/>
          <a:chOff x="3057525" y="5286375"/>
          <a:chExt cx="1066800" cy="219075"/>
        </a:xfrm>
      </xdr:grpSpPr>
      <xdr:sp macro="" textlink="">
        <xdr:nvSpPr>
          <xdr:cNvPr id="10243" name="Check Box 3" hidden="1">
            <a:extLst>
              <a:ext uri="{63B3BB69-23CF-44E3-9099-C40C66FF867C}">
                <a14:compatExt xmlns:a14="http://schemas.microsoft.com/office/drawing/2010/main"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xmlns:a14="http://schemas.microsoft.com/office/drawing/2010/main"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18663" y="7029302"/>
          <a:ext cx="1066800" cy="1844971"/>
          <a:chOff x="3057525" y="5286375"/>
          <a:chExt cx="1066800" cy="219075"/>
        </a:xfrm>
      </xdr:grpSpPr>
      <xdr:sp macro="" textlink="">
        <xdr:nvSpPr>
          <xdr:cNvPr id="10245" name="Check Box 5" hidden="1">
            <a:extLst>
              <a:ext uri="{63B3BB69-23CF-44E3-9099-C40C66FF867C}">
                <a14:compatExt xmlns:a14="http://schemas.microsoft.com/office/drawing/2010/main"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xmlns:a14="http://schemas.microsoft.com/office/drawing/2010/main"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18663" y="8845698"/>
          <a:ext cx="1066800" cy="826017"/>
          <a:chOff x="3057525" y="5286375"/>
          <a:chExt cx="1066800" cy="219075"/>
        </a:xfrm>
      </xdr:grpSpPr>
      <xdr:sp macro="" textlink="">
        <xdr:nvSpPr>
          <xdr:cNvPr id="10247" name="Check Box 7" hidden="1">
            <a:extLst>
              <a:ext uri="{63B3BB69-23CF-44E3-9099-C40C66FF867C}">
                <a14:compatExt xmlns:a14="http://schemas.microsoft.com/office/drawing/2010/main"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xmlns:a14="http://schemas.microsoft.com/office/drawing/2010/main"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18663" y="9643140"/>
          <a:ext cx="1066800" cy="219075"/>
          <a:chOff x="3057525" y="5286375"/>
          <a:chExt cx="1066800" cy="219075"/>
        </a:xfrm>
      </xdr:grpSpPr>
      <xdr:sp macro="" textlink="">
        <xdr:nvSpPr>
          <xdr:cNvPr id="10249" name="Check Box 9" hidden="1">
            <a:extLst>
              <a:ext uri="{63B3BB69-23CF-44E3-9099-C40C66FF867C}">
                <a14:compatExt xmlns:a14="http://schemas.microsoft.com/office/drawing/2010/main"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xmlns:a14="http://schemas.microsoft.com/office/drawing/2010/main"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74070" y="3477733"/>
          <a:ext cx="1066800" cy="2760551"/>
          <a:chOff x="3057525" y="5286375"/>
          <a:chExt cx="1066800" cy="219075"/>
        </a:xfrm>
      </xdr:grpSpPr>
      <xdr:sp macro="" textlink="">
        <xdr:nvSpPr>
          <xdr:cNvPr id="10251"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74070" y="6214722"/>
          <a:ext cx="1066800" cy="848168"/>
          <a:chOff x="3057525" y="5286375"/>
          <a:chExt cx="1066800" cy="219075"/>
        </a:xfrm>
      </xdr:grpSpPr>
      <xdr:sp macro="" textlink="">
        <xdr:nvSpPr>
          <xdr:cNvPr id="10253" name="Check Box 13" hidden="1">
            <a:extLst>
              <a:ext uri="{63B3BB69-23CF-44E3-9099-C40C66FF867C}">
                <a14:compatExt xmlns:a14="http://schemas.microsoft.com/office/drawing/2010/main"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xmlns:a14="http://schemas.microsoft.com/office/drawing/2010/main"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18663" y="11023895"/>
          <a:ext cx="1066800" cy="3270029"/>
          <a:chOff x="3057525" y="5286375"/>
          <a:chExt cx="1066800" cy="219075"/>
        </a:xfrm>
      </xdr:grpSpPr>
      <xdr:sp macro="" textlink="">
        <xdr:nvSpPr>
          <xdr:cNvPr id="10255" name="Check Box 15" hidden="1">
            <a:extLst>
              <a:ext uri="{63B3BB69-23CF-44E3-9099-C40C66FF867C}">
                <a14:compatExt xmlns:a14="http://schemas.microsoft.com/office/drawing/2010/main"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xmlns:a14="http://schemas.microsoft.com/office/drawing/2010/main"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18663" y="14265349"/>
          <a:ext cx="1066800" cy="1977877"/>
          <a:chOff x="3057525" y="5286375"/>
          <a:chExt cx="1066800" cy="219075"/>
        </a:xfrm>
      </xdr:grpSpPr>
      <xdr:sp macro="" textlink="">
        <xdr:nvSpPr>
          <xdr:cNvPr id="10257" name="Check Box 17" hidden="1">
            <a:extLst>
              <a:ext uri="{63B3BB69-23CF-44E3-9099-C40C66FF867C}">
                <a14:compatExt xmlns:a14="http://schemas.microsoft.com/office/drawing/2010/main"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xmlns:a14="http://schemas.microsoft.com/office/drawing/2010/main"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18663" y="16214651"/>
          <a:ext cx="1066800" cy="442064"/>
          <a:chOff x="3057525" y="5286375"/>
          <a:chExt cx="1066800" cy="219075"/>
        </a:xfrm>
      </xdr:grpSpPr>
      <xdr:sp macro="" textlink="">
        <xdr:nvSpPr>
          <xdr:cNvPr id="10259" name="Check Box 19" hidden="1">
            <a:extLst>
              <a:ext uri="{63B3BB69-23CF-44E3-9099-C40C66FF867C}">
                <a14:compatExt xmlns:a14="http://schemas.microsoft.com/office/drawing/2010/main"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xmlns:a14="http://schemas.microsoft.com/office/drawing/2010/main"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18663" y="16628140"/>
          <a:ext cx="1066800" cy="2000028"/>
          <a:chOff x="3057525" y="5286375"/>
          <a:chExt cx="1066800" cy="219075"/>
        </a:xfrm>
      </xdr:grpSpPr>
      <xdr:sp macro="" textlink="">
        <xdr:nvSpPr>
          <xdr:cNvPr id="10261" name="Check Box 21" hidden="1">
            <a:extLst>
              <a:ext uri="{63B3BB69-23CF-44E3-9099-C40C66FF867C}">
                <a14:compatExt xmlns:a14="http://schemas.microsoft.com/office/drawing/2010/main"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xmlns:a14="http://schemas.microsoft.com/office/drawing/2010/main"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18663" y="18599593"/>
          <a:ext cx="1066800" cy="1667761"/>
          <a:chOff x="3057525" y="5286375"/>
          <a:chExt cx="1066800" cy="219075"/>
        </a:xfrm>
      </xdr:grpSpPr>
      <xdr:sp macro="" textlink="">
        <xdr:nvSpPr>
          <xdr:cNvPr id="10263" name="Check Box 23" hidden="1">
            <a:extLst>
              <a:ext uri="{63B3BB69-23CF-44E3-9099-C40C66FF867C}">
                <a14:compatExt xmlns:a14="http://schemas.microsoft.com/office/drawing/2010/main"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xmlns:a14="http://schemas.microsoft.com/office/drawing/2010/main"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18663" y="20238779"/>
          <a:ext cx="1066800" cy="331308"/>
          <a:chOff x="3057525" y="5286375"/>
          <a:chExt cx="1066800" cy="219075"/>
        </a:xfrm>
      </xdr:grpSpPr>
      <xdr:sp macro="" textlink="">
        <xdr:nvSpPr>
          <xdr:cNvPr id="10265" name="Check Box 25" hidden="1">
            <a:extLst>
              <a:ext uri="{63B3BB69-23CF-44E3-9099-C40C66FF867C}">
                <a14:compatExt xmlns:a14="http://schemas.microsoft.com/office/drawing/2010/main"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xmlns:a14="http://schemas.microsoft.com/office/drawing/2010/main"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18663" y="20541512"/>
          <a:ext cx="1066800" cy="219075"/>
          <a:chOff x="3057525" y="5286375"/>
          <a:chExt cx="1066800" cy="219075"/>
        </a:xfrm>
      </xdr:grpSpPr>
      <xdr:sp macro="" textlink="">
        <xdr:nvSpPr>
          <xdr:cNvPr id="10267" name="Check Box 27" hidden="1">
            <a:extLst>
              <a:ext uri="{63B3BB69-23CF-44E3-9099-C40C66FF867C}">
                <a14:compatExt xmlns:a14="http://schemas.microsoft.com/office/drawing/2010/main"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xmlns:a14="http://schemas.microsoft.com/office/drawing/2010/main"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18663" y="20903314"/>
          <a:ext cx="1066800" cy="2391366"/>
          <a:chOff x="3057525" y="5286375"/>
          <a:chExt cx="1066800" cy="219075"/>
        </a:xfrm>
      </xdr:grpSpPr>
      <xdr:sp macro="" textlink="">
        <xdr:nvSpPr>
          <xdr:cNvPr id="10269" name="Check Box 29" hidden="1">
            <a:extLst>
              <a:ext uri="{63B3BB69-23CF-44E3-9099-C40C66FF867C}">
                <a14:compatExt xmlns:a14="http://schemas.microsoft.com/office/drawing/2010/main"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xmlns:a14="http://schemas.microsoft.com/office/drawing/2010/main"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18663" y="23266105"/>
          <a:ext cx="1066800" cy="508517"/>
          <a:chOff x="3057525" y="5286375"/>
          <a:chExt cx="1066800" cy="219075"/>
        </a:xfrm>
      </xdr:grpSpPr>
      <xdr:sp macro="" textlink="">
        <xdr:nvSpPr>
          <xdr:cNvPr id="10271" name="Check Box 31" hidden="1">
            <a:extLst>
              <a:ext uri="{63B3BB69-23CF-44E3-9099-C40C66FF867C}">
                <a14:compatExt xmlns:a14="http://schemas.microsoft.com/office/drawing/2010/main"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xmlns:a14="http://schemas.microsoft.com/office/drawing/2010/main"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18663" y="23746047"/>
          <a:ext cx="1066800" cy="464214"/>
          <a:chOff x="3057525" y="5286375"/>
          <a:chExt cx="1066800" cy="219075"/>
        </a:xfrm>
      </xdr:grpSpPr>
      <xdr:sp macro="" textlink="">
        <xdr:nvSpPr>
          <xdr:cNvPr id="10273" name="Check Box 33" hidden="1">
            <a:extLst>
              <a:ext uri="{63B3BB69-23CF-44E3-9099-C40C66FF867C}">
                <a14:compatExt xmlns:a14="http://schemas.microsoft.com/office/drawing/2010/main"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xmlns:a14="http://schemas.microsoft.com/office/drawing/2010/main"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74070" y="23746047"/>
          <a:ext cx="1066800" cy="464214"/>
          <a:chOff x="3057525" y="5286375"/>
          <a:chExt cx="1066800" cy="219075"/>
        </a:xfrm>
      </xdr:grpSpPr>
      <xdr:sp macro="" textlink="">
        <xdr:nvSpPr>
          <xdr:cNvPr id="10275" name="Check Box 35" hidden="1">
            <a:extLst>
              <a:ext uri="{63B3BB69-23CF-44E3-9099-C40C66FF867C}">
                <a14:compatExt xmlns:a14="http://schemas.microsoft.com/office/drawing/2010/main"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xmlns:a14="http://schemas.microsoft.com/office/drawing/2010/main"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74070" y="23266105"/>
          <a:ext cx="1066800" cy="508517"/>
          <a:chOff x="3057525" y="5286375"/>
          <a:chExt cx="1066800" cy="219075"/>
        </a:xfrm>
      </xdr:grpSpPr>
      <xdr:sp macro="" textlink="">
        <xdr:nvSpPr>
          <xdr:cNvPr id="10277" name="Check Box 37" hidden="1">
            <a:extLst>
              <a:ext uri="{63B3BB69-23CF-44E3-9099-C40C66FF867C}">
                <a14:compatExt xmlns:a14="http://schemas.microsoft.com/office/drawing/2010/main"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xmlns:a14="http://schemas.microsoft.com/office/drawing/2010/main"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74070" y="20903314"/>
          <a:ext cx="1066800" cy="2391366"/>
          <a:chOff x="3057525" y="5286375"/>
          <a:chExt cx="1066800" cy="219075"/>
        </a:xfrm>
      </xdr:grpSpPr>
      <xdr:sp macro="" textlink="">
        <xdr:nvSpPr>
          <xdr:cNvPr id="10279" name="Check Box 39" hidden="1">
            <a:extLst>
              <a:ext uri="{63B3BB69-23CF-44E3-9099-C40C66FF867C}">
                <a14:compatExt xmlns:a14="http://schemas.microsoft.com/office/drawing/2010/main"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xmlns:a14="http://schemas.microsoft.com/office/drawing/2010/main"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74070" y="20541512"/>
          <a:ext cx="1066800" cy="219075"/>
          <a:chOff x="3057525" y="5286375"/>
          <a:chExt cx="1066800" cy="219075"/>
        </a:xfrm>
      </xdr:grpSpPr>
      <xdr:sp macro="" textlink="">
        <xdr:nvSpPr>
          <xdr:cNvPr id="10281" name="Check Box 41" hidden="1">
            <a:extLst>
              <a:ext uri="{63B3BB69-23CF-44E3-9099-C40C66FF867C}">
                <a14:compatExt xmlns:a14="http://schemas.microsoft.com/office/drawing/2010/main"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xmlns:a14="http://schemas.microsoft.com/office/drawing/2010/main"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74070" y="20238779"/>
          <a:ext cx="1066800" cy="331308"/>
          <a:chOff x="3057525" y="5286375"/>
          <a:chExt cx="1066800" cy="219075"/>
        </a:xfrm>
      </xdr:grpSpPr>
      <xdr:sp macro="" textlink="">
        <xdr:nvSpPr>
          <xdr:cNvPr id="10283" name="Check Box 43" hidden="1">
            <a:extLst>
              <a:ext uri="{63B3BB69-23CF-44E3-9099-C40C66FF867C}">
                <a14:compatExt xmlns:a14="http://schemas.microsoft.com/office/drawing/2010/main"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xmlns:a14="http://schemas.microsoft.com/office/drawing/2010/main"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74070" y="18599593"/>
          <a:ext cx="1066800" cy="1667761"/>
          <a:chOff x="3057525" y="5286375"/>
          <a:chExt cx="1066800" cy="219075"/>
        </a:xfrm>
      </xdr:grpSpPr>
      <xdr:sp macro="" textlink="">
        <xdr:nvSpPr>
          <xdr:cNvPr id="10285" name="Check Box 45" hidden="1">
            <a:extLst>
              <a:ext uri="{63B3BB69-23CF-44E3-9099-C40C66FF867C}">
                <a14:compatExt xmlns:a14="http://schemas.microsoft.com/office/drawing/2010/main"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xmlns:a14="http://schemas.microsoft.com/office/drawing/2010/main"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74070" y="16628140"/>
          <a:ext cx="1066800" cy="2000028"/>
          <a:chOff x="3057525" y="5286375"/>
          <a:chExt cx="1066800" cy="219075"/>
        </a:xfrm>
      </xdr:grpSpPr>
      <xdr:sp macro="" textlink="">
        <xdr:nvSpPr>
          <xdr:cNvPr id="10287" name="Check Box 47" hidden="1">
            <a:extLst>
              <a:ext uri="{63B3BB69-23CF-44E3-9099-C40C66FF867C}">
                <a14:compatExt xmlns:a14="http://schemas.microsoft.com/office/drawing/2010/main"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xmlns:a14="http://schemas.microsoft.com/office/drawing/2010/main"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74070" y="16214651"/>
          <a:ext cx="1066800" cy="442064"/>
          <a:chOff x="3057525" y="5286375"/>
          <a:chExt cx="1066800" cy="219075"/>
        </a:xfrm>
      </xdr:grpSpPr>
      <xdr:sp macro="" textlink="">
        <xdr:nvSpPr>
          <xdr:cNvPr id="10289" name="Check Box 49" hidden="1">
            <a:extLst>
              <a:ext uri="{63B3BB69-23CF-44E3-9099-C40C66FF867C}">
                <a14:compatExt xmlns:a14="http://schemas.microsoft.com/office/drawing/2010/main"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xmlns:a14="http://schemas.microsoft.com/office/drawing/2010/main"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74070" y="14265349"/>
          <a:ext cx="1066800" cy="1977877"/>
          <a:chOff x="3057525" y="5286375"/>
          <a:chExt cx="1066800" cy="219075"/>
        </a:xfrm>
      </xdr:grpSpPr>
      <xdr:sp macro="" textlink="">
        <xdr:nvSpPr>
          <xdr:cNvPr id="10291" name="Check Box 51" hidden="1">
            <a:extLst>
              <a:ext uri="{63B3BB69-23CF-44E3-9099-C40C66FF867C}">
                <a14:compatExt xmlns:a14="http://schemas.microsoft.com/office/drawing/2010/main"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xmlns:a14="http://schemas.microsoft.com/office/drawing/2010/main"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74070" y="11023895"/>
          <a:ext cx="1066800" cy="3270029"/>
          <a:chOff x="3057525" y="5286375"/>
          <a:chExt cx="1066800" cy="219075"/>
        </a:xfrm>
      </xdr:grpSpPr>
      <xdr:sp macro="" textlink="">
        <xdr:nvSpPr>
          <xdr:cNvPr id="10293" name="Check Box 53" hidden="1">
            <a:extLst>
              <a:ext uri="{63B3BB69-23CF-44E3-9099-C40C66FF867C}">
                <a14:compatExt xmlns:a14="http://schemas.microsoft.com/office/drawing/2010/main"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xmlns:a14="http://schemas.microsoft.com/office/drawing/2010/main"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74070" y="9643140"/>
          <a:ext cx="1066800" cy="219075"/>
          <a:chOff x="3057525" y="5286375"/>
          <a:chExt cx="1066800" cy="219075"/>
        </a:xfrm>
      </xdr:grpSpPr>
      <xdr:sp macro="" textlink="">
        <xdr:nvSpPr>
          <xdr:cNvPr id="10295" name="Check Box 55" hidden="1">
            <a:extLst>
              <a:ext uri="{63B3BB69-23CF-44E3-9099-C40C66FF867C}">
                <a14:compatExt xmlns:a14="http://schemas.microsoft.com/office/drawing/2010/main"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xmlns:a14="http://schemas.microsoft.com/office/drawing/2010/main"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74070" y="7029302"/>
          <a:ext cx="1066800" cy="1844971"/>
          <a:chOff x="3057525" y="5286375"/>
          <a:chExt cx="1066800" cy="219075"/>
        </a:xfrm>
      </xdr:grpSpPr>
      <xdr:sp macro="" textlink="">
        <xdr:nvSpPr>
          <xdr:cNvPr id="10297" name="Check Box 57" hidden="1">
            <a:extLst>
              <a:ext uri="{63B3BB69-23CF-44E3-9099-C40C66FF867C}">
                <a14:compatExt xmlns:a14="http://schemas.microsoft.com/office/drawing/2010/main"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xmlns:a14="http://schemas.microsoft.com/office/drawing/2010/main"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74070" y="8845698"/>
          <a:ext cx="1066800" cy="826017"/>
          <a:chOff x="3057525" y="5286375"/>
          <a:chExt cx="1066800" cy="219075"/>
        </a:xfrm>
      </xdr:grpSpPr>
      <xdr:sp macro="" textlink="">
        <xdr:nvSpPr>
          <xdr:cNvPr id="10299" name="Check Box 59" hidden="1">
            <a:extLst>
              <a:ext uri="{63B3BB69-23CF-44E3-9099-C40C66FF867C}">
                <a14:compatExt xmlns:a14="http://schemas.microsoft.com/office/drawing/2010/main"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xmlns:a14="http://schemas.microsoft.com/office/drawing/2010/main"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18663" y="3477733"/>
          <a:ext cx="1066800" cy="2760551"/>
          <a:chOff x="3057525" y="5286375"/>
          <a:chExt cx="1066800" cy="219075"/>
        </a:xfrm>
      </xdr:grpSpPr>
      <xdr:sp macro="" textlink="">
        <xdr:nvSpPr>
          <xdr:cNvPr id="10301"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18663" y="31860756"/>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74070" y="27194244"/>
          <a:ext cx="1066800" cy="509477"/>
          <a:chOff x="3057525" y="5286375"/>
          <a:chExt cx="1066800" cy="219075"/>
        </a:xfrm>
      </xdr:grpSpPr>
      <xdr:sp macro="" textlink="">
        <xdr:nvSpPr>
          <xdr:cNvPr id="10303" name="Check Box 63" hidden="1">
            <a:extLst>
              <a:ext uri="{63B3BB69-23CF-44E3-9099-C40C66FF867C}">
                <a14:compatExt xmlns:a14="http://schemas.microsoft.com/office/drawing/2010/main"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xmlns:a14="http://schemas.microsoft.com/office/drawing/2010/main"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12170" y="32022681"/>
          <a:ext cx="2257425" cy="333375"/>
          <a:chOff x="30480" y="148175"/>
          <a:chExt cx="18553" cy="2191"/>
        </a:xfrm>
      </xdr:grpSpPr>
      <xdr:sp macro="" textlink="">
        <xdr:nvSpPr>
          <xdr:cNvPr id="10305" name="Check Box 65" hidden="1">
            <a:extLst>
              <a:ext uri="{63B3BB69-23CF-44E3-9099-C40C66FF867C}">
                <a14:compatExt xmlns:a14="http://schemas.microsoft.com/office/drawing/2010/main"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xmlns:a14="http://schemas.microsoft.com/office/drawing/2010/main"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xmlns:a14="http://schemas.microsoft.com/office/drawing/2010/main"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Partially</a:t>
            </a:r>
          </a:p>
        </xdr:txBody>
      </xdr:sp>
    </xdr:grpSp>
    <xdr:clientData/>
  </xdr:twoCellAnchor>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74070" y="37937558"/>
          <a:ext cx="1855304" cy="760523"/>
          <a:chOff x="3048000" y="14817587"/>
          <a:chExt cx="1855304" cy="219075"/>
        </a:xfrm>
      </xdr:grpSpPr>
      <xdr:sp macro="" textlink="">
        <xdr:nvSpPr>
          <xdr:cNvPr id="10308" name="Check Box 68" hidden="1">
            <a:extLst>
              <a:ext uri="{63B3BB69-23CF-44E3-9099-C40C66FF867C}">
                <a14:compatExt xmlns:a14="http://schemas.microsoft.com/office/drawing/2010/main" spid="_x0000_s10308"/>
              </a:ext>
              <a:ext uri="{FF2B5EF4-FFF2-40B4-BE49-F238E27FC236}">
                <a16:creationId xmlns:a16="http://schemas.microsoft.com/office/drawing/2014/main"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xmlns:a14="http://schemas.microsoft.com/office/drawing/2010/main"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xmlns:a14="http://schemas.microsoft.com/office/drawing/2010/main" spid="_x0000_s10310"/>
              </a:ext>
              <a:ext uri="{FF2B5EF4-FFF2-40B4-BE49-F238E27FC236}">
                <a16:creationId xmlns:a16="http://schemas.microsoft.com/office/drawing/2014/main"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Partially</a:t>
            </a:r>
          </a:p>
        </xdr:txBody>
      </xdr:sp>
    </xdr:grpSp>
    <xdr:clientData/>
  </xdr:twoCellAnchor>
  <xdr:twoCellAnchor>
    <xdr:from>
      <xdr:col>4</xdr:col>
      <xdr:colOff>0</xdr:colOff>
      <xdr:row>11</xdr:row>
      <xdr:rowOff>0</xdr:rowOff>
    </xdr:from>
    <xdr:to>
      <xdr:col>4</xdr:col>
      <xdr:colOff>1066800</xdr:colOff>
      <xdr:row>12</xdr:row>
      <xdr:rowOff>28575</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5774070" y="6209709"/>
          <a:ext cx="1066800" cy="848168"/>
          <a:chOff x="3057525" y="5286375"/>
          <a:chExt cx="1066800" cy="219075"/>
        </a:xfrm>
      </xdr:grpSpPr>
      <xdr:sp macro="" textlink="">
        <xdr:nvSpPr>
          <xdr:cNvPr id="110"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6E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11"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6F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11</xdr:row>
      <xdr:rowOff>0</xdr:rowOff>
    </xdr:from>
    <xdr:to>
      <xdr:col>3</xdr:col>
      <xdr:colOff>1066800</xdr:colOff>
      <xdr:row>12</xdr:row>
      <xdr:rowOff>28575</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3418663" y="6209709"/>
          <a:ext cx="1066800" cy="848168"/>
          <a:chOff x="3057525" y="5286375"/>
          <a:chExt cx="1066800" cy="219075"/>
        </a:xfrm>
      </xdr:grpSpPr>
      <xdr:sp macro="" textlink="">
        <xdr:nvSpPr>
          <xdr:cNvPr id="113"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71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14"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72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12</xdr:row>
      <xdr:rowOff>0</xdr:rowOff>
    </xdr:from>
    <xdr:to>
      <xdr:col>4</xdr:col>
      <xdr:colOff>1066800</xdr:colOff>
      <xdr:row>13</xdr:row>
      <xdr:rowOff>28575</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5774070" y="7029302"/>
          <a:ext cx="1066800" cy="1844971"/>
          <a:chOff x="3057525" y="5286375"/>
          <a:chExt cx="1066800" cy="219075"/>
        </a:xfrm>
      </xdr:grpSpPr>
      <xdr:sp macro="" textlink="">
        <xdr:nvSpPr>
          <xdr:cNvPr id="116"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74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17"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75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12</xdr:row>
      <xdr:rowOff>0</xdr:rowOff>
    </xdr:from>
    <xdr:to>
      <xdr:col>3</xdr:col>
      <xdr:colOff>1066800</xdr:colOff>
      <xdr:row>13</xdr:row>
      <xdr:rowOff>28575</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3418663" y="7029302"/>
          <a:ext cx="1066800" cy="1844971"/>
          <a:chOff x="3057525" y="5286375"/>
          <a:chExt cx="1066800" cy="219075"/>
        </a:xfrm>
      </xdr:grpSpPr>
      <xdr:sp macro="" textlink="">
        <xdr:nvSpPr>
          <xdr:cNvPr id="119"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77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20"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78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13</xdr:row>
      <xdr:rowOff>0</xdr:rowOff>
    </xdr:from>
    <xdr:to>
      <xdr:col>4</xdr:col>
      <xdr:colOff>1066800</xdr:colOff>
      <xdr:row>14</xdr:row>
      <xdr:rowOff>28575</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5774070" y="8845698"/>
          <a:ext cx="1066800" cy="826017"/>
          <a:chOff x="3057525" y="5286375"/>
          <a:chExt cx="1066800" cy="219075"/>
        </a:xfrm>
      </xdr:grpSpPr>
      <xdr:sp macro="" textlink="">
        <xdr:nvSpPr>
          <xdr:cNvPr id="122"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7A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23"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7B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13</xdr:row>
      <xdr:rowOff>0</xdr:rowOff>
    </xdr:from>
    <xdr:to>
      <xdr:col>3</xdr:col>
      <xdr:colOff>1066800</xdr:colOff>
      <xdr:row>14</xdr:row>
      <xdr:rowOff>28575</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3418663" y="8845698"/>
          <a:ext cx="1066800" cy="826017"/>
          <a:chOff x="3057525" y="5286375"/>
          <a:chExt cx="1066800" cy="219075"/>
        </a:xfrm>
      </xdr:grpSpPr>
      <xdr:sp macro="" textlink="">
        <xdr:nvSpPr>
          <xdr:cNvPr id="125"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7D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26"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7E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14</xdr:row>
      <xdr:rowOff>0</xdr:rowOff>
    </xdr:from>
    <xdr:to>
      <xdr:col>4</xdr:col>
      <xdr:colOff>1066800</xdr:colOff>
      <xdr:row>15</xdr:row>
      <xdr:rowOff>28575</xdr:rowOff>
    </xdr:to>
    <xdr:grpSp>
      <xdr:nvGrpSpPr>
        <xdr:cNvPr id="127" name="Group 126">
          <a:extLst>
            <a:ext uri="{FF2B5EF4-FFF2-40B4-BE49-F238E27FC236}">
              <a16:creationId xmlns:a16="http://schemas.microsoft.com/office/drawing/2014/main" id="{00000000-0008-0000-0400-00007F000000}"/>
            </a:ext>
          </a:extLst>
        </xdr:cNvPr>
        <xdr:cNvGrpSpPr/>
      </xdr:nvGrpSpPr>
      <xdr:grpSpPr>
        <a:xfrm>
          <a:off x="5774070" y="9643140"/>
          <a:ext cx="1066800" cy="1409330"/>
          <a:chOff x="3057525" y="5286375"/>
          <a:chExt cx="1066800" cy="219075"/>
        </a:xfrm>
      </xdr:grpSpPr>
      <xdr:sp macro="" textlink="">
        <xdr:nvSpPr>
          <xdr:cNvPr id="128"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80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29"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81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14</xdr:row>
      <xdr:rowOff>0</xdr:rowOff>
    </xdr:from>
    <xdr:to>
      <xdr:col>3</xdr:col>
      <xdr:colOff>1066800</xdr:colOff>
      <xdr:row>15</xdr:row>
      <xdr:rowOff>28575</xdr:rowOff>
    </xdr:to>
    <xdr:grpSp>
      <xdr:nvGrpSpPr>
        <xdr:cNvPr id="130" name="Group 129">
          <a:extLst>
            <a:ext uri="{FF2B5EF4-FFF2-40B4-BE49-F238E27FC236}">
              <a16:creationId xmlns:a16="http://schemas.microsoft.com/office/drawing/2014/main" id="{00000000-0008-0000-0400-000082000000}"/>
            </a:ext>
          </a:extLst>
        </xdr:cNvPr>
        <xdr:cNvGrpSpPr/>
      </xdr:nvGrpSpPr>
      <xdr:grpSpPr>
        <a:xfrm>
          <a:off x="3418663" y="9643140"/>
          <a:ext cx="1066800" cy="1409330"/>
          <a:chOff x="3057525" y="5286375"/>
          <a:chExt cx="1066800" cy="219075"/>
        </a:xfrm>
      </xdr:grpSpPr>
      <xdr:sp macro="" textlink="">
        <xdr:nvSpPr>
          <xdr:cNvPr id="131"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83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32"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84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15</xdr:row>
      <xdr:rowOff>0</xdr:rowOff>
    </xdr:from>
    <xdr:to>
      <xdr:col>4</xdr:col>
      <xdr:colOff>1066800</xdr:colOff>
      <xdr:row>16</xdr:row>
      <xdr:rowOff>28575</xdr:rowOff>
    </xdr:to>
    <xdr:grpSp>
      <xdr:nvGrpSpPr>
        <xdr:cNvPr id="133" name="Group 132">
          <a:extLst>
            <a:ext uri="{FF2B5EF4-FFF2-40B4-BE49-F238E27FC236}">
              <a16:creationId xmlns:a16="http://schemas.microsoft.com/office/drawing/2014/main" id="{00000000-0008-0000-0400-000085000000}"/>
            </a:ext>
          </a:extLst>
        </xdr:cNvPr>
        <xdr:cNvGrpSpPr/>
      </xdr:nvGrpSpPr>
      <xdr:grpSpPr>
        <a:xfrm>
          <a:off x="5774070" y="11023895"/>
          <a:ext cx="1066800" cy="3270029"/>
          <a:chOff x="3057525" y="5286375"/>
          <a:chExt cx="1066800" cy="219075"/>
        </a:xfrm>
      </xdr:grpSpPr>
      <xdr:sp macro="" textlink="">
        <xdr:nvSpPr>
          <xdr:cNvPr id="134"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86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35"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87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15</xdr:row>
      <xdr:rowOff>0</xdr:rowOff>
    </xdr:from>
    <xdr:to>
      <xdr:col>3</xdr:col>
      <xdr:colOff>1066800</xdr:colOff>
      <xdr:row>16</xdr:row>
      <xdr:rowOff>28575</xdr:rowOff>
    </xdr:to>
    <xdr:grpSp>
      <xdr:nvGrpSpPr>
        <xdr:cNvPr id="136" name="Group 135">
          <a:extLst>
            <a:ext uri="{FF2B5EF4-FFF2-40B4-BE49-F238E27FC236}">
              <a16:creationId xmlns:a16="http://schemas.microsoft.com/office/drawing/2014/main" id="{00000000-0008-0000-0400-000088000000}"/>
            </a:ext>
          </a:extLst>
        </xdr:cNvPr>
        <xdr:cNvGrpSpPr/>
      </xdr:nvGrpSpPr>
      <xdr:grpSpPr>
        <a:xfrm>
          <a:off x="3418663" y="11023895"/>
          <a:ext cx="1066800" cy="3270029"/>
          <a:chOff x="3057525" y="5286375"/>
          <a:chExt cx="1066800" cy="219075"/>
        </a:xfrm>
      </xdr:grpSpPr>
      <xdr:sp macro="" textlink="">
        <xdr:nvSpPr>
          <xdr:cNvPr id="137"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89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38"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8A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16</xdr:row>
      <xdr:rowOff>0</xdr:rowOff>
    </xdr:from>
    <xdr:to>
      <xdr:col>4</xdr:col>
      <xdr:colOff>1066800</xdr:colOff>
      <xdr:row>17</xdr:row>
      <xdr:rowOff>28575</xdr:rowOff>
    </xdr:to>
    <xdr:grpSp>
      <xdr:nvGrpSpPr>
        <xdr:cNvPr id="139" name="Group 138">
          <a:extLst>
            <a:ext uri="{FF2B5EF4-FFF2-40B4-BE49-F238E27FC236}">
              <a16:creationId xmlns:a16="http://schemas.microsoft.com/office/drawing/2014/main" id="{00000000-0008-0000-0400-00008B000000}"/>
            </a:ext>
          </a:extLst>
        </xdr:cNvPr>
        <xdr:cNvGrpSpPr/>
      </xdr:nvGrpSpPr>
      <xdr:grpSpPr>
        <a:xfrm>
          <a:off x="5774070" y="14265349"/>
          <a:ext cx="1066800" cy="1977877"/>
          <a:chOff x="3057525" y="5286375"/>
          <a:chExt cx="1066800" cy="219075"/>
        </a:xfrm>
      </xdr:grpSpPr>
      <xdr:sp macro="" textlink="">
        <xdr:nvSpPr>
          <xdr:cNvPr id="140"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8C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41"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8D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16</xdr:row>
      <xdr:rowOff>0</xdr:rowOff>
    </xdr:from>
    <xdr:to>
      <xdr:col>3</xdr:col>
      <xdr:colOff>1066800</xdr:colOff>
      <xdr:row>17</xdr:row>
      <xdr:rowOff>28575</xdr:rowOff>
    </xdr:to>
    <xdr:grpSp>
      <xdr:nvGrpSpPr>
        <xdr:cNvPr id="142" name="Group 141">
          <a:extLst>
            <a:ext uri="{FF2B5EF4-FFF2-40B4-BE49-F238E27FC236}">
              <a16:creationId xmlns:a16="http://schemas.microsoft.com/office/drawing/2014/main" id="{00000000-0008-0000-0400-00008E000000}"/>
            </a:ext>
          </a:extLst>
        </xdr:cNvPr>
        <xdr:cNvGrpSpPr/>
      </xdr:nvGrpSpPr>
      <xdr:grpSpPr>
        <a:xfrm>
          <a:off x="3418663" y="14265349"/>
          <a:ext cx="1066800" cy="1977877"/>
          <a:chOff x="3057525" y="5286375"/>
          <a:chExt cx="1066800" cy="219075"/>
        </a:xfrm>
      </xdr:grpSpPr>
      <xdr:sp macro="" textlink="">
        <xdr:nvSpPr>
          <xdr:cNvPr id="143"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8F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44"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90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17</xdr:row>
      <xdr:rowOff>0</xdr:rowOff>
    </xdr:from>
    <xdr:to>
      <xdr:col>4</xdr:col>
      <xdr:colOff>1066800</xdr:colOff>
      <xdr:row>18</xdr:row>
      <xdr:rowOff>28575</xdr:rowOff>
    </xdr:to>
    <xdr:grpSp>
      <xdr:nvGrpSpPr>
        <xdr:cNvPr id="145" name="Group 144">
          <a:extLst>
            <a:ext uri="{FF2B5EF4-FFF2-40B4-BE49-F238E27FC236}">
              <a16:creationId xmlns:a16="http://schemas.microsoft.com/office/drawing/2014/main" id="{00000000-0008-0000-0400-000091000000}"/>
            </a:ext>
          </a:extLst>
        </xdr:cNvPr>
        <xdr:cNvGrpSpPr/>
      </xdr:nvGrpSpPr>
      <xdr:grpSpPr>
        <a:xfrm>
          <a:off x="5774070" y="16214651"/>
          <a:ext cx="1066800" cy="442064"/>
          <a:chOff x="3057525" y="5286375"/>
          <a:chExt cx="1066800" cy="219075"/>
        </a:xfrm>
      </xdr:grpSpPr>
      <xdr:sp macro="" textlink="">
        <xdr:nvSpPr>
          <xdr:cNvPr id="146"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92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47"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93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17</xdr:row>
      <xdr:rowOff>0</xdr:rowOff>
    </xdr:from>
    <xdr:to>
      <xdr:col>3</xdr:col>
      <xdr:colOff>1066800</xdr:colOff>
      <xdr:row>18</xdr:row>
      <xdr:rowOff>28575</xdr:rowOff>
    </xdr:to>
    <xdr:grpSp>
      <xdr:nvGrpSpPr>
        <xdr:cNvPr id="148" name="Group 147">
          <a:extLst>
            <a:ext uri="{FF2B5EF4-FFF2-40B4-BE49-F238E27FC236}">
              <a16:creationId xmlns:a16="http://schemas.microsoft.com/office/drawing/2014/main" id="{00000000-0008-0000-0400-000094000000}"/>
            </a:ext>
          </a:extLst>
        </xdr:cNvPr>
        <xdr:cNvGrpSpPr/>
      </xdr:nvGrpSpPr>
      <xdr:grpSpPr>
        <a:xfrm>
          <a:off x="3418663" y="16214651"/>
          <a:ext cx="1066800" cy="442064"/>
          <a:chOff x="3057525" y="5286375"/>
          <a:chExt cx="1066800" cy="219075"/>
        </a:xfrm>
      </xdr:grpSpPr>
      <xdr:sp macro="" textlink="">
        <xdr:nvSpPr>
          <xdr:cNvPr id="149"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95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50"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96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18</xdr:row>
      <xdr:rowOff>0</xdr:rowOff>
    </xdr:from>
    <xdr:to>
      <xdr:col>4</xdr:col>
      <xdr:colOff>1066800</xdr:colOff>
      <xdr:row>19</xdr:row>
      <xdr:rowOff>28575</xdr:rowOff>
    </xdr:to>
    <xdr:grpSp>
      <xdr:nvGrpSpPr>
        <xdr:cNvPr id="151" name="Group 150">
          <a:extLst>
            <a:ext uri="{FF2B5EF4-FFF2-40B4-BE49-F238E27FC236}">
              <a16:creationId xmlns:a16="http://schemas.microsoft.com/office/drawing/2014/main" id="{00000000-0008-0000-0400-000097000000}"/>
            </a:ext>
          </a:extLst>
        </xdr:cNvPr>
        <xdr:cNvGrpSpPr/>
      </xdr:nvGrpSpPr>
      <xdr:grpSpPr>
        <a:xfrm>
          <a:off x="5774070" y="16628140"/>
          <a:ext cx="1066800" cy="2000028"/>
          <a:chOff x="3057525" y="5286375"/>
          <a:chExt cx="1066800" cy="219075"/>
        </a:xfrm>
      </xdr:grpSpPr>
      <xdr:sp macro="" textlink="">
        <xdr:nvSpPr>
          <xdr:cNvPr id="152"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98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53"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99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18</xdr:row>
      <xdr:rowOff>0</xdr:rowOff>
    </xdr:from>
    <xdr:to>
      <xdr:col>3</xdr:col>
      <xdr:colOff>1066800</xdr:colOff>
      <xdr:row>19</xdr:row>
      <xdr:rowOff>28575</xdr:rowOff>
    </xdr:to>
    <xdr:grpSp>
      <xdr:nvGrpSpPr>
        <xdr:cNvPr id="154" name="Group 153">
          <a:extLst>
            <a:ext uri="{FF2B5EF4-FFF2-40B4-BE49-F238E27FC236}">
              <a16:creationId xmlns:a16="http://schemas.microsoft.com/office/drawing/2014/main" id="{00000000-0008-0000-0400-00009A000000}"/>
            </a:ext>
          </a:extLst>
        </xdr:cNvPr>
        <xdr:cNvGrpSpPr/>
      </xdr:nvGrpSpPr>
      <xdr:grpSpPr>
        <a:xfrm>
          <a:off x="3418663" y="16628140"/>
          <a:ext cx="1066800" cy="2000028"/>
          <a:chOff x="3057525" y="5286375"/>
          <a:chExt cx="1066800" cy="219075"/>
        </a:xfrm>
      </xdr:grpSpPr>
      <xdr:sp macro="" textlink="">
        <xdr:nvSpPr>
          <xdr:cNvPr id="155"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9B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56"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9C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19</xdr:row>
      <xdr:rowOff>0</xdr:rowOff>
    </xdr:from>
    <xdr:to>
      <xdr:col>4</xdr:col>
      <xdr:colOff>1066800</xdr:colOff>
      <xdr:row>20</xdr:row>
      <xdr:rowOff>28575</xdr:rowOff>
    </xdr:to>
    <xdr:grpSp>
      <xdr:nvGrpSpPr>
        <xdr:cNvPr id="157" name="Group 156">
          <a:extLst>
            <a:ext uri="{FF2B5EF4-FFF2-40B4-BE49-F238E27FC236}">
              <a16:creationId xmlns:a16="http://schemas.microsoft.com/office/drawing/2014/main" id="{00000000-0008-0000-0400-00009D000000}"/>
            </a:ext>
          </a:extLst>
        </xdr:cNvPr>
        <xdr:cNvGrpSpPr/>
      </xdr:nvGrpSpPr>
      <xdr:grpSpPr>
        <a:xfrm>
          <a:off x="5774070" y="18599593"/>
          <a:ext cx="1066800" cy="1667761"/>
          <a:chOff x="3057525" y="5286375"/>
          <a:chExt cx="1066800" cy="219075"/>
        </a:xfrm>
      </xdr:grpSpPr>
      <xdr:sp macro="" textlink="">
        <xdr:nvSpPr>
          <xdr:cNvPr id="158"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9E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59"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9F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19</xdr:row>
      <xdr:rowOff>0</xdr:rowOff>
    </xdr:from>
    <xdr:to>
      <xdr:col>3</xdr:col>
      <xdr:colOff>1066800</xdr:colOff>
      <xdr:row>20</xdr:row>
      <xdr:rowOff>28575</xdr:rowOff>
    </xdr:to>
    <xdr:grpSp>
      <xdr:nvGrpSpPr>
        <xdr:cNvPr id="160" name="Group 159">
          <a:extLst>
            <a:ext uri="{FF2B5EF4-FFF2-40B4-BE49-F238E27FC236}">
              <a16:creationId xmlns:a16="http://schemas.microsoft.com/office/drawing/2014/main" id="{00000000-0008-0000-0400-0000A0000000}"/>
            </a:ext>
          </a:extLst>
        </xdr:cNvPr>
        <xdr:cNvGrpSpPr/>
      </xdr:nvGrpSpPr>
      <xdr:grpSpPr>
        <a:xfrm>
          <a:off x="3418663" y="18599593"/>
          <a:ext cx="1066800" cy="1667761"/>
          <a:chOff x="3057525" y="5286375"/>
          <a:chExt cx="1066800" cy="219075"/>
        </a:xfrm>
      </xdr:grpSpPr>
      <xdr:sp macro="" textlink="">
        <xdr:nvSpPr>
          <xdr:cNvPr id="161"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A1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62"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A2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20</xdr:row>
      <xdr:rowOff>0</xdr:rowOff>
    </xdr:from>
    <xdr:to>
      <xdr:col>4</xdr:col>
      <xdr:colOff>1066800</xdr:colOff>
      <xdr:row>21</xdr:row>
      <xdr:rowOff>28575</xdr:rowOff>
    </xdr:to>
    <xdr:grpSp>
      <xdr:nvGrpSpPr>
        <xdr:cNvPr id="163" name="Group 162">
          <a:extLst>
            <a:ext uri="{FF2B5EF4-FFF2-40B4-BE49-F238E27FC236}">
              <a16:creationId xmlns:a16="http://schemas.microsoft.com/office/drawing/2014/main" id="{00000000-0008-0000-0400-0000A3000000}"/>
            </a:ext>
          </a:extLst>
        </xdr:cNvPr>
        <xdr:cNvGrpSpPr/>
      </xdr:nvGrpSpPr>
      <xdr:grpSpPr>
        <a:xfrm>
          <a:off x="5774070" y="20238779"/>
          <a:ext cx="1066800" cy="331308"/>
          <a:chOff x="3057525" y="5286375"/>
          <a:chExt cx="1066800" cy="219075"/>
        </a:xfrm>
      </xdr:grpSpPr>
      <xdr:sp macro="" textlink="">
        <xdr:nvSpPr>
          <xdr:cNvPr id="164"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A4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65"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A5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20</xdr:row>
      <xdr:rowOff>0</xdr:rowOff>
    </xdr:from>
    <xdr:to>
      <xdr:col>3</xdr:col>
      <xdr:colOff>1066800</xdr:colOff>
      <xdr:row>21</xdr:row>
      <xdr:rowOff>28575</xdr:rowOff>
    </xdr:to>
    <xdr:grpSp>
      <xdr:nvGrpSpPr>
        <xdr:cNvPr id="166" name="Group 165">
          <a:extLst>
            <a:ext uri="{FF2B5EF4-FFF2-40B4-BE49-F238E27FC236}">
              <a16:creationId xmlns:a16="http://schemas.microsoft.com/office/drawing/2014/main" id="{00000000-0008-0000-0400-0000A6000000}"/>
            </a:ext>
          </a:extLst>
        </xdr:cNvPr>
        <xdr:cNvGrpSpPr/>
      </xdr:nvGrpSpPr>
      <xdr:grpSpPr>
        <a:xfrm>
          <a:off x="3418663" y="20238779"/>
          <a:ext cx="1066800" cy="331308"/>
          <a:chOff x="3057525" y="5286375"/>
          <a:chExt cx="1066800" cy="219075"/>
        </a:xfrm>
      </xdr:grpSpPr>
      <xdr:sp macro="" textlink="">
        <xdr:nvSpPr>
          <xdr:cNvPr id="167"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A7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68"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A8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21</xdr:row>
      <xdr:rowOff>0</xdr:rowOff>
    </xdr:from>
    <xdr:to>
      <xdr:col>4</xdr:col>
      <xdr:colOff>1066800</xdr:colOff>
      <xdr:row>22</xdr:row>
      <xdr:rowOff>28575</xdr:rowOff>
    </xdr:to>
    <xdr:grpSp>
      <xdr:nvGrpSpPr>
        <xdr:cNvPr id="169" name="Group 168">
          <a:extLst>
            <a:ext uri="{FF2B5EF4-FFF2-40B4-BE49-F238E27FC236}">
              <a16:creationId xmlns:a16="http://schemas.microsoft.com/office/drawing/2014/main" id="{00000000-0008-0000-0400-0000A9000000}"/>
            </a:ext>
          </a:extLst>
        </xdr:cNvPr>
        <xdr:cNvGrpSpPr/>
      </xdr:nvGrpSpPr>
      <xdr:grpSpPr>
        <a:xfrm>
          <a:off x="5774070" y="20541512"/>
          <a:ext cx="1066800" cy="390377"/>
          <a:chOff x="3057525" y="5286375"/>
          <a:chExt cx="1066800" cy="219075"/>
        </a:xfrm>
      </xdr:grpSpPr>
      <xdr:sp macro="" textlink="">
        <xdr:nvSpPr>
          <xdr:cNvPr id="170"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AA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71"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AB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21</xdr:row>
      <xdr:rowOff>0</xdr:rowOff>
    </xdr:from>
    <xdr:to>
      <xdr:col>3</xdr:col>
      <xdr:colOff>1066800</xdr:colOff>
      <xdr:row>22</xdr:row>
      <xdr:rowOff>28575</xdr:rowOff>
    </xdr:to>
    <xdr:grpSp>
      <xdr:nvGrpSpPr>
        <xdr:cNvPr id="172" name="Group 171">
          <a:extLst>
            <a:ext uri="{FF2B5EF4-FFF2-40B4-BE49-F238E27FC236}">
              <a16:creationId xmlns:a16="http://schemas.microsoft.com/office/drawing/2014/main" id="{00000000-0008-0000-0400-0000AC000000}"/>
            </a:ext>
          </a:extLst>
        </xdr:cNvPr>
        <xdr:cNvGrpSpPr/>
      </xdr:nvGrpSpPr>
      <xdr:grpSpPr>
        <a:xfrm>
          <a:off x="3418663" y="20541512"/>
          <a:ext cx="1066800" cy="390377"/>
          <a:chOff x="3057525" y="5286375"/>
          <a:chExt cx="1066800" cy="219075"/>
        </a:xfrm>
      </xdr:grpSpPr>
      <xdr:sp macro="" textlink="">
        <xdr:nvSpPr>
          <xdr:cNvPr id="173"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AD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74"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AE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22</xdr:row>
      <xdr:rowOff>0</xdr:rowOff>
    </xdr:from>
    <xdr:to>
      <xdr:col>4</xdr:col>
      <xdr:colOff>1066800</xdr:colOff>
      <xdr:row>23</xdr:row>
      <xdr:rowOff>28575</xdr:rowOff>
    </xdr:to>
    <xdr:grpSp>
      <xdr:nvGrpSpPr>
        <xdr:cNvPr id="175" name="Group 174">
          <a:extLst>
            <a:ext uri="{FF2B5EF4-FFF2-40B4-BE49-F238E27FC236}">
              <a16:creationId xmlns:a16="http://schemas.microsoft.com/office/drawing/2014/main" id="{00000000-0008-0000-0400-0000AF000000}"/>
            </a:ext>
          </a:extLst>
        </xdr:cNvPr>
        <xdr:cNvGrpSpPr/>
      </xdr:nvGrpSpPr>
      <xdr:grpSpPr>
        <a:xfrm>
          <a:off x="5774070" y="20903314"/>
          <a:ext cx="1066800" cy="2391366"/>
          <a:chOff x="3057525" y="5286375"/>
          <a:chExt cx="1066800" cy="219075"/>
        </a:xfrm>
      </xdr:grpSpPr>
      <xdr:sp macro="" textlink="">
        <xdr:nvSpPr>
          <xdr:cNvPr id="176"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400-0000B0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77"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400-0000B1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22</xdr:row>
      <xdr:rowOff>0</xdr:rowOff>
    </xdr:from>
    <xdr:to>
      <xdr:col>3</xdr:col>
      <xdr:colOff>1066800</xdr:colOff>
      <xdr:row>23</xdr:row>
      <xdr:rowOff>28575</xdr:rowOff>
    </xdr:to>
    <xdr:grpSp>
      <xdr:nvGrpSpPr>
        <xdr:cNvPr id="178" name="Group 177">
          <a:extLst>
            <a:ext uri="{FF2B5EF4-FFF2-40B4-BE49-F238E27FC236}">
              <a16:creationId xmlns:a16="http://schemas.microsoft.com/office/drawing/2014/main" id="{00000000-0008-0000-0400-0000B2000000}"/>
            </a:ext>
          </a:extLst>
        </xdr:cNvPr>
        <xdr:cNvGrpSpPr/>
      </xdr:nvGrpSpPr>
      <xdr:grpSpPr>
        <a:xfrm>
          <a:off x="3418663" y="20903314"/>
          <a:ext cx="1066800" cy="2391366"/>
          <a:chOff x="3057525" y="5286375"/>
          <a:chExt cx="1066800" cy="219075"/>
        </a:xfrm>
      </xdr:grpSpPr>
      <xdr:sp macro="" textlink="">
        <xdr:nvSpPr>
          <xdr:cNvPr id="179"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400-0000B30000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80"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400-0000B400000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36</xdr:row>
      <xdr:rowOff>0</xdr:rowOff>
    </xdr:from>
    <xdr:to>
      <xdr:col>5</xdr:col>
      <xdr:colOff>474179</xdr:colOff>
      <xdr:row>37</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786438" y="14200188"/>
          <a:ext cx="2371241" cy="571500"/>
          <a:chOff x="3047998" y="14817587"/>
          <a:chExt cx="1855304" cy="219075"/>
        </a:xfrm>
      </xdr:grpSpPr>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500-0000012C0000}"/>
              </a:ext>
            </a:extLst>
          </xdr:cNvPr>
          <xdr:cNvSpPr/>
        </xdr:nvSpPr>
        <xdr:spPr bwMode="auto">
          <a:xfrm>
            <a:off x="3047998"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xmlns:a14="http://schemas.microsoft.com/office/drawing/2010/main"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xmlns:a14="http://schemas.microsoft.com/office/drawing/2010/main" spid="_x0000_s11267"/>
              </a:ext>
              <a:ext uri="{FF2B5EF4-FFF2-40B4-BE49-F238E27FC236}">
                <a16:creationId xmlns:a16="http://schemas.microsoft.com/office/drawing/2014/main" id="{00000000-0008-0000-0500-0000032C0000}"/>
              </a:ext>
            </a:extLst>
          </xdr:cNvPr>
          <xdr:cNvSpPr/>
        </xdr:nvSpPr>
        <xdr:spPr bwMode="auto">
          <a:xfrm>
            <a:off x="4105693" y="14817587"/>
            <a:ext cx="797609"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Partially</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10</xdr:row>
      <xdr:rowOff>0</xdr:rowOff>
    </xdr:from>
    <xdr:to>
      <xdr:col>13</xdr:col>
      <xdr:colOff>152400</xdr:colOff>
      <xdr:row>10</xdr:row>
      <xdr:rowOff>152400</xdr:rowOff>
    </xdr:to>
    <xdr:sp macro="" textlink="">
      <xdr:nvSpPr>
        <xdr:cNvPr id="10242" name="dimg_18"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0000000-0008-0000-0700-000002280000}"/>
            </a:ext>
          </a:extLst>
        </xdr:cNvPr>
        <xdr:cNvSpPr>
          <a:spLocks noChangeAspect="1" noChangeArrowheads="1"/>
        </xdr:cNvSpPr>
      </xdr:nvSpPr>
      <xdr:spPr bwMode="auto">
        <a:xfrm>
          <a:off x="11287125" y="73628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2110317</xdr:colOff>
      <xdr:row>38</xdr:row>
      <xdr:rowOff>1209675</xdr:rowOff>
    </xdr:from>
    <xdr:to>
      <xdr:col>9</xdr:col>
      <xdr:colOff>41275</xdr:colOff>
      <xdr:row>38</xdr:row>
      <xdr:rowOff>1543050</xdr:rowOff>
    </xdr:to>
    <xdr:sp macro="" textlink="">
      <xdr:nvSpPr>
        <xdr:cNvPr id="11268" name="Control 4" hidden="1">
          <a:extLst>
            <a:ext uri="{63B3BB69-23CF-44E3-9099-C40C66FF867C}">
              <a14:compatExt xmlns:a14="http://schemas.microsoft.com/office/drawing/2010/main" spid="_x0000_s11268"/>
            </a:ext>
            <a:ext uri="{FF2B5EF4-FFF2-40B4-BE49-F238E27FC236}">
              <a16:creationId xmlns:a16="http://schemas.microsoft.com/office/drawing/2014/main" id="{00000000-0008-0000-0800-0000042C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7</xdr:col>
      <xdr:colOff>2110317</xdr:colOff>
      <xdr:row>38</xdr:row>
      <xdr:rowOff>1209675</xdr:rowOff>
    </xdr:from>
    <xdr:to>
      <xdr:col>9</xdr:col>
      <xdr:colOff>41275</xdr:colOff>
      <xdr:row>38</xdr:row>
      <xdr:rowOff>1543050</xdr:rowOff>
    </xdr:to>
    <xdr:sp macro="" textlink="">
      <xdr:nvSpPr>
        <xdr:cNvPr id="11269" name="Control 5" hidden="1">
          <a:extLst>
            <a:ext uri="{63B3BB69-23CF-44E3-9099-C40C66FF867C}">
              <a14:compatExt xmlns:a14="http://schemas.microsoft.com/office/drawing/2010/main" spid="_x0000_s11269"/>
            </a:ext>
            <a:ext uri="{FF2B5EF4-FFF2-40B4-BE49-F238E27FC236}">
              <a16:creationId xmlns:a16="http://schemas.microsoft.com/office/drawing/2014/main" id="{00000000-0008-0000-0800-0000052C0000}"/>
            </a:ext>
          </a:extLst>
        </xdr:cNvPr>
        <xdr:cNvSpPr/>
      </xdr:nvSpPr>
      <xdr:spPr bwMode="auto">
        <a:xfrm>
          <a:off x="0" y="0"/>
          <a:ext cx="0" cy="0"/>
        </a:xfrm>
        <a:prstGeom prst="rect">
          <a:avLst/>
        </a:prstGeom>
        <a:noFill/>
        <a:ln w="9525">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3395132" y="30395333"/>
          <a:ext cx="1217790" cy="333375"/>
          <a:chOff x="30480" y="148175"/>
          <a:chExt cx="10668" cy="2191"/>
        </a:xfrm>
      </xdr:grpSpPr>
      <xdr:sp macro="" textlink="">
        <xdr:nvSpPr>
          <xdr:cNvPr id="34820" name="Check Box 4" hidden="1">
            <a:extLst>
              <a:ext uri="{63B3BB69-23CF-44E3-9099-C40C66FF867C}">
                <a14:compatExt xmlns:a14="http://schemas.microsoft.com/office/drawing/2010/main"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xmlns:a14="http://schemas.microsoft.com/office/drawing/2010/main"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tednations.sharepoint.com/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Edmilce Ugarte (Affiliate)" id="{9B918418-9009-4CAD-B741-32D4E301E4A9}" userId="S::edmilce.ugarteacosta@un.org::fc8b3355-2f9a-4bce-9a4d-6b79e7bf3bc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7" dT="2020-07-03T22:22:58.01" personId="{9B918418-9009-4CAD-B741-32D4E301E4A9}" id="{0B0BD21B-137D-4921-9E88-15763F61FC08}">
    <text>Marta: Creo que la info en esta sección no es relevante en su mayoría. Podríamos decir simplemente que no se ha podido cumplir con el schedule planificado pero se avanzó en el establecimiento de procesos administrativos efectivos así como en la contratación del personal del proyecto.</text>
  </threadedComment>
  <threadedComment ref="D8" dT="2020-07-03T22:25:08.85" personId="{9B918418-9009-4CAD-B741-32D4E301E4A9}" id="{C2E5905A-4050-45CF-AC5A-71B27B5B938B}">
    <text>No le pondría "considerable delay", le pondría simplemente que no se pudo cumplir con el planned schedule of implementation por los motivos que se detalla</text>
  </threadedComment>
  <threadedComment ref="D11" dT="2020-07-03T23:41:22.25" personId="{9B918418-9009-4CAD-B741-32D4E301E4A9}" id="{C0D6644A-9FB9-41ED-A40B-E1CDD82B2CCD}">
    <text>No me hace sentido esta respuesta. Creo que podríamos poner directamente que se está en proceso de elaboración de las salvaguardas de género que serán incorporadas en el desarrollo de las actividades del proyecto.</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mailto:gricha.zurita@un.org" TargetMode="External"/><Relationship Id="rId3" Type="http://schemas.openxmlformats.org/officeDocument/2006/relationships/hyperlink" Target="https://drive.google.com/file/d/1V0d5GORCJltaz403tXtclpsAO0BEc2gq/view?usp=sharing" TargetMode="External"/><Relationship Id="rId7" Type="http://schemas.openxmlformats.org/officeDocument/2006/relationships/hyperlink" Target="https://drive.google.com/file/d/1IewTOTfUbSInGC6dtWexOi0GPAeQf03P/view?usp=sharing" TargetMode="External"/><Relationship Id="rId2" Type="http://schemas.openxmlformats.org/officeDocument/2006/relationships/hyperlink" Target="mailto:gustavo.manez@un.org" TargetMode="External"/><Relationship Id="rId1" Type="http://schemas.openxmlformats.org/officeDocument/2006/relationships/hyperlink" Target="mailto:heileman@un.org" TargetMode="External"/><Relationship Id="rId6" Type="http://schemas.openxmlformats.org/officeDocument/2006/relationships/hyperlink" Target="https://drive.google.com/file/d/1Yt1UUV0LI8MxvsvxN2j8vduanffZnQZ-/view?usp=sharing" TargetMode="External"/><Relationship Id="rId5" Type="http://schemas.openxmlformats.org/officeDocument/2006/relationships/hyperlink" Target="https://drive.google.com/file/d/1yF4IL6p8LQd-gsfK60OGdBsqCIDWTgKZ/view?usp=sharing" TargetMode="External"/><Relationship Id="rId10" Type="http://schemas.openxmlformats.org/officeDocument/2006/relationships/drawing" Target="../drawings/drawing1.xml"/><Relationship Id="rId4" Type="http://schemas.openxmlformats.org/officeDocument/2006/relationships/hyperlink" Target="https://drive.google.com/file/d/1SstY-jm3E76sa64hD3FH6pdZzzyBCn6w/view?usp=sharing"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google.com/search?q=translate&amp;client=firefox-b-d&amp;ei=wzD_Xr21B6W65OUP97O--Ag&amp;start=70&amp;sa=N&amp;ved=2ahUKEwj9orWulrHqAhUlHbkGHfeZD48Q8tMDegQIDRA2" TargetMode="External"/><Relationship Id="rId13" Type="http://schemas.openxmlformats.org/officeDocument/2006/relationships/hyperlink" Target="mailto:oscar.vargasacosta@un.org" TargetMode="External"/><Relationship Id="rId3" Type="http://schemas.openxmlformats.org/officeDocument/2006/relationships/hyperlink" Target="https://www.google.com/search?q=translate&amp;client=firefox-b-d&amp;ei=wzD_Xr21B6W65OUP97O--Ag&amp;start=20&amp;sa=N&amp;ved=2ahUKEwj9orWulrHqAhUlHbkGHfeZD48Q8tMDegQIDRAs" TargetMode="External"/><Relationship Id="rId7" Type="http://schemas.openxmlformats.org/officeDocument/2006/relationships/hyperlink" Target="https://www.google.com/search?q=translate&amp;client=firefox-b-d&amp;ei=wzD_Xr21B6W65OUP97O--Ag&amp;start=60&amp;sa=N&amp;ved=2ahUKEwj9orWulrHqAhUlHbkGHfeZD48Q8tMDegQIDRA0" TargetMode="External"/><Relationship Id="rId12" Type="http://schemas.openxmlformats.org/officeDocument/2006/relationships/hyperlink" Target="mailto:marta.moneo@un.org" TargetMode="External"/><Relationship Id="rId2" Type="http://schemas.openxmlformats.org/officeDocument/2006/relationships/hyperlink" Target="https://www.google.com/search?q=translate&amp;client=firefox-b-d&amp;ei=wzD_Xr21B6W65OUP97O--Ag&amp;start=10&amp;sa=N&amp;ved=2ahUKEwj9orWulrHqAhUlHbkGHfeZD48Q8tMDegQIDRAq" TargetMode="External"/><Relationship Id="rId1" Type="http://schemas.openxmlformats.org/officeDocument/2006/relationships/hyperlink" Target="mailto:oscar.vargasacosta@un.org" TargetMode="External"/><Relationship Id="rId6" Type="http://schemas.openxmlformats.org/officeDocument/2006/relationships/hyperlink" Target="https://www.google.com/search?q=translate&amp;client=firefox-b-d&amp;ei=wzD_Xr21B6W65OUP97O--Ag&amp;start=50&amp;sa=N&amp;ved=2ahUKEwj9orWulrHqAhUlHbkGHfeZD48Q8tMDegQIDRAy" TargetMode="External"/><Relationship Id="rId11" Type="http://schemas.openxmlformats.org/officeDocument/2006/relationships/hyperlink" Target="https://www.google.com/search?q=translate&amp;client=firefox-b-d&amp;ei=wzD_Xr21B6W65OUP97O--Ag&amp;start=10&amp;sa=N&amp;ved=2ahUKEwj9orWulrHqAhUlHbkGHfeZD48Q8NMDegQIDRA8" TargetMode="External"/><Relationship Id="rId5" Type="http://schemas.openxmlformats.org/officeDocument/2006/relationships/hyperlink" Target="https://www.google.com/search?q=translate&amp;client=firefox-b-d&amp;ei=wzD_Xr21B6W65OUP97O--Ag&amp;start=40&amp;sa=N&amp;ved=2ahUKEwj9orWulrHqAhUlHbkGHfeZD48Q8tMDegQIDRAw" TargetMode="External"/><Relationship Id="rId15" Type="http://schemas.openxmlformats.org/officeDocument/2006/relationships/drawing" Target="../drawings/drawing4.xml"/><Relationship Id="rId10" Type="http://schemas.openxmlformats.org/officeDocument/2006/relationships/hyperlink" Target="https://www.google.com/search?q=translate&amp;client=firefox-b-d&amp;ei=wzD_Xr21B6W65OUP97O--Ag&amp;start=90&amp;sa=N&amp;ved=2ahUKEwj9orWulrHqAhUlHbkGHfeZD48Q8tMDegQIDRA6" TargetMode="External"/><Relationship Id="rId4" Type="http://schemas.openxmlformats.org/officeDocument/2006/relationships/hyperlink" Target="https://www.google.com/search?q=translate&amp;client=firefox-b-d&amp;ei=wzD_Xr21B6W65OUP97O--Ag&amp;start=30&amp;sa=N&amp;ved=2ahUKEwj9orWulrHqAhUlHbkGHfeZD48Q8tMDegQIDRAu" TargetMode="External"/><Relationship Id="rId9" Type="http://schemas.openxmlformats.org/officeDocument/2006/relationships/hyperlink" Target="https://www.google.com/search?q=translate&amp;client=firefox-b-d&amp;ei=wzD_Xr21B6W65OUP97O--Ag&amp;start=80&amp;sa=N&amp;ved=2ahUKEwj9orWulrHqAhUlHbkGHfeZD48Q8tMDegQIDRA4"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drive.google.com/file/d/1ofZ1ObMDF19K2MvGPk6sHgiNf4cPapH9/view?usp=sharing" TargetMode="External"/><Relationship Id="rId13" Type="http://schemas.openxmlformats.org/officeDocument/2006/relationships/hyperlink" Target="https://drive.google.com/file/d/1IewTOTfUbSInGC6dtWexOi0GPAeQf03P/view?usp=sharing" TargetMode="External"/><Relationship Id="rId18" Type="http://schemas.openxmlformats.org/officeDocument/2006/relationships/hyperlink" Target="https://drive.google.com/file/d/1bwVVrnml8nxA8f7pOaswgLY6QFdHgGuS/view?usp=sharing" TargetMode="External"/><Relationship Id="rId3" Type="http://schemas.openxmlformats.org/officeDocument/2006/relationships/hyperlink" Target="https://drive.google.com/file/d/1IewTOTfUbSInGC6dtWexOi0GPAeQf03P/view?usp=sharing" TargetMode="External"/><Relationship Id="rId21" Type="http://schemas.openxmlformats.org/officeDocument/2006/relationships/drawing" Target="../drawings/drawing5.xml"/><Relationship Id="rId7" Type="http://schemas.openxmlformats.org/officeDocument/2006/relationships/hyperlink" Target="https://drive.google.com/file/d/1lurNXDeiPakMvens4-aP5J0Cto76cqE9/view?usp=sharing" TargetMode="External"/><Relationship Id="rId12" Type="http://schemas.openxmlformats.org/officeDocument/2006/relationships/hyperlink" Target="https://drive.google.com/file/d/1EqXe2-nWgvfVXxxgPSKnYXU8c6ed2WAZ/view?usp=sharing" TargetMode="External"/><Relationship Id="rId17" Type="http://schemas.openxmlformats.org/officeDocument/2006/relationships/hyperlink" Target="https://drive.google.com/file/d/1HaayMFQyQ-Oj41OSjOeRLUpT302B_nJD/view?usp=sharing" TargetMode="External"/><Relationship Id="rId2" Type="http://schemas.openxmlformats.org/officeDocument/2006/relationships/hyperlink" Target="https://drive.google.com/file/d/1Yt1UUV0LI8MxvsvxN2j8vduanffZnQZ-/view?usp=sharing" TargetMode="External"/><Relationship Id="rId16" Type="http://schemas.openxmlformats.org/officeDocument/2006/relationships/hyperlink" Target="https://drive.google.com/file/d/1D0vO-0XRmB39Az2l6FO0_vYRFWRDpPUx/view?usp=sharing" TargetMode="External"/><Relationship Id="rId20" Type="http://schemas.openxmlformats.org/officeDocument/2006/relationships/printerSettings" Target="../printerSettings/printerSettings8.bin"/><Relationship Id="rId1" Type="http://schemas.openxmlformats.org/officeDocument/2006/relationships/hyperlink" Target="https://drive.google.com/file/d/1yF4IL6p8LQd-gsfK60OGdBsqCIDWTgKZ/view?usp=sharing" TargetMode="External"/><Relationship Id="rId6" Type="http://schemas.openxmlformats.org/officeDocument/2006/relationships/hyperlink" Target="https://drive.google.com/file/d/1mMeRYPaFi6ShYwAT_6y9mcSLxzyBIcCG/view?usp=sharing" TargetMode="External"/><Relationship Id="rId11" Type="http://schemas.openxmlformats.org/officeDocument/2006/relationships/hyperlink" Target="https://drive.google.com/file/d/1AqTqi8Mkr0BLGwQuDuwwi4Lo3vS7y081/view?usp=sharing" TargetMode="External"/><Relationship Id="rId5" Type="http://schemas.openxmlformats.org/officeDocument/2006/relationships/hyperlink" Target="https://drive.google.com/drive/folders/1sOIcTGPX3BSN7bYnzngXbBdj0z8xfgLJ?usp=sharing" TargetMode="External"/><Relationship Id="rId15" Type="http://schemas.openxmlformats.org/officeDocument/2006/relationships/hyperlink" Target="https://drive.google.com/drive/folders/1sOIcTGPX3BSN7bYnzngXbBdj0z8xfgLJ?usp=sharing" TargetMode="External"/><Relationship Id="rId10" Type="http://schemas.openxmlformats.org/officeDocument/2006/relationships/hyperlink" Target="https://drive.google.com/file/d/1iThlN5a9sjJWl7hL025rmcx043lGBOuc/view?usp=sharing" TargetMode="External"/><Relationship Id="rId19" Type="http://schemas.openxmlformats.org/officeDocument/2006/relationships/hyperlink" Target="https://drive.google.com/file/d/1IhGCu17_D35SaIa4sp4FXEwYBd7nfo0Z/view?usp=sharing" TargetMode="External"/><Relationship Id="rId4" Type="http://schemas.openxmlformats.org/officeDocument/2006/relationships/hyperlink" Target="https://drive.google.com/file/d/1EqXe2-nWgvfVXxxgPSKnYXU8c6ed2WAZ/view?usp=sharing" TargetMode="External"/><Relationship Id="rId9" Type="http://schemas.openxmlformats.org/officeDocument/2006/relationships/hyperlink" Target="https://drive.google.com/file/d/1V0d5GORCJltaz403tXtclpsAO0BEc2gq/view?usp=sharing" TargetMode="External"/><Relationship Id="rId14" Type="http://schemas.openxmlformats.org/officeDocument/2006/relationships/hyperlink" Target="https://drive.google.com/drive/folders/1sOIcTGPX3BSN7bYnzngXbBdj0z8xfgLJ?usp=sharing"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adaptation-fund.org/wp-content/uploads/2019/10/Results-Tracker-Guidance-Document-Updated_July-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94"/>
  <sheetViews>
    <sheetView showWhiteSpace="0" view="pageBreakPreview" zoomScale="90" zoomScaleNormal="90" zoomScaleSheetLayoutView="90" workbookViewId="0">
      <selection activeCell="D13" sqref="D13"/>
    </sheetView>
  </sheetViews>
  <sheetFormatPr defaultColWidth="102.26953125" defaultRowHeight="14"/>
  <cols>
    <col min="1" max="1" width="2.453125" style="1" customWidth="1"/>
    <col min="2" max="2" width="9.81640625" style="125" customWidth="1"/>
    <col min="3" max="3" width="15.26953125" style="125" customWidth="1"/>
    <col min="4" max="4" width="87.26953125" style="1" customWidth="1"/>
    <col min="5" max="5" width="4.7265625" style="1" customWidth="1"/>
    <col min="6" max="6" width="9.26953125" style="1" customWidth="1"/>
    <col min="7" max="7" width="12.26953125" style="2" customWidth="1"/>
    <col min="8" max="8" width="15.453125" style="2" hidden="1" customWidth="1"/>
    <col min="9" max="13" width="0" style="2" hidden="1" customWidth="1"/>
    <col min="14" max="15" width="9.26953125" style="2" hidden="1" customWidth="1"/>
    <col min="16" max="16" width="0" style="2" hidden="1" customWidth="1"/>
    <col min="17" max="251" width="9.26953125" style="1" customWidth="1"/>
    <col min="252" max="252" width="2.7265625" style="1" customWidth="1"/>
    <col min="253" max="254" width="9.26953125" style="1" customWidth="1"/>
    <col min="255" max="255" width="17.26953125" style="1" customWidth="1"/>
    <col min="256" max="16384" width="102.26953125" style="1"/>
  </cols>
  <sheetData>
    <row r="1" spans="2:16" ht="14.5" thickBot="1"/>
    <row r="2" spans="2:16" ht="14.5" thickBot="1">
      <c r="B2" s="126"/>
      <c r="C2" s="127"/>
      <c r="D2" s="69"/>
      <c r="E2" s="70"/>
    </row>
    <row r="3" spans="2:16" ht="18" thickBot="1">
      <c r="B3" s="128"/>
      <c r="C3" s="129"/>
      <c r="D3" s="81" t="s">
        <v>0</v>
      </c>
      <c r="E3" s="72"/>
    </row>
    <row r="4" spans="2:16" ht="14.5" thickBot="1">
      <c r="B4" s="128"/>
      <c r="C4" s="129"/>
      <c r="D4" s="71" t="s">
        <v>1</v>
      </c>
      <c r="E4" s="72"/>
    </row>
    <row r="5" spans="2:16" ht="32.25" customHeight="1" thickBot="1">
      <c r="B5" s="586" t="s">
        <v>2</v>
      </c>
      <c r="C5" s="587"/>
      <c r="D5" s="566" t="s">
        <v>3</v>
      </c>
      <c r="E5" s="72"/>
    </row>
    <row r="6" spans="2:16" s="3" customFormat="1" ht="14.5" thickBot="1">
      <c r="B6" s="130"/>
      <c r="C6" s="79"/>
      <c r="D6" s="41"/>
      <c r="E6" s="39"/>
      <c r="G6" s="2"/>
      <c r="H6" s="2"/>
      <c r="I6" s="2"/>
      <c r="J6" s="2"/>
      <c r="K6" s="2"/>
      <c r="L6" s="2"/>
      <c r="M6" s="2"/>
      <c r="N6" s="2"/>
      <c r="O6" s="2"/>
      <c r="P6" s="2"/>
    </row>
    <row r="7" spans="2:16" s="3" customFormat="1" ht="43.15" customHeight="1" thickBot="1">
      <c r="B7" s="130"/>
      <c r="C7" s="73" t="s">
        <v>4</v>
      </c>
      <c r="D7" s="546" t="s">
        <v>5</v>
      </c>
      <c r="E7" s="39"/>
      <c r="G7" s="2"/>
      <c r="H7" s="2"/>
      <c r="I7" s="2"/>
      <c r="J7" s="2"/>
      <c r="K7" s="2"/>
      <c r="L7" s="2"/>
      <c r="M7" s="2"/>
      <c r="N7" s="2"/>
      <c r="O7" s="2"/>
      <c r="P7" s="2"/>
    </row>
    <row r="8" spans="2:16" s="3" customFormat="1" ht="13.9" hidden="1" customHeight="1">
      <c r="B8" s="128"/>
      <c r="C8" s="129"/>
      <c r="D8" s="389" t="s">
        <v>6</v>
      </c>
      <c r="E8" s="39"/>
      <c r="G8" s="2"/>
      <c r="H8" s="2"/>
      <c r="I8" s="2"/>
      <c r="J8" s="2"/>
      <c r="K8" s="2"/>
      <c r="L8" s="2"/>
      <c r="M8" s="2"/>
      <c r="N8" s="2"/>
      <c r="O8" s="2"/>
      <c r="P8" s="2"/>
    </row>
    <row r="9" spans="2:16" s="3" customFormat="1" ht="13.9" hidden="1" customHeight="1">
      <c r="B9" s="128"/>
      <c r="C9" s="129"/>
      <c r="D9" s="389" t="s">
        <v>7</v>
      </c>
      <c r="E9" s="39"/>
      <c r="G9" s="2"/>
      <c r="H9" s="2"/>
      <c r="I9" s="2"/>
      <c r="J9" s="2"/>
      <c r="K9" s="2"/>
      <c r="L9" s="2"/>
      <c r="M9" s="2"/>
      <c r="N9" s="2"/>
      <c r="O9" s="2"/>
      <c r="P9" s="2"/>
    </row>
    <row r="10" spans="2:16" s="3" customFormat="1" hidden="1">
      <c r="B10" s="128"/>
      <c r="C10" s="129"/>
      <c r="D10" s="71"/>
      <c r="E10" s="39"/>
      <c r="G10" s="2"/>
      <c r="H10" s="2"/>
      <c r="I10" s="2"/>
      <c r="J10" s="2"/>
      <c r="K10" s="2"/>
      <c r="L10" s="2"/>
      <c r="M10" s="2"/>
      <c r="N10" s="2"/>
      <c r="O10" s="2"/>
      <c r="P10" s="2"/>
    </row>
    <row r="11" spans="2:16" s="3" customFormat="1" hidden="1">
      <c r="B11" s="128"/>
      <c r="C11" s="129"/>
      <c r="D11" s="71"/>
      <c r="E11" s="39"/>
      <c r="G11" s="2"/>
      <c r="H11" s="2"/>
      <c r="I11" s="2"/>
      <c r="J11" s="2"/>
      <c r="K11" s="2"/>
      <c r="L11" s="2"/>
      <c r="M11" s="2"/>
      <c r="N11" s="2"/>
      <c r="O11" s="2"/>
      <c r="P11" s="2"/>
    </row>
    <row r="12" spans="2:16" s="3" customFormat="1" ht="14.5" thickBot="1">
      <c r="B12" s="130"/>
      <c r="C12" s="79"/>
      <c r="D12" s="41"/>
      <c r="E12" s="39"/>
      <c r="G12" s="2"/>
      <c r="H12" s="2"/>
      <c r="I12" s="2"/>
      <c r="J12" s="2"/>
      <c r="K12" s="2"/>
      <c r="L12" s="2"/>
      <c r="M12" s="2"/>
      <c r="N12" s="2"/>
      <c r="O12" s="2"/>
      <c r="P12" s="2"/>
    </row>
    <row r="13" spans="2:16" s="3" customFormat="1" ht="230.25" customHeight="1" thickBot="1">
      <c r="B13" s="130"/>
      <c r="C13" s="74" t="s">
        <v>8</v>
      </c>
      <c r="D13" s="414" t="s">
        <v>9</v>
      </c>
      <c r="E13" s="39"/>
      <c r="G13" s="2"/>
      <c r="H13" s="2"/>
      <c r="I13" s="2"/>
      <c r="J13" s="2"/>
      <c r="K13" s="2"/>
      <c r="L13" s="2"/>
      <c r="M13" s="2"/>
      <c r="N13" s="2"/>
      <c r="O13" s="2"/>
      <c r="P13" s="2"/>
    </row>
    <row r="14" spans="2:16" s="3" customFormat="1" ht="14.5" thickBot="1">
      <c r="B14" s="130"/>
      <c r="C14" s="79"/>
      <c r="D14" s="41"/>
      <c r="E14" s="39"/>
      <c r="G14" s="2"/>
      <c r="H14" s="2" t="s">
        <v>10</v>
      </c>
      <c r="I14" s="2" t="s">
        <v>11</v>
      </c>
      <c r="J14" s="2"/>
      <c r="K14" s="2" t="s">
        <v>12</v>
      </c>
      <c r="L14" s="2" t="s">
        <v>13</v>
      </c>
      <c r="M14" s="2" t="s">
        <v>14</v>
      </c>
      <c r="N14" s="2" t="s">
        <v>15</v>
      </c>
      <c r="O14" s="2" t="s">
        <v>16</v>
      </c>
      <c r="P14" s="2" t="s">
        <v>17</v>
      </c>
    </row>
    <row r="15" spans="2:16" s="3" customFormat="1" ht="27.75" customHeight="1">
      <c r="B15" s="130"/>
      <c r="C15" s="75" t="s">
        <v>18</v>
      </c>
      <c r="D15" s="439" t="s">
        <v>19</v>
      </c>
      <c r="E15" s="39"/>
      <c r="G15" s="2"/>
      <c r="H15" s="4" t="s">
        <v>20</v>
      </c>
      <c r="I15" s="2" t="s">
        <v>21</v>
      </c>
      <c r="J15" s="2" t="s">
        <v>22</v>
      </c>
      <c r="K15" s="2" t="s">
        <v>23</v>
      </c>
      <c r="L15" s="2">
        <v>1</v>
      </c>
      <c r="M15" s="2">
        <v>1</v>
      </c>
      <c r="N15" s="2" t="s">
        <v>24</v>
      </c>
      <c r="O15" s="2" t="s">
        <v>25</v>
      </c>
      <c r="P15" s="2" t="s">
        <v>26</v>
      </c>
    </row>
    <row r="16" spans="2:16" s="3" customFormat="1" ht="27.75" customHeight="1">
      <c r="B16" s="594" t="s">
        <v>27</v>
      </c>
      <c r="C16" s="595"/>
      <c r="D16" s="390" t="s">
        <v>28</v>
      </c>
      <c r="E16" s="39"/>
      <c r="G16" s="2"/>
      <c r="H16" s="4" t="s">
        <v>29</v>
      </c>
      <c r="I16" s="2" t="s">
        <v>30</v>
      </c>
      <c r="J16" s="2" t="s">
        <v>31</v>
      </c>
      <c r="K16" s="2" t="s">
        <v>32</v>
      </c>
      <c r="L16" s="2">
        <v>2</v>
      </c>
      <c r="M16" s="2">
        <v>2</v>
      </c>
      <c r="N16" s="2" t="s">
        <v>33</v>
      </c>
      <c r="O16" s="2" t="s">
        <v>34</v>
      </c>
      <c r="P16" s="2" t="s">
        <v>35</v>
      </c>
    </row>
    <row r="17" spans="2:16" s="3" customFormat="1" ht="27.75" customHeight="1">
      <c r="B17" s="130"/>
      <c r="C17" s="75" t="s">
        <v>36</v>
      </c>
      <c r="D17" s="12" t="s">
        <v>37</v>
      </c>
      <c r="E17" s="39"/>
      <c r="G17" s="2"/>
      <c r="H17" s="4" t="s">
        <v>38</v>
      </c>
      <c r="I17" s="2" t="s">
        <v>39</v>
      </c>
      <c r="J17" s="2"/>
      <c r="K17" s="2" t="s">
        <v>40</v>
      </c>
      <c r="L17" s="2">
        <v>3</v>
      </c>
      <c r="M17" s="2">
        <v>3</v>
      </c>
      <c r="N17" s="2" t="s">
        <v>41</v>
      </c>
      <c r="O17" s="2" t="s">
        <v>42</v>
      </c>
      <c r="P17" s="2" t="s">
        <v>43</v>
      </c>
    </row>
    <row r="18" spans="2:16" s="3" customFormat="1" ht="27.75" customHeight="1">
      <c r="B18" s="131"/>
      <c r="C18" s="74" t="s">
        <v>44</v>
      </c>
      <c r="D18" s="12" t="s">
        <v>45</v>
      </c>
      <c r="E18" s="39"/>
      <c r="G18" s="2"/>
      <c r="H18" s="4" t="s">
        <v>46</v>
      </c>
      <c r="I18" s="2"/>
      <c r="J18" s="2"/>
      <c r="K18" s="2" t="s">
        <v>47</v>
      </c>
      <c r="L18" s="2">
        <v>5</v>
      </c>
      <c r="M18" s="2">
        <v>5</v>
      </c>
      <c r="N18" s="2" t="s">
        <v>48</v>
      </c>
      <c r="O18" s="2" t="s">
        <v>49</v>
      </c>
      <c r="P18" s="2" t="s">
        <v>50</v>
      </c>
    </row>
    <row r="19" spans="2:16" s="3" customFormat="1" ht="126" customHeight="1" thickBot="1">
      <c r="B19" s="597" t="s">
        <v>51</v>
      </c>
      <c r="C19" s="598"/>
      <c r="D19" s="415" t="s">
        <v>52</v>
      </c>
      <c r="E19" s="39"/>
      <c r="G19" s="2"/>
      <c r="H19" s="4" t="s">
        <v>53</v>
      </c>
      <c r="I19" s="2"/>
      <c r="J19" s="2"/>
      <c r="K19" s="2" t="s">
        <v>54</v>
      </c>
      <c r="L19" s="2"/>
      <c r="M19" s="2"/>
      <c r="N19" s="2"/>
      <c r="O19" s="2" t="s">
        <v>55</v>
      </c>
      <c r="P19" s="2" t="s">
        <v>56</v>
      </c>
    </row>
    <row r="20" spans="2:16" s="3" customFormat="1">
      <c r="B20" s="130"/>
      <c r="C20" s="74"/>
      <c r="D20" s="41"/>
      <c r="E20" s="72"/>
      <c r="F20" s="4"/>
      <c r="G20" s="2"/>
      <c r="H20" s="2"/>
      <c r="J20" s="2"/>
      <c r="K20" s="2"/>
      <c r="L20" s="2"/>
      <c r="M20" s="2" t="s">
        <v>57</v>
      </c>
      <c r="N20" s="2" t="s">
        <v>58</v>
      </c>
    </row>
    <row r="21" spans="2:16" s="3" customFormat="1">
      <c r="B21" s="130"/>
      <c r="C21" s="132" t="s">
        <v>59</v>
      </c>
      <c r="D21" s="41"/>
      <c r="E21" s="72"/>
      <c r="F21" s="4"/>
      <c r="G21" s="2"/>
      <c r="H21" s="2"/>
      <c r="J21" s="2"/>
      <c r="K21" s="2"/>
      <c r="L21" s="2"/>
      <c r="M21" s="2" t="s">
        <v>60</v>
      </c>
      <c r="N21" s="2" t="s">
        <v>61</v>
      </c>
    </row>
    <row r="22" spans="2:16" s="3" customFormat="1" ht="14.5" thickBot="1">
      <c r="B22" s="130"/>
      <c r="C22" s="133" t="s">
        <v>62</v>
      </c>
      <c r="D22" s="41"/>
      <c r="E22" s="39"/>
      <c r="G22" s="2"/>
      <c r="H22" s="4" t="s">
        <v>63</v>
      </c>
      <c r="I22" s="2"/>
      <c r="J22" s="2"/>
      <c r="L22" s="2"/>
      <c r="M22" s="2"/>
      <c r="N22" s="2"/>
      <c r="O22" s="2" t="s">
        <v>64</v>
      </c>
      <c r="P22" s="2" t="s">
        <v>65</v>
      </c>
    </row>
    <row r="23" spans="2:16" s="3" customFormat="1" ht="47.25" customHeight="1">
      <c r="B23" s="594" t="s">
        <v>66</v>
      </c>
      <c r="C23" s="595"/>
      <c r="D23" s="592">
        <v>42821</v>
      </c>
      <c r="E23" s="39"/>
      <c r="G23" s="2"/>
      <c r="H23" s="4"/>
      <c r="I23" s="2"/>
      <c r="J23" s="2"/>
      <c r="L23" s="2"/>
      <c r="M23" s="2"/>
      <c r="N23" s="2"/>
      <c r="O23" s="2"/>
      <c r="P23" s="2"/>
    </row>
    <row r="24" spans="2:16" s="3" customFormat="1" ht="4.5" customHeight="1">
      <c r="B24" s="594"/>
      <c r="C24" s="595"/>
      <c r="D24" s="593"/>
      <c r="E24" s="39"/>
      <c r="G24" s="2"/>
      <c r="H24" s="4"/>
      <c r="I24" s="2"/>
      <c r="J24" s="2"/>
      <c r="L24" s="2"/>
      <c r="M24" s="2"/>
      <c r="N24" s="2"/>
      <c r="O24" s="2"/>
      <c r="P24" s="2"/>
    </row>
    <row r="25" spans="2:16" s="3" customFormat="1" ht="47.25" customHeight="1">
      <c r="B25" s="594" t="s">
        <v>67</v>
      </c>
      <c r="C25" s="595"/>
      <c r="D25" s="403">
        <v>42916</v>
      </c>
      <c r="E25" s="39"/>
      <c r="F25" s="2"/>
      <c r="G25" s="4"/>
      <c r="H25" s="2"/>
      <c r="I25" s="2"/>
      <c r="K25" s="2"/>
      <c r="L25" s="2"/>
      <c r="M25" s="2"/>
      <c r="N25" s="2" t="s">
        <v>68</v>
      </c>
      <c r="O25" s="2" t="s">
        <v>69</v>
      </c>
    </row>
    <row r="26" spans="2:16" s="3" customFormat="1" ht="47.25" customHeight="1">
      <c r="B26" s="594" t="s">
        <v>70</v>
      </c>
      <c r="C26" s="595"/>
      <c r="D26" s="402">
        <v>43566</v>
      </c>
      <c r="E26" s="39"/>
      <c r="F26" s="2"/>
      <c r="G26" s="4"/>
      <c r="H26" s="2"/>
      <c r="I26" s="2"/>
      <c r="K26" s="2"/>
      <c r="L26" s="2"/>
      <c r="M26" s="2"/>
      <c r="N26" s="2" t="s">
        <v>71</v>
      </c>
      <c r="O26" s="2" t="s">
        <v>72</v>
      </c>
    </row>
    <row r="27" spans="2:16" s="3" customFormat="1" ht="47.25" customHeight="1">
      <c r="B27" s="590" t="s">
        <v>73</v>
      </c>
      <c r="C27" s="596"/>
      <c r="D27" s="403">
        <v>44500</v>
      </c>
      <c r="E27" s="76"/>
      <c r="F27" s="2"/>
      <c r="G27" s="4"/>
      <c r="H27" s="2"/>
      <c r="I27" s="2"/>
      <c r="J27" s="2"/>
      <c r="K27" s="2"/>
      <c r="L27" s="2"/>
      <c r="M27" s="2"/>
      <c r="N27" s="2"/>
      <c r="O27" s="2"/>
    </row>
    <row r="28" spans="2:16" s="3" customFormat="1" ht="13.9" customHeight="1">
      <c r="B28" s="455"/>
      <c r="C28" s="456"/>
      <c r="D28" s="602">
        <v>45291</v>
      </c>
      <c r="E28" s="76"/>
      <c r="F28" s="2"/>
      <c r="G28" s="4"/>
      <c r="H28" s="2"/>
      <c r="I28" s="2"/>
      <c r="J28" s="2"/>
      <c r="K28" s="2"/>
      <c r="L28" s="2"/>
      <c r="M28" s="2"/>
      <c r="N28" s="2"/>
      <c r="O28" s="2"/>
    </row>
    <row r="29" spans="2:16" s="3" customFormat="1" ht="47.25" customHeight="1">
      <c r="B29" s="588" t="s">
        <v>74</v>
      </c>
      <c r="C29" s="589"/>
      <c r="D29" s="593"/>
      <c r="E29" s="39"/>
      <c r="F29" s="2"/>
      <c r="G29" s="4"/>
      <c r="H29" s="2"/>
      <c r="I29" s="2"/>
      <c r="J29" s="2"/>
      <c r="K29" s="2"/>
      <c r="L29" s="2"/>
      <c r="M29" s="2"/>
      <c r="N29" s="2"/>
      <c r="O29" s="2"/>
    </row>
    <row r="30" spans="2:16" s="3" customFormat="1" ht="47.25" customHeight="1">
      <c r="B30" s="588" t="s">
        <v>1061</v>
      </c>
      <c r="C30" s="589"/>
      <c r="D30" s="599">
        <f>+D28</f>
        <v>45291</v>
      </c>
      <c r="E30" s="357"/>
      <c r="F30" s="2"/>
      <c r="G30" s="4"/>
      <c r="H30" s="2"/>
      <c r="I30" s="2"/>
      <c r="J30" s="2"/>
      <c r="K30" s="2"/>
      <c r="L30" s="2"/>
      <c r="M30" s="2"/>
      <c r="N30" s="2"/>
      <c r="O30" s="2"/>
    </row>
    <row r="31" spans="2:16" s="3" customFormat="1" ht="14.5" thickBot="1">
      <c r="B31" s="588"/>
      <c r="C31" s="589"/>
      <c r="D31" s="600"/>
      <c r="E31" s="357"/>
      <c r="F31" s="2"/>
      <c r="G31" s="4"/>
      <c r="H31" s="2"/>
      <c r="I31" s="2"/>
      <c r="J31" s="2"/>
      <c r="K31" s="2"/>
      <c r="L31" s="2"/>
      <c r="M31" s="2"/>
      <c r="N31" s="2"/>
      <c r="O31" s="2"/>
    </row>
    <row r="32" spans="2:16" s="3" customFormat="1">
      <c r="B32" s="355"/>
      <c r="C32" s="356"/>
      <c r="D32" s="77"/>
      <c r="E32" s="39"/>
      <c r="F32" s="2"/>
      <c r="G32" s="4"/>
      <c r="H32" s="2"/>
      <c r="I32" s="2"/>
      <c r="J32" s="2"/>
      <c r="K32" s="2"/>
      <c r="L32" s="2"/>
      <c r="M32" s="2"/>
      <c r="N32" s="2"/>
      <c r="O32" s="2"/>
    </row>
    <row r="33" spans="2:16" s="3" customFormat="1" ht="28.5" thickBot="1">
      <c r="B33" s="355"/>
      <c r="C33" s="356"/>
      <c r="D33" s="563" t="s">
        <v>75</v>
      </c>
      <c r="E33" s="39"/>
      <c r="F33" s="2"/>
      <c r="G33" s="4"/>
      <c r="H33" s="2"/>
      <c r="I33" s="2"/>
      <c r="J33" s="2"/>
      <c r="K33" s="2"/>
      <c r="L33" s="2"/>
      <c r="M33" s="2"/>
      <c r="N33" s="2"/>
      <c r="O33" s="2"/>
    </row>
    <row r="34" spans="2:16" s="3" customFormat="1" ht="25.15" customHeight="1">
      <c r="B34" s="355"/>
      <c r="C34" s="547" t="s">
        <v>76</v>
      </c>
      <c r="D34" s="549"/>
      <c r="E34" s="39"/>
      <c r="F34" s="404"/>
      <c r="G34" s="4"/>
      <c r="H34" s="2"/>
      <c r="I34" s="2"/>
      <c r="J34" s="2"/>
      <c r="K34" s="2"/>
      <c r="L34" s="2"/>
      <c r="M34" s="2"/>
      <c r="N34" s="2"/>
      <c r="O34" s="2"/>
    </row>
    <row r="35" spans="2:16" s="3" customFormat="1" ht="26">
      <c r="B35" s="355"/>
      <c r="C35" s="547" t="s">
        <v>77</v>
      </c>
      <c r="D35" s="550"/>
      <c r="E35" s="39"/>
      <c r="F35" s="2"/>
      <c r="G35" s="4"/>
      <c r="H35" s="2"/>
      <c r="I35" s="2"/>
      <c r="J35" s="2"/>
      <c r="K35" s="2"/>
      <c r="L35" s="2"/>
      <c r="M35" s="2"/>
      <c r="N35" s="2"/>
      <c r="O35" s="2"/>
    </row>
    <row r="36" spans="2:16" s="3" customFormat="1">
      <c r="B36" s="355"/>
      <c r="C36" s="548" t="s">
        <v>78</v>
      </c>
      <c r="D36" s="551"/>
      <c r="E36" s="39"/>
      <c r="F36" s="2"/>
      <c r="G36" s="4"/>
      <c r="H36" s="2"/>
      <c r="I36" s="2"/>
      <c r="J36" s="2"/>
      <c r="K36" s="2"/>
      <c r="L36" s="2"/>
      <c r="M36" s="2"/>
      <c r="N36" s="2"/>
      <c r="O36" s="2"/>
    </row>
    <row r="37" spans="2:16" s="3" customFormat="1" ht="57.4" customHeight="1" thickBot="1">
      <c r="B37" s="355"/>
      <c r="C37" s="547" t="s">
        <v>79</v>
      </c>
      <c r="D37" s="552"/>
      <c r="E37" s="39"/>
      <c r="F37" s="2"/>
      <c r="G37" s="4"/>
      <c r="H37" s="2"/>
      <c r="I37" s="2"/>
      <c r="J37" s="2"/>
      <c r="K37" s="2"/>
      <c r="L37" s="2"/>
      <c r="M37" s="2"/>
      <c r="N37" s="2"/>
      <c r="O37" s="2"/>
    </row>
    <row r="38" spans="2:16" s="3" customFormat="1">
      <c r="B38" s="355"/>
      <c r="C38" s="356"/>
      <c r="D38" s="77"/>
      <c r="E38" s="41"/>
      <c r="F38" s="362"/>
      <c r="G38" s="4"/>
      <c r="H38" s="2"/>
      <c r="I38" s="2"/>
      <c r="J38" s="2"/>
      <c r="K38" s="2"/>
      <c r="L38" s="2"/>
      <c r="M38" s="2"/>
      <c r="N38" s="2"/>
      <c r="O38" s="2"/>
    </row>
    <row r="39" spans="2:16" s="3" customFormat="1" ht="10.5" customHeight="1">
      <c r="B39" s="355"/>
      <c r="C39" s="356"/>
      <c r="D39" s="77"/>
      <c r="E39" s="41"/>
      <c r="F39" s="362"/>
      <c r="G39" s="4"/>
      <c r="H39" s="2"/>
      <c r="I39" s="2"/>
      <c r="J39" s="2"/>
      <c r="K39" s="2"/>
      <c r="L39" s="2"/>
      <c r="M39" s="2"/>
      <c r="N39" s="2"/>
      <c r="O39" s="2"/>
    </row>
    <row r="40" spans="2:16" s="502" customFormat="1" ht="35.25" customHeight="1" thickBot="1">
      <c r="B40" s="503"/>
      <c r="C40" s="504"/>
      <c r="D40" s="56" t="s">
        <v>1059</v>
      </c>
      <c r="E40" s="505"/>
      <c r="F40" s="506"/>
      <c r="G40" s="507"/>
      <c r="H40" s="508" t="s">
        <v>80</v>
      </c>
      <c r="I40" s="507"/>
      <c r="J40" s="507"/>
      <c r="K40" s="507"/>
      <c r="L40" s="507"/>
      <c r="M40" s="507"/>
      <c r="N40" s="507"/>
      <c r="O40" s="507"/>
      <c r="P40" s="507"/>
    </row>
    <row r="41" spans="2:16" s="502" customFormat="1" ht="15.75" customHeight="1">
      <c r="B41" s="503"/>
      <c r="C41" s="504"/>
      <c r="D41" s="567" t="s">
        <v>1015</v>
      </c>
      <c r="E41" s="509"/>
      <c r="F41" s="510"/>
      <c r="G41" s="507"/>
      <c r="H41" s="508" t="s">
        <v>81</v>
      </c>
      <c r="I41" s="507"/>
      <c r="J41" s="507"/>
      <c r="K41" s="507"/>
      <c r="L41" s="507"/>
      <c r="M41" s="507"/>
      <c r="N41" s="507"/>
      <c r="O41" s="507"/>
      <c r="P41" s="507"/>
    </row>
    <row r="42" spans="2:16" s="502" customFormat="1" ht="16.5" customHeight="1">
      <c r="B42" s="503"/>
      <c r="C42" s="504"/>
      <c r="D42" s="568" t="s">
        <v>1016</v>
      </c>
      <c r="E42" s="509"/>
      <c r="F42" s="510"/>
      <c r="G42" s="507"/>
      <c r="H42" s="508"/>
      <c r="I42" s="507"/>
      <c r="J42" s="507"/>
      <c r="K42" s="507"/>
      <c r="L42" s="507"/>
      <c r="M42" s="507"/>
      <c r="N42" s="507"/>
      <c r="O42" s="507"/>
      <c r="P42" s="507"/>
    </row>
    <row r="43" spans="2:16" s="502" customFormat="1" ht="17.25" customHeight="1">
      <c r="B43" s="503"/>
      <c r="C43" s="504"/>
      <c r="D43" s="569" t="s">
        <v>1017</v>
      </c>
      <c r="E43" s="509"/>
      <c r="F43" s="510"/>
      <c r="G43" s="507"/>
      <c r="H43" s="508"/>
      <c r="I43" s="507"/>
      <c r="J43" s="507"/>
      <c r="K43" s="507"/>
      <c r="L43" s="507"/>
      <c r="M43" s="507"/>
      <c r="N43" s="507"/>
      <c r="O43" s="507"/>
      <c r="P43" s="507"/>
    </row>
    <row r="44" spans="2:16" s="502" customFormat="1" ht="19.5" customHeight="1">
      <c r="B44" s="503"/>
      <c r="C44" s="504"/>
      <c r="D44" s="568" t="s">
        <v>1018</v>
      </c>
      <c r="E44" s="509"/>
      <c r="F44" s="510"/>
      <c r="G44" s="507"/>
      <c r="H44" s="508"/>
      <c r="I44" s="507"/>
      <c r="J44" s="507"/>
      <c r="K44" s="507"/>
      <c r="L44" s="507"/>
      <c r="M44" s="507"/>
      <c r="N44" s="507"/>
      <c r="O44" s="507"/>
      <c r="P44" s="507"/>
    </row>
    <row r="45" spans="2:16" s="502" customFormat="1" ht="20.25" customHeight="1" thickBot="1">
      <c r="B45" s="503"/>
      <c r="C45" s="504"/>
      <c r="D45" s="570" t="s">
        <v>1019</v>
      </c>
      <c r="E45" s="509"/>
      <c r="F45" s="510"/>
      <c r="G45" s="507"/>
      <c r="H45" s="508"/>
      <c r="I45" s="507"/>
      <c r="J45" s="507"/>
      <c r="K45" s="507"/>
      <c r="L45" s="507"/>
      <c r="M45" s="507"/>
      <c r="N45" s="507"/>
      <c r="O45" s="507"/>
      <c r="P45" s="507"/>
    </row>
    <row r="46" spans="2:16" s="502" customFormat="1" ht="20.25" customHeight="1" thickBot="1">
      <c r="B46" s="503"/>
      <c r="C46" s="504"/>
      <c r="D46" s="504"/>
      <c r="E46" s="504"/>
      <c r="F46" s="510"/>
      <c r="G46" s="507"/>
      <c r="H46" s="508"/>
      <c r="I46" s="507"/>
      <c r="J46" s="507"/>
      <c r="K46" s="507"/>
      <c r="L46" s="507"/>
      <c r="M46" s="507"/>
      <c r="N46" s="507"/>
      <c r="O46" s="507"/>
      <c r="P46" s="507"/>
    </row>
    <row r="47" spans="2:16" s="3" customFormat="1" ht="23.25" hidden="1" customHeight="1" thickBot="1">
      <c r="B47" s="130"/>
      <c r="C47" s="79"/>
      <c r="D47" s="495"/>
      <c r="E47" s="39"/>
      <c r="F47" s="5"/>
      <c r="G47" s="2"/>
      <c r="H47" s="4"/>
      <c r="I47" s="2"/>
      <c r="J47" s="2"/>
      <c r="K47" s="2"/>
      <c r="L47" s="2"/>
      <c r="M47" s="2"/>
      <c r="N47" s="2"/>
      <c r="O47" s="2"/>
      <c r="P47" s="2"/>
    </row>
    <row r="48" spans="2:16" s="3" customFormat="1" ht="17.25" customHeight="1" thickBot="1">
      <c r="B48" s="594" t="s">
        <v>82</v>
      </c>
      <c r="C48" s="601"/>
      <c r="D48" s="498" t="s">
        <v>84</v>
      </c>
      <c r="E48" s="39"/>
      <c r="G48" s="2"/>
      <c r="H48" s="4" t="s">
        <v>83</v>
      </c>
      <c r="I48" s="2"/>
      <c r="J48" s="2"/>
      <c r="K48" s="2"/>
      <c r="L48" s="2"/>
      <c r="M48" s="2"/>
      <c r="N48" s="2"/>
      <c r="O48" s="2"/>
      <c r="P48" s="2"/>
    </row>
    <row r="49" spans="1:16" s="3" customFormat="1" ht="14.5" thickBot="1">
      <c r="B49" s="130"/>
      <c r="C49" s="79"/>
      <c r="D49" s="41"/>
      <c r="E49" s="39"/>
      <c r="F49" s="5"/>
      <c r="G49" s="2"/>
      <c r="H49" s="4" t="s">
        <v>85</v>
      </c>
      <c r="I49" s="2"/>
      <c r="J49" s="2"/>
      <c r="K49" s="2"/>
      <c r="L49" s="2"/>
      <c r="M49" s="2"/>
      <c r="N49" s="2"/>
      <c r="O49" s="2"/>
      <c r="P49" s="2"/>
    </row>
    <row r="50" spans="1:16" s="3" customFormat="1" ht="14.5" thickBot="1">
      <c r="B50" s="130"/>
      <c r="C50" s="371" t="s">
        <v>86</v>
      </c>
      <c r="D50" s="363" t="s">
        <v>87</v>
      </c>
      <c r="E50" s="39"/>
      <c r="G50" s="2"/>
      <c r="H50" s="4" t="s">
        <v>88</v>
      </c>
      <c r="I50" s="2"/>
      <c r="J50" s="2"/>
      <c r="K50" s="2"/>
      <c r="L50" s="2"/>
      <c r="M50" s="2"/>
      <c r="N50" s="2"/>
      <c r="O50" s="2"/>
      <c r="P50" s="2"/>
    </row>
    <row r="51" spans="1:16" s="3" customFormat="1" ht="31.5" customHeight="1" thickBot="1">
      <c r="B51" s="590" t="s">
        <v>89</v>
      </c>
      <c r="C51" s="591"/>
      <c r="D51" s="41"/>
      <c r="E51" s="39"/>
      <c r="G51" s="2"/>
      <c r="H51" s="4" t="s">
        <v>90</v>
      </c>
      <c r="I51" s="2"/>
      <c r="J51" s="2"/>
      <c r="K51" s="2"/>
      <c r="L51" s="2"/>
      <c r="M51" s="2"/>
      <c r="N51" s="2"/>
      <c r="O51" s="2"/>
      <c r="P51" s="2"/>
    </row>
    <row r="52" spans="1:16" s="3" customFormat="1" ht="14.5" thickBot="1">
      <c r="B52" s="130"/>
      <c r="C52" s="79" t="s">
        <v>91</v>
      </c>
      <c r="D52" s="499" t="s">
        <v>92</v>
      </c>
      <c r="E52" s="39"/>
      <c r="G52" s="2"/>
      <c r="H52" s="4" t="s">
        <v>93</v>
      </c>
      <c r="I52" s="2"/>
      <c r="J52" s="2"/>
      <c r="K52" s="2"/>
      <c r="L52" s="2"/>
      <c r="M52" s="2"/>
      <c r="N52" s="2"/>
      <c r="O52" s="2"/>
      <c r="P52" s="2"/>
    </row>
    <row r="53" spans="1:16" s="3" customFormat="1" ht="14.5" thickBot="1">
      <c r="B53" s="130"/>
      <c r="C53" s="79" t="s">
        <v>94</v>
      </c>
      <c r="D53" s="501" t="s">
        <v>95</v>
      </c>
      <c r="E53" s="39"/>
      <c r="G53" s="2"/>
      <c r="H53" s="4" t="s">
        <v>96</v>
      </c>
      <c r="I53" s="2"/>
      <c r="J53" s="2"/>
      <c r="K53" s="2"/>
      <c r="L53" s="2"/>
      <c r="M53" s="2"/>
      <c r="N53" s="2"/>
      <c r="O53" s="2"/>
      <c r="P53" s="2"/>
    </row>
    <row r="54" spans="1:16" s="3" customFormat="1" ht="14.5" thickBot="1">
      <c r="B54" s="130"/>
      <c r="C54" s="79" t="s">
        <v>97</v>
      </c>
      <c r="D54" s="500"/>
      <c r="E54" s="39"/>
      <c r="G54" s="2"/>
      <c r="H54" s="4" t="s">
        <v>98</v>
      </c>
      <c r="I54" s="2"/>
      <c r="J54" s="2"/>
      <c r="K54" s="2"/>
      <c r="L54" s="2"/>
      <c r="M54" s="2"/>
      <c r="N54" s="2"/>
      <c r="O54" s="2"/>
      <c r="P54" s="2"/>
    </row>
    <row r="55" spans="1:16" s="3" customFormat="1" ht="3.4" customHeight="1">
      <c r="B55" s="130"/>
      <c r="C55" s="79"/>
      <c r="D55" s="361"/>
      <c r="E55" s="39"/>
      <c r="G55" s="2"/>
      <c r="H55" s="4"/>
      <c r="I55" s="2"/>
      <c r="J55" s="2"/>
      <c r="K55" s="2"/>
      <c r="L55" s="2"/>
      <c r="M55" s="2"/>
      <c r="N55" s="2"/>
      <c r="O55" s="2"/>
      <c r="P55" s="2"/>
    </row>
    <row r="56" spans="1:16" s="3" customFormat="1" ht="27.4" customHeight="1">
      <c r="B56" s="590" t="s">
        <v>99</v>
      </c>
      <c r="C56" s="591"/>
      <c r="D56" s="361"/>
      <c r="E56" s="39"/>
      <c r="G56" s="2"/>
      <c r="H56" s="4"/>
      <c r="I56" s="2"/>
      <c r="J56" s="2"/>
      <c r="K56" s="2"/>
      <c r="L56" s="2"/>
      <c r="M56" s="2"/>
      <c r="N56" s="2"/>
      <c r="O56" s="2"/>
      <c r="P56" s="2"/>
    </row>
    <row r="57" spans="1:16" s="3" customFormat="1" ht="15" customHeight="1" thickBot="1">
      <c r="B57" s="590"/>
      <c r="C57" s="591"/>
      <c r="D57" s="41"/>
      <c r="E57" s="39"/>
      <c r="G57" s="2"/>
      <c r="H57" s="4" t="s">
        <v>100</v>
      </c>
      <c r="I57" s="2"/>
      <c r="J57" s="2"/>
      <c r="K57" s="2"/>
      <c r="L57" s="2"/>
      <c r="M57" s="2"/>
      <c r="N57" s="2"/>
      <c r="O57" s="2"/>
      <c r="P57" s="2"/>
    </row>
    <row r="58" spans="1:16" s="3" customFormat="1">
      <c r="B58" s="130"/>
      <c r="C58" s="79" t="s">
        <v>91</v>
      </c>
      <c r="D58" s="14"/>
      <c r="E58" s="39"/>
      <c r="G58" s="2"/>
      <c r="H58" s="4" t="s">
        <v>101</v>
      </c>
      <c r="I58" s="2"/>
      <c r="J58" s="2"/>
      <c r="K58" s="2"/>
      <c r="L58" s="2"/>
      <c r="M58" s="2"/>
      <c r="N58" s="2"/>
      <c r="O58" s="2"/>
      <c r="P58" s="2"/>
    </row>
    <row r="59" spans="1:16" s="3" customFormat="1">
      <c r="B59" s="130"/>
      <c r="C59" s="79" t="s">
        <v>94</v>
      </c>
      <c r="D59" s="13"/>
      <c r="E59" s="39"/>
      <c r="G59" s="2"/>
      <c r="H59" s="4" t="s">
        <v>102</v>
      </c>
      <c r="I59" s="2"/>
      <c r="J59" s="2"/>
      <c r="K59" s="2"/>
      <c r="L59" s="2"/>
      <c r="M59" s="2"/>
      <c r="N59" s="2"/>
      <c r="O59" s="2"/>
      <c r="P59" s="2"/>
    </row>
    <row r="60" spans="1:16" s="3" customFormat="1" ht="14.5" thickBot="1">
      <c r="B60" s="130"/>
      <c r="C60" s="79" t="s">
        <v>97</v>
      </c>
      <c r="D60" s="15"/>
      <c r="E60" s="39"/>
      <c r="G60" s="2"/>
      <c r="H60" s="4" t="s">
        <v>103</v>
      </c>
      <c r="I60" s="2"/>
      <c r="J60" s="2"/>
      <c r="K60" s="2"/>
      <c r="L60" s="2"/>
      <c r="M60" s="2"/>
      <c r="N60" s="2"/>
      <c r="O60" s="2"/>
      <c r="P60" s="2"/>
    </row>
    <row r="61" spans="1:16" s="3" customFormat="1" ht="14.5" thickBot="1">
      <c r="B61" s="130"/>
      <c r="C61" s="75" t="s">
        <v>104</v>
      </c>
      <c r="D61" s="41"/>
      <c r="E61" s="39"/>
      <c r="G61" s="2"/>
      <c r="H61" s="4" t="s">
        <v>105</v>
      </c>
      <c r="I61" s="2"/>
      <c r="J61" s="2"/>
      <c r="K61" s="2"/>
      <c r="L61" s="2"/>
      <c r="M61" s="2"/>
      <c r="N61" s="2"/>
      <c r="O61" s="2"/>
      <c r="P61" s="2"/>
    </row>
    <row r="62" spans="1:16" s="3" customFormat="1">
      <c r="B62" s="130"/>
      <c r="C62" s="79" t="s">
        <v>91</v>
      </c>
      <c r="D62" s="564" t="s">
        <v>1060</v>
      </c>
      <c r="E62" s="39"/>
      <c r="G62" s="2"/>
      <c r="H62" s="4" t="s">
        <v>106</v>
      </c>
      <c r="I62" s="2"/>
      <c r="J62" s="2"/>
      <c r="K62" s="2"/>
      <c r="L62" s="2"/>
      <c r="M62" s="2"/>
      <c r="N62" s="2"/>
      <c r="O62" s="2"/>
      <c r="P62" s="2"/>
    </row>
    <row r="63" spans="1:16" s="3" customFormat="1" ht="14.5">
      <c r="B63" s="130"/>
      <c r="C63" s="79" t="s">
        <v>94</v>
      </c>
      <c r="D63" s="440" t="s">
        <v>107</v>
      </c>
      <c r="E63" s="39"/>
      <c r="G63" s="2"/>
      <c r="H63" s="4" t="s">
        <v>108</v>
      </c>
      <c r="I63" s="2"/>
      <c r="J63" s="2"/>
      <c r="K63" s="2"/>
      <c r="L63" s="2"/>
      <c r="M63" s="2"/>
      <c r="N63" s="2"/>
      <c r="O63" s="2"/>
      <c r="P63" s="2"/>
    </row>
    <row r="64" spans="1:16" ht="14.5" thickBot="1">
      <c r="A64" s="3"/>
      <c r="B64" s="130"/>
      <c r="C64" s="79" t="s">
        <v>97</v>
      </c>
      <c r="D64" s="15"/>
      <c r="E64" s="39"/>
      <c r="H64" s="4" t="s">
        <v>109</v>
      </c>
    </row>
    <row r="65" spans="2:8" ht="14.5" thickBot="1">
      <c r="B65" s="130"/>
      <c r="C65" s="75" t="s">
        <v>110</v>
      </c>
      <c r="D65" s="41"/>
      <c r="E65" s="39"/>
      <c r="H65" s="4" t="s">
        <v>111</v>
      </c>
    </row>
    <row r="66" spans="2:8" ht="58.5" customHeight="1">
      <c r="B66" s="130"/>
      <c r="C66" s="79" t="s">
        <v>91</v>
      </c>
      <c r="D66" s="564" t="s">
        <v>1050</v>
      </c>
      <c r="E66" s="39"/>
      <c r="H66" s="4" t="s">
        <v>112</v>
      </c>
    </row>
    <row r="67" spans="2:8" ht="14.5">
      <c r="B67" s="130"/>
      <c r="C67" s="79" t="s">
        <v>94</v>
      </c>
      <c r="D67" s="496" t="s">
        <v>113</v>
      </c>
      <c r="E67" s="39"/>
      <c r="H67" s="4" t="s">
        <v>114</v>
      </c>
    </row>
    <row r="68" spans="2:8" ht="14.5" thickBot="1">
      <c r="B68" s="130"/>
      <c r="C68" s="79" t="s">
        <v>97</v>
      </c>
      <c r="D68" s="15"/>
      <c r="E68" s="39"/>
      <c r="H68" s="4" t="s">
        <v>115</v>
      </c>
    </row>
    <row r="69" spans="2:8" ht="14.5" thickBot="1">
      <c r="B69" s="130"/>
      <c r="C69" s="75" t="s">
        <v>110</v>
      </c>
      <c r="D69" s="41"/>
      <c r="E69" s="39"/>
      <c r="H69" s="4" t="s">
        <v>116</v>
      </c>
    </row>
    <row r="70" spans="2:8" ht="59.25" customHeight="1">
      <c r="B70" s="130"/>
      <c r="C70" s="79" t="s">
        <v>91</v>
      </c>
      <c r="D70" s="565" t="s">
        <v>1051</v>
      </c>
      <c r="E70" s="39"/>
      <c r="H70" s="4" t="s">
        <v>117</v>
      </c>
    </row>
    <row r="71" spans="2:8" ht="14.5">
      <c r="B71" s="130"/>
      <c r="C71" s="79" t="s">
        <v>94</v>
      </c>
      <c r="D71" s="496" t="s">
        <v>1052</v>
      </c>
      <c r="E71" s="39"/>
      <c r="H71" s="4" t="s">
        <v>118</v>
      </c>
    </row>
    <row r="72" spans="2:8" ht="14.5" thickBot="1">
      <c r="B72" s="130"/>
      <c r="C72" s="79" t="s">
        <v>97</v>
      </c>
      <c r="D72" s="15"/>
      <c r="E72" s="39"/>
      <c r="H72" s="4" t="s">
        <v>119</v>
      </c>
    </row>
    <row r="73" spans="2:8">
      <c r="B73" s="130"/>
      <c r="C73" s="75"/>
      <c r="D73" s="41"/>
      <c r="E73" s="39"/>
      <c r="H73" s="4" t="s">
        <v>120</v>
      </c>
    </row>
    <row r="74" spans="2:8">
      <c r="B74" s="130"/>
      <c r="C74" s="79"/>
      <c r="D74" s="79"/>
      <c r="E74" s="39"/>
      <c r="H74" s="4" t="s">
        <v>121</v>
      </c>
    </row>
    <row r="75" spans="2:8">
      <c r="B75" s="130"/>
      <c r="C75" s="79"/>
      <c r="D75" s="79"/>
      <c r="E75" s="39"/>
      <c r="H75" s="4" t="s">
        <v>122</v>
      </c>
    </row>
    <row r="76" spans="2:8">
      <c r="B76" s="130"/>
      <c r="C76" s="79"/>
      <c r="D76" s="79"/>
      <c r="E76" s="39"/>
      <c r="H76" s="4" t="s">
        <v>123</v>
      </c>
    </row>
    <row r="77" spans="2:8" ht="14.5" thickBot="1">
      <c r="B77" s="134"/>
      <c r="C77" s="135"/>
      <c r="D77" s="80"/>
      <c r="E77" s="51"/>
      <c r="H77" s="4" t="s">
        <v>124</v>
      </c>
    </row>
    <row r="78" spans="2:8">
      <c r="H78" s="4" t="s">
        <v>125</v>
      </c>
    </row>
    <row r="79" spans="2:8" ht="14.65" customHeight="1">
      <c r="H79" s="4" t="s">
        <v>126</v>
      </c>
    </row>
    <row r="80" spans="2:8">
      <c r="H80" s="4" t="s">
        <v>127</v>
      </c>
    </row>
    <row r="81" spans="8:8" ht="13.9" customHeight="1">
      <c r="H81" s="4" t="s">
        <v>128</v>
      </c>
    </row>
    <row r="82" spans="8:8">
      <c r="H82" s="4" t="s">
        <v>129</v>
      </c>
    </row>
    <row r="83" spans="8:8">
      <c r="H83" s="4" t="s">
        <v>130</v>
      </c>
    </row>
    <row r="84" spans="8:8" ht="13.9" customHeight="1">
      <c r="H84" s="4" t="s">
        <v>131</v>
      </c>
    </row>
    <row r="85" spans="8:8">
      <c r="H85" s="4" t="s">
        <v>132</v>
      </c>
    </row>
    <row r="86" spans="8:8">
      <c r="H86" s="4" t="s">
        <v>133</v>
      </c>
    </row>
    <row r="87" spans="8:8">
      <c r="H87" s="4" t="s">
        <v>134</v>
      </c>
    </row>
    <row r="88" spans="8:8">
      <c r="H88" s="4" t="s">
        <v>135</v>
      </c>
    </row>
    <row r="89" spans="8:8">
      <c r="H89" s="4" t="s">
        <v>136</v>
      </c>
    </row>
    <row r="90" spans="8:8">
      <c r="H90" s="4" t="s">
        <v>137</v>
      </c>
    </row>
    <row r="91" spans="8:8">
      <c r="H91" s="4" t="s">
        <v>138</v>
      </c>
    </row>
    <row r="92" spans="8:8">
      <c r="H92" s="4" t="s">
        <v>139</v>
      </c>
    </row>
    <row r="93" spans="8:8">
      <c r="H93" s="4" t="s">
        <v>140</v>
      </c>
    </row>
    <row r="94" spans="8:8">
      <c r="H94" s="4" t="s">
        <v>141</v>
      </c>
    </row>
    <row r="95" spans="8:8">
      <c r="H95" s="4" t="s">
        <v>142</v>
      </c>
    </row>
    <row r="96" spans="8:8">
      <c r="H96" s="4" t="s">
        <v>143</v>
      </c>
    </row>
    <row r="97" spans="8:8">
      <c r="H97" s="4" t="s">
        <v>144</v>
      </c>
    </row>
    <row r="98" spans="8:8">
      <c r="H98" s="4" t="s">
        <v>145</v>
      </c>
    </row>
    <row r="99" spans="8:8">
      <c r="H99" s="4" t="s">
        <v>146</v>
      </c>
    </row>
    <row r="100" spans="8:8">
      <c r="H100" s="4" t="s">
        <v>147</v>
      </c>
    </row>
    <row r="101" spans="8:8">
      <c r="H101" s="4" t="s">
        <v>148</v>
      </c>
    </row>
    <row r="102" spans="8:8">
      <c r="H102" s="4" t="s">
        <v>149</v>
      </c>
    </row>
    <row r="103" spans="8:8">
      <c r="H103" s="4" t="s">
        <v>150</v>
      </c>
    </row>
    <row r="104" spans="8:8">
      <c r="H104" s="4" t="s">
        <v>151</v>
      </c>
    </row>
    <row r="105" spans="8:8">
      <c r="H105" s="4" t="s">
        <v>152</v>
      </c>
    </row>
    <row r="106" spans="8:8">
      <c r="H106" s="4" t="s">
        <v>153</v>
      </c>
    </row>
    <row r="107" spans="8:8">
      <c r="H107" s="4" t="s">
        <v>154</v>
      </c>
    </row>
    <row r="108" spans="8:8">
      <c r="H108" s="4" t="s">
        <v>155</v>
      </c>
    </row>
    <row r="109" spans="8:8">
      <c r="H109" s="4" t="s">
        <v>156</v>
      </c>
    </row>
    <row r="110" spans="8:8">
      <c r="H110" s="4" t="s">
        <v>157</v>
      </c>
    </row>
    <row r="111" spans="8:8">
      <c r="H111" s="4" t="s">
        <v>158</v>
      </c>
    </row>
    <row r="112" spans="8:8">
      <c r="H112" s="4" t="s">
        <v>159</v>
      </c>
    </row>
    <row r="113" spans="8:8">
      <c r="H113" s="4" t="s">
        <v>160</v>
      </c>
    </row>
    <row r="114" spans="8:8">
      <c r="H114" s="4" t="s">
        <v>161</v>
      </c>
    </row>
    <row r="115" spans="8:8">
      <c r="H115" s="4" t="s">
        <v>162</v>
      </c>
    </row>
    <row r="116" spans="8:8">
      <c r="H116" s="4" t="s">
        <v>163</v>
      </c>
    </row>
    <row r="117" spans="8:8">
      <c r="H117" s="4" t="s">
        <v>164</v>
      </c>
    </row>
    <row r="118" spans="8:8">
      <c r="H118" s="4" t="s">
        <v>165</v>
      </c>
    </row>
    <row r="119" spans="8:8">
      <c r="H119" s="4" t="s">
        <v>166</v>
      </c>
    </row>
    <row r="120" spans="8:8">
      <c r="H120" s="4" t="s">
        <v>167</v>
      </c>
    </row>
    <row r="121" spans="8:8">
      <c r="H121" s="4" t="s">
        <v>168</v>
      </c>
    </row>
    <row r="122" spans="8:8">
      <c r="H122" s="4" t="s">
        <v>169</v>
      </c>
    </row>
    <row r="123" spans="8:8">
      <c r="H123" s="4" t="s">
        <v>170</v>
      </c>
    </row>
    <row r="124" spans="8:8">
      <c r="H124" s="4" t="s">
        <v>171</v>
      </c>
    </row>
    <row r="125" spans="8:8">
      <c r="H125" s="4" t="s">
        <v>172</v>
      </c>
    </row>
    <row r="126" spans="8:8">
      <c r="H126" s="4" t="s">
        <v>173</v>
      </c>
    </row>
    <row r="127" spans="8:8">
      <c r="H127" s="4" t="s">
        <v>174</v>
      </c>
    </row>
    <row r="128" spans="8:8">
      <c r="H128" s="4" t="s">
        <v>175</v>
      </c>
    </row>
    <row r="129" spans="8:8">
      <c r="H129" s="4" t="s">
        <v>176</v>
      </c>
    </row>
    <row r="130" spans="8:8">
      <c r="H130" s="4" t="s">
        <v>177</v>
      </c>
    </row>
    <row r="131" spans="8:8">
      <c r="H131" s="4" t="s">
        <v>178</v>
      </c>
    </row>
    <row r="132" spans="8:8">
      <c r="H132" s="4" t="s">
        <v>179</v>
      </c>
    </row>
    <row r="133" spans="8:8">
      <c r="H133" s="4" t="s">
        <v>180</v>
      </c>
    </row>
    <row r="134" spans="8:8">
      <c r="H134" s="4" t="s">
        <v>45</v>
      </c>
    </row>
    <row r="135" spans="8:8">
      <c r="H135" s="4" t="s">
        <v>181</v>
      </c>
    </row>
    <row r="136" spans="8:8">
      <c r="H136" s="4" t="s">
        <v>182</v>
      </c>
    </row>
    <row r="137" spans="8:8">
      <c r="H137" s="4" t="s">
        <v>183</v>
      </c>
    </row>
    <row r="138" spans="8:8">
      <c r="H138" s="4" t="s">
        <v>184</v>
      </c>
    </row>
    <row r="139" spans="8:8">
      <c r="H139" s="4" t="s">
        <v>185</v>
      </c>
    </row>
    <row r="140" spans="8:8">
      <c r="H140" s="4" t="s">
        <v>186</v>
      </c>
    </row>
    <row r="141" spans="8:8">
      <c r="H141" s="4" t="s">
        <v>187</v>
      </c>
    </row>
    <row r="142" spans="8:8">
      <c r="H142" s="4" t="s">
        <v>188</v>
      </c>
    </row>
    <row r="143" spans="8:8">
      <c r="H143" s="4" t="s">
        <v>189</v>
      </c>
    </row>
    <row r="144" spans="8:8">
      <c r="H144" s="4" t="s">
        <v>190</v>
      </c>
    </row>
    <row r="145" spans="8:8">
      <c r="H145" s="4" t="s">
        <v>191</v>
      </c>
    </row>
    <row r="146" spans="8:8">
      <c r="H146" s="4" t="s">
        <v>192</v>
      </c>
    </row>
    <row r="147" spans="8:8">
      <c r="H147" s="4" t="s">
        <v>193</v>
      </c>
    </row>
    <row r="148" spans="8:8">
      <c r="H148" s="4" t="s">
        <v>194</v>
      </c>
    </row>
    <row r="149" spans="8:8">
      <c r="H149" s="4" t="s">
        <v>195</v>
      </c>
    </row>
    <row r="150" spans="8:8">
      <c r="H150" s="4" t="s">
        <v>196</v>
      </c>
    </row>
    <row r="151" spans="8:8">
      <c r="H151" s="4" t="s">
        <v>197</v>
      </c>
    </row>
    <row r="152" spans="8:8">
      <c r="H152" s="4" t="s">
        <v>198</v>
      </c>
    </row>
    <row r="153" spans="8:8">
      <c r="H153" s="4" t="s">
        <v>199</v>
      </c>
    </row>
    <row r="154" spans="8:8">
      <c r="H154" s="4" t="s">
        <v>200</v>
      </c>
    </row>
    <row r="155" spans="8:8">
      <c r="H155" s="4" t="s">
        <v>201</v>
      </c>
    </row>
    <row r="156" spans="8:8">
      <c r="H156" s="4" t="s">
        <v>202</v>
      </c>
    </row>
    <row r="157" spans="8:8">
      <c r="H157" s="4" t="s">
        <v>203</v>
      </c>
    </row>
    <row r="158" spans="8:8">
      <c r="H158" s="4" t="s">
        <v>204</v>
      </c>
    </row>
    <row r="159" spans="8:8">
      <c r="H159" s="4" t="s">
        <v>205</v>
      </c>
    </row>
    <row r="160" spans="8:8">
      <c r="H160" s="4" t="s">
        <v>206</v>
      </c>
    </row>
    <row r="161" spans="8:8">
      <c r="H161" s="4" t="s">
        <v>207</v>
      </c>
    </row>
    <row r="162" spans="8:8">
      <c r="H162" s="4" t="s">
        <v>208</v>
      </c>
    </row>
    <row r="163" spans="8:8">
      <c r="H163" s="4" t="s">
        <v>209</v>
      </c>
    </row>
    <row r="164" spans="8:8">
      <c r="H164" s="4" t="s">
        <v>210</v>
      </c>
    </row>
    <row r="165" spans="8:8">
      <c r="H165" s="4" t="s">
        <v>211</v>
      </c>
    </row>
    <row r="166" spans="8:8">
      <c r="H166" s="4" t="s">
        <v>212</v>
      </c>
    </row>
    <row r="167" spans="8:8">
      <c r="H167" s="4" t="s">
        <v>213</v>
      </c>
    </row>
    <row r="168" spans="8:8">
      <c r="H168" s="4" t="s">
        <v>214</v>
      </c>
    </row>
    <row r="169" spans="8:8">
      <c r="H169" s="4" t="s">
        <v>215</v>
      </c>
    </row>
    <row r="170" spans="8:8">
      <c r="H170" s="4" t="s">
        <v>216</v>
      </c>
    </row>
    <row r="171" spans="8:8">
      <c r="H171" s="4" t="s">
        <v>217</v>
      </c>
    </row>
    <row r="172" spans="8:8">
      <c r="H172" s="4" t="s">
        <v>218</v>
      </c>
    </row>
    <row r="173" spans="8:8">
      <c r="H173" s="4" t="s">
        <v>219</v>
      </c>
    </row>
    <row r="174" spans="8:8">
      <c r="H174" s="4" t="s">
        <v>220</v>
      </c>
    </row>
    <row r="175" spans="8:8">
      <c r="H175" s="4" t="s">
        <v>221</v>
      </c>
    </row>
    <row r="176" spans="8:8">
      <c r="H176" s="4" t="s">
        <v>222</v>
      </c>
    </row>
    <row r="177" spans="8:8">
      <c r="H177" s="4" t="s">
        <v>223</v>
      </c>
    </row>
    <row r="178" spans="8:8">
      <c r="H178" s="4" t="s">
        <v>224</v>
      </c>
    </row>
    <row r="179" spans="8:8">
      <c r="H179" s="4" t="s">
        <v>225</v>
      </c>
    </row>
    <row r="180" spans="8:8">
      <c r="H180" s="4" t="s">
        <v>226</v>
      </c>
    </row>
    <row r="181" spans="8:8">
      <c r="H181" s="4" t="s">
        <v>227</v>
      </c>
    </row>
    <row r="182" spans="8:8">
      <c r="H182" s="4" t="s">
        <v>228</v>
      </c>
    </row>
    <row r="183" spans="8:8">
      <c r="H183" s="4" t="s">
        <v>229</v>
      </c>
    </row>
    <row r="184" spans="8:8">
      <c r="H184" s="4" t="s">
        <v>230</v>
      </c>
    </row>
    <row r="185" spans="8:8">
      <c r="H185" s="4" t="s">
        <v>231</v>
      </c>
    </row>
    <row r="186" spans="8:8">
      <c r="H186" s="4" t="s">
        <v>232</v>
      </c>
    </row>
    <row r="187" spans="8:8">
      <c r="H187" s="4" t="s">
        <v>233</v>
      </c>
    </row>
    <row r="188" spans="8:8">
      <c r="H188" s="4" t="s">
        <v>234</v>
      </c>
    </row>
    <row r="189" spans="8:8">
      <c r="H189" s="4" t="s">
        <v>235</v>
      </c>
    </row>
    <row r="190" spans="8:8">
      <c r="H190" s="4" t="s">
        <v>236</v>
      </c>
    </row>
    <row r="191" spans="8:8">
      <c r="H191" s="4" t="s">
        <v>237</v>
      </c>
    </row>
    <row r="192" spans="8:8">
      <c r="H192" s="4" t="s">
        <v>238</v>
      </c>
    </row>
    <row r="193" spans="8:8">
      <c r="H193" s="4" t="s">
        <v>239</v>
      </c>
    </row>
    <row r="194" spans="8:8">
      <c r="H194" s="4" t="s">
        <v>240</v>
      </c>
    </row>
  </sheetData>
  <mergeCells count="15">
    <mergeCell ref="B5:C5"/>
    <mergeCell ref="B29:C29"/>
    <mergeCell ref="B30:C31"/>
    <mergeCell ref="B56:C57"/>
    <mergeCell ref="D23:D24"/>
    <mergeCell ref="B16:C16"/>
    <mergeCell ref="B27:C27"/>
    <mergeCell ref="B51:C51"/>
    <mergeCell ref="B26:C26"/>
    <mergeCell ref="B19:C19"/>
    <mergeCell ref="B23:C24"/>
    <mergeCell ref="B25:C25"/>
    <mergeCell ref="D30:D31"/>
    <mergeCell ref="B48:C48"/>
    <mergeCell ref="D28:D29"/>
  </mergeCells>
  <dataValidations count="8">
    <dataValidation type="list" allowBlank="1" showInputMessage="1" showErrorMessage="1" sqref="D65551" xr:uid="{00000000-0002-0000-0000-000000000000}">
      <formula1>$P$15:$P$26</formula1>
    </dataValidation>
    <dataValidation type="list" allowBlank="1" showInputMessage="1" showErrorMessage="1" sqref="IV65549" xr:uid="{00000000-0002-0000-0000-000001000000}">
      <formula1>$K$15:$K$19</formula1>
    </dataValidation>
    <dataValidation type="list" allowBlank="1" showInputMessage="1" showErrorMessage="1" sqref="D65550" xr:uid="{00000000-0002-0000-0000-000002000000}">
      <formula1>$O$15:$O$26</formula1>
    </dataValidation>
    <dataValidation type="list" allowBlank="1" showInputMessage="1" showErrorMessage="1" sqref="IV65542 D65542" xr:uid="{00000000-0002-0000-0000-000003000000}">
      <formula1>$I$15:$I$17</formula1>
    </dataValidation>
    <dataValidation type="list" allowBlank="1" showInputMessage="1" showErrorMessage="1" sqref="IV65543:IV65547 D65543:D65547" xr:uid="{00000000-0002-0000-0000-000004000000}">
      <formula1>$H$15:$H$194</formula1>
    </dataValidation>
    <dataValidation type="list" allowBlank="1" showInputMessage="1" showErrorMessage="1" prompt="Please use drop down menu on the right side of the cell " sqref="D34" xr:uid="{00000000-0002-0000-0000-000005000000}">
      <formula1>"Environmental and Social Safeguards, Gender, Monitoring &amp; Evaluation, Budget, Other"</formula1>
    </dataValidation>
    <dataValidation allowBlank="1" showInputMessage="1" showErrorMessage="1" prompt="Please provide a description, world limit = 100" sqref="D35" xr:uid="{00000000-0002-0000-0000-000006000000}"/>
    <dataValidation type="list" allowBlank="1" showInputMessage="1" showErrorMessage="1" prompt="Please use drop down menu on the right side of the cell " sqref="D36" xr:uid="{00000000-0002-0000-0000-000007000000}">
      <formula1>"Condition met and cleared by the AFB Sec, Condition met but clearance pending by AFB Sec, Condition not met"</formula1>
    </dataValidation>
  </dataValidations>
  <hyperlinks>
    <hyperlink ref="D63" r:id="rId1" xr:uid="{00000000-0004-0000-0000-000000000000}"/>
    <hyperlink ref="D67" r:id="rId2" xr:uid="{00000000-0004-0000-0000-000001000000}"/>
    <hyperlink ref="D41" r:id="rId3" xr:uid="{119FF2FF-5953-4FA2-BD2B-5106B50BAD0A}"/>
    <hyperlink ref="D42" r:id="rId4" xr:uid="{A0122CE9-30FC-4538-8677-43548D6D5689}"/>
    <hyperlink ref="D43" r:id="rId5" xr:uid="{6405102C-84EE-477B-8C74-45E5C1E36A59}"/>
    <hyperlink ref="D44" r:id="rId6" xr:uid="{C0118346-021C-4400-A351-1D0216F95D21}"/>
    <hyperlink ref="D45" r:id="rId7" xr:uid="{57470C6D-2C3B-480B-B810-4CCD3FC0C8D6}"/>
    <hyperlink ref="D71" r:id="rId8" xr:uid="{3B230F7D-764F-4726-8C6A-072AAC0B49DB}"/>
  </hyperlinks>
  <pageMargins left="0.70866141732283472" right="0.70866141732283472" top="0.74803149606299213" bottom="0.74803149606299213" header="0.31496062992125984" footer="0.31496062992125984"/>
  <pageSetup paperSize="5" scale="75" orientation="portrait" r:id="rId9"/>
  <rowBreaks count="1" manualBreakCount="1">
    <brk id="38" max="16383" man="1"/>
  </rowBreaks>
  <drawing r:id="rId1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G41"/>
  <sheetViews>
    <sheetView topLeftCell="A27" zoomScale="90" zoomScaleNormal="90" workbookViewId="0">
      <selection activeCell="F32" sqref="F32"/>
    </sheetView>
  </sheetViews>
  <sheetFormatPr defaultColWidth="8.7265625" defaultRowHeight="14.5"/>
  <cols>
    <col min="1" max="1" width="1.26953125" customWidth="1"/>
    <col min="2" max="2" width="2" customWidth="1"/>
    <col min="3" max="3" width="45.26953125" customWidth="1"/>
    <col min="4" max="4" width="80.54296875" customWidth="1"/>
    <col min="5" max="5" width="2.453125" customWidth="1"/>
    <col min="6" max="6" width="1.453125" customWidth="1"/>
    <col min="7" max="8" width="83.453125" customWidth="1"/>
  </cols>
  <sheetData>
    <row r="1" spans="2:7" ht="15" thickBot="1"/>
    <row r="2" spans="2:7" ht="15" thickBot="1">
      <c r="B2" s="109"/>
      <c r="C2" s="60"/>
      <c r="D2" s="60"/>
      <c r="E2" s="61"/>
    </row>
    <row r="3" spans="2:7" ht="18" thickBot="1">
      <c r="B3" s="110"/>
      <c r="C3" s="1000" t="s">
        <v>973</v>
      </c>
      <c r="D3" s="1001"/>
      <c r="E3" s="111"/>
    </row>
    <row r="4" spans="2:7">
      <c r="B4" s="110"/>
      <c r="C4" s="112"/>
      <c r="D4" s="112"/>
      <c r="E4" s="111"/>
    </row>
    <row r="5" spans="2:7" ht="15" thickBot="1">
      <c r="B5" s="110"/>
      <c r="C5" s="113" t="s">
        <v>974</v>
      </c>
      <c r="D5" s="112"/>
      <c r="E5" s="111"/>
    </row>
    <row r="6" spans="2:7" ht="15" thickBot="1">
      <c r="B6" s="110"/>
      <c r="C6" s="121" t="s">
        <v>975</v>
      </c>
      <c r="D6" s="122" t="s">
        <v>976</v>
      </c>
      <c r="E6" s="111"/>
    </row>
    <row r="7" spans="2:7" ht="409.5" customHeight="1" thickBot="1">
      <c r="B7" s="110"/>
      <c r="C7" s="408" t="s">
        <v>977</v>
      </c>
      <c r="D7" s="407" t="s">
        <v>978</v>
      </c>
      <c r="E7" s="111"/>
      <c r="G7" s="417"/>
    </row>
    <row r="8" spans="2:7" ht="328.5" customHeight="1" thickBot="1">
      <c r="B8" s="110"/>
      <c r="C8" s="409" t="s">
        <v>979</v>
      </c>
      <c r="D8" s="116" t="s">
        <v>980</v>
      </c>
      <c r="E8" s="111"/>
      <c r="G8" s="417"/>
    </row>
    <row r="9" spans="2:7" ht="239.25" customHeight="1" thickBot="1">
      <c r="B9" s="110"/>
      <c r="C9" s="412" t="s">
        <v>981</v>
      </c>
      <c r="D9" s="410" t="s">
        <v>982</v>
      </c>
      <c r="E9" s="111"/>
      <c r="G9" s="417"/>
    </row>
    <row r="10" spans="2:7" ht="115.5" customHeight="1" thickBot="1">
      <c r="B10" s="110"/>
      <c r="C10" s="413" t="s">
        <v>983</v>
      </c>
      <c r="D10" s="115" t="s">
        <v>984</v>
      </c>
      <c r="E10" s="111"/>
      <c r="G10" s="431"/>
    </row>
    <row r="11" spans="2:7" ht="158.25" customHeight="1" thickBot="1">
      <c r="B11" s="110"/>
      <c r="C11" s="114" t="s">
        <v>985</v>
      </c>
      <c r="D11" s="411" t="s">
        <v>986</v>
      </c>
      <c r="E11" s="111"/>
      <c r="G11" s="417"/>
    </row>
    <row r="12" spans="2:7" ht="40.15" customHeight="1">
      <c r="B12" s="110"/>
      <c r="C12" s="999" t="s">
        <v>987</v>
      </c>
      <c r="D12" s="999"/>
      <c r="E12" s="111"/>
    </row>
    <row r="13" spans="2:7">
      <c r="B13" s="110"/>
      <c r="C13" s="112"/>
      <c r="D13" s="112"/>
      <c r="E13" s="111"/>
    </row>
    <row r="14" spans="2:7" ht="15" thickBot="1">
      <c r="B14" s="110"/>
      <c r="C14" s="1002" t="s">
        <v>988</v>
      </c>
      <c r="D14" s="1002"/>
      <c r="E14" s="111"/>
    </row>
    <row r="15" spans="2:7" ht="15" thickBot="1">
      <c r="B15" s="110"/>
      <c r="C15" s="123" t="s">
        <v>989</v>
      </c>
      <c r="D15" s="123" t="s">
        <v>976</v>
      </c>
      <c r="E15" s="111"/>
    </row>
    <row r="16" spans="2:7" ht="15" thickBot="1">
      <c r="B16" s="110"/>
      <c r="C16" s="998" t="s">
        <v>990</v>
      </c>
      <c r="D16" s="998"/>
      <c r="E16" s="111"/>
    </row>
    <row r="17" spans="2:5" ht="70.5" thickBot="1">
      <c r="B17" s="110"/>
      <c r="C17" s="117" t="s">
        <v>991</v>
      </c>
      <c r="D17" s="118"/>
      <c r="E17" s="111"/>
    </row>
    <row r="18" spans="2:5" ht="56.5" thickBot="1">
      <c r="B18" s="110"/>
      <c r="C18" s="117" t="s">
        <v>992</v>
      </c>
      <c r="D18" s="118"/>
      <c r="E18" s="111"/>
    </row>
    <row r="19" spans="2:5" ht="15" thickBot="1">
      <c r="B19" s="110"/>
      <c r="C19" s="1003" t="s">
        <v>993</v>
      </c>
      <c r="D19" s="1003"/>
      <c r="E19" s="111"/>
    </row>
    <row r="20" spans="2:5" ht="75.75" customHeight="1" thickBot="1">
      <c r="B20" s="110"/>
      <c r="C20" s="244" t="s">
        <v>994</v>
      </c>
      <c r="D20" s="243"/>
      <c r="E20" s="111"/>
    </row>
    <row r="21" spans="2:5" ht="120.75" customHeight="1" thickBot="1">
      <c r="B21" s="110"/>
      <c r="C21" s="244" t="s">
        <v>995</v>
      </c>
      <c r="D21" s="243"/>
      <c r="E21" s="111"/>
    </row>
    <row r="22" spans="2:5" ht="15" thickBot="1">
      <c r="B22" s="110"/>
      <c r="C22" s="998" t="s">
        <v>996</v>
      </c>
      <c r="D22" s="998"/>
      <c r="E22" s="111"/>
    </row>
    <row r="23" spans="2:5" ht="70.5" thickBot="1">
      <c r="B23" s="110"/>
      <c r="C23" s="117" t="s">
        <v>997</v>
      </c>
      <c r="D23" s="118"/>
      <c r="E23" s="111"/>
    </row>
    <row r="24" spans="2:5" ht="56.5" thickBot="1">
      <c r="B24" s="110"/>
      <c r="C24" s="117" t="s">
        <v>998</v>
      </c>
      <c r="D24" s="118"/>
      <c r="E24" s="111"/>
    </row>
    <row r="25" spans="2:5" ht="15" thickBot="1">
      <c r="B25" s="110"/>
      <c r="C25" s="998" t="s">
        <v>999</v>
      </c>
      <c r="D25" s="998"/>
      <c r="E25" s="111"/>
    </row>
    <row r="26" spans="2:5" ht="28.5" thickBot="1">
      <c r="B26" s="110"/>
      <c r="C26" s="119" t="s">
        <v>1000</v>
      </c>
      <c r="D26" s="119"/>
      <c r="E26" s="111"/>
    </row>
    <row r="27" spans="2:5" ht="28.5" thickBot="1">
      <c r="B27" s="110"/>
      <c r="C27" s="119" t="s">
        <v>1001</v>
      </c>
      <c r="D27" s="119"/>
      <c r="E27" s="111"/>
    </row>
    <row r="28" spans="2:5" ht="28.5" thickBot="1">
      <c r="B28" s="110"/>
      <c r="C28" s="119" t="s">
        <v>1002</v>
      </c>
      <c r="D28" s="119"/>
      <c r="E28" s="111"/>
    </row>
    <row r="29" spans="2:5" ht="15" thickBot="1">
      <c r="B29" s="110"/>
      <c r="C29" s="998" t="s">
        <v>1003</v>
      </c>
      <c r="D29" s="998"/>
      <c r="E29" s="111"/>
    </row>
    <row r="30" spans="2:5" ht="56.5" thickBot="1">
      <c r="B30" s="110"/>
      <c r="C30" s="117" t="s">
        <v>1004</v>
      </c>
      <c r="D30" s="118"/>
      <c r="E30" s="111"/>
    </row>
    <row r="31" spans="2:5" ht="42.5" thickBot="1">
      <c r="B31" s="110"/>
      <c r="C31" s="244" t="s">
        <v>1005</v>
      </c>
      <c r="D31" s="118"/>
      <c r="E31" s="111"/>
    </row>
    <row r="32" spans="2:5" ht="70.5" thickBot="1">
      <c r="B32" s="110"/>
      <c r="C32" s="244" t="s">
        <v>1006</v>
      </c>
      <c r="D32" s="118"/>
      <c r="E32" s="111"/>
    </row>
    <row r="33" spans="2:5" ht="28.5" thickBot="1">
      <c r="B33" s="110"/>
      <c r="C33" s="117" t="s">
        <v>1007</v>
      </c>
      <c r="D33" s="118"/>
      <c r="E33" s="111"/>
    </row>
    <row r="34" spans="2:5" ht="56.5" thickBot="1">
      <c r="B34" s="110"/>
      <c r="C34" s="117" t="s">
        <v>1008</v>
      </c>
      <c r="D34" s="118"/>
      <c r="E34" s="111"/>
    </row>
    <row r="35" spans="2:5" ht="42.5" thickBot="1">
      <c r="B35" s="110"/>
      <c r="C35" s="117" t="s">
        <v>1009</v>
      </c>
      <c r="D35" s="118"/>
      <c r="E35" s="111"/>
    </row>
    <row r="36" spans="2:5" ht="15" thickBot="1">
      <c r="B36" s="110"/>
      <c r="C36" s="998" t="s">
        <v>1010</v>
      </c>
      <c r="D36" s="998"/>
      <c r="E36" s="111"/>
    </row>
    <row r="37" spans="2:5" ht="28.5" thickBot="1">
      <c r="B37" s="359"/>
      <c r="C37" s="381" t="s">
        <v>1011</v>
      </c>
      <c r="D37" s="118"/>
      <c r="E37" s="359"/>
    </row>
    <row r="38" spans="2:5" ht="15" thickBot="1">
      <c r="B38" s="110"/>
      <c r="C38" s="998" t="s">
        <v>1012</v>
      </c>
      <c r="D38" s="998"/>
      <c r="E38" s="111"/>
    </row>
    <row r="39" spans="2:5" ht="45.4" customHeight="1" thickBot="1">
      <c r="B39" s="110"/>
      <c r="C39" s="382" t="s">
        <v>1013</v>
      </c>
      <c r="D39" s="118"/>
      <c r="E39" s="111"/>
    </row>
    <row r="40" spans="2:5" ht="28.5" thickBot="1">
      <c r="B40" s="110"/>
      <c r="C40" s="382" t="s">
        <v>1014</v>
      </c>
      <c r="D40" s="375"/>
      <c r="E40" s="111"/>
    </row>
    <row r="41" spans="2:5" ht="15" thickBot="1">
      <c r="B41" s="148"/>
      <c r="C41" s="120"/>
      <c r="D41" s="120"/>
      <c r="E41" s="149"/>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paperSize="17"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G19" sqref="G19"/>
    </sheetView>
  </sheetViews>
  <sheetFormatPr defaultColWidth="11.453125" defaultRowHeight="14.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AN79"/>
  <sheetViews>
    <sheetView tabSelected="1" view="pageBreakPreview" zoomScale="90" zoomScaleNormal="90" zoomScaleSheetLayoutView="90" zoomScalePageLayoutView="90" workbookViewId="0">
      <selection activeCell="G31" sqref="G31"/>
    </sheetView>
  </sheetViews>
  <sheetFormatPr defaultColWidth="8.7265625" defaultRowHeight="14"/>
  <cols>
    <col min="1" max="1" width="1.453125" style="17" customWidth="1"/>
    <col min="2" max="2" width="1.453125" style="16" customWidth="1"/>
    <col min="3" max="3" width="10.26953125" style="16" customWidth="1"/>
    <col min="4" max="4" width="21" style="16" customWidth="1"/>
    <col min="5" max="5" width="36.54296875" style="17" customWidth="1"/>
    <col min="6" max="6" width="22.7265625" style="17" customWidth="1"/>
    <col min="7" max="7" width="14.81640625" style="17" customWidth="1"/>
    <col min="8" max="8" width="1.81640625" style="17" customWidth="1"/>
    <col min="9" max="9" width="4.1796875" style="17" customWidth="1"/>
    <col min="10" max="10" width="6.1796875" style="17" customWidth="1"/>
    <col min="11" max="12" width="18.1796875" style="17" customWidth="1"/>
    <col min="13" max="13" width="27.7265625" style="17" customWidth="1"/>
    <col min="14" max="14" width="18.54296875" style="17" customWidth="1"/>
    <col min="15" max="15" width="14.26953125" style="17" customWidth="1"/>
    <col min="16" max="16" width="1.7265625" style="17" customWidth="1"/>
    <col min="17" max="17" width="10.26953125" style="17" customWidth="1"/>
    <col min="18" max="19" width="8.7265625" style="17"/>
    <col min="20" max="20" width="23" style="17" customWidth="1"/>
    <col min="21" max="21" width="28.26953125" style="17" customWidth="1"/>
    <col min="22" max="22" width="23.7265625" style="17" customWidth="1"/>
    <col min="23" max="23" width="12.26953125" style="17" customWidth="1"/>
    <col min="24" max="24" width="2.26953125" style="17" customWidth="1"/>
    <col min="25" max="25" width="10.7265625" style="17" customWidth="1"/>
    <col min="26" max="26" width="5.81640625" style="17" customWidth="1"/>
    <col min="27" max="27" width="4.7265625" style="17" customWidth="1"/>
    <col min="28" max="28" width="24.7265625" style="17" customWidth="1"/>
    <col min="29" max="29" width="22.54296875" style="17" customWidth="1"/>
    <col min="30" max="30" width="30.453125" style="17" customWidth="1"/>
    <col min="31" max="31" width="13.453125" style="17" customWidth="1"/>
    <col min="32" max="32" width="2.7265625" style="17" customWidth="1"/>
    <col min="33" max="33" width="10.7265625" style="17" customWidth="1"/>
    <col min="34" max="34" width="4.7265625" style="17" customWidth="1"/>
    <col min="35" max="35" width="5" style="17" customWidth="1"/>
    <col min="36" max="36" width="23.26953125" style="17" customWidth="1"/>
    <col min="37" max="37" width="21" style="17" customWidth="1"/>
    <col min="38" max="38" width="32.1796875" style="17" customWidth="1"/>
    <col min="39" max="39" width="14.1796875" style="17" customWidth="1"/>
    <col min="40" max="40" width="2.81640625" style="17" customWidth="1"/>
    <col min="41" max="16384" width="8.7265625" style="17"/>
  </cols>
  <sheetData>
    <row r="1" spans="2:40" ht="14.5" thickBot="1"/>
    <row r="2" spans="2:40" ht="14.5" thickBot="1">
      <c r="B2" s="58"/>
      <c r="C2" s="59"/>
      <c r="D2" s="59"/>
      <c r="E2" s="60"/>
      <c r="F2" s="60"/>
      <c r="G2" s="60"/>
      <c r="H2" s="61"/>
      <c r="J2" s="58"/>
      <c r="K2" s="59"/>
      <c r="L2" s="59"/>
      <c r="M2" s="60"/>
      <c r="N2" s="60"/>
      <c r="O2" s="60"/>
      <c r="P2" s="61"/>
      <c r="R2" s="58"/>
      <c r="S2" s="59"/>
      <c r="T2" s="59"/>
      <c r="U2" s="60"/>
      <c r="V2" s="60"/>
      <c r="W2" s="60"/>
      <c r="X2" s="61"/>
      <c r="Z2" s="58"/>
      <c r="AA2" s="59"/>
      <c r="AB2" s="59"/>
      <c r="AC2" s="60"/>
      <c r="AD2" s="60"/>
      <c r="AE2" s="60"/>
      <c r="AF2" s="61"/>
      <c r="AH2" s="58"/>
      <c r="AI2" s="59"/>
      <c r="AJ2" s="59"/>
      <c r="AK2" s="60"/>
      <c r="AL2" s="60"/>
      <c r="AM2" s="60"/>
      <c r="AN2" s="61"/>
    </row>
    <row r="3" spans="2:40" ht="20.65" customHeight="1" thickBot="1">
      <c r="B3" s="62"/>
      <c r="C3" s="605" t="s">
        <v>241</v>
      </c>
      <c r="D3" s="606"/>
      <c r="E3" s="606"/>
      <c r="F3" s="606"/>
      <c r="G3" s="607"/>
      <c r="H3" s="63"/>
      <c r="J3" s="62"/>
      <c r="K3" s="605" t="s">
        <v>242</v>
      </c>
      <c r="L3" s="606"/>
      <c r="M3" s="606"/>
      <c r="N3" s="606"/>
      <c r="O3" s="607"/>
      <c r="P3" s="63"/>
      <c r="R3" s="62"/>
      <c r="S3" s="605" t="s">
        <v>243</v>
      </c>
      <c r="T3" s="606"/>
      <c r="U3" s="606"/>
      <c r="V3" s="606"/>
      <c r="W3" s="607"/>
      <c r="X3" s="63"/>
      <c r="Z3" s="62"/>
      <c r="AA3" s="605" t="s">
        <v>244</v>
      </c>
      <c r="AB3" s="606"/>
      <c r="AC3" s="606"/>
      <c r="AD3" s="606"/>
      <c r="AE3" s="607"/>
      <c r="AF3" s="63"/>
      <c r="AH3" s="62"/>
      <c r="AI3" s="605" t="s">
        <v>245</v>
      </c>
      <c r="AJ3" s="606"/>
      <c r="AK3" s="606"/>
      <c r="AL3" s="606"/>
      <c r="AM3" s="607"/>
      <c r="AN3" s="63"/>
    </row>
    <row r="4" spans="2:40" ht="14.65" customHeight="1">
      <c r="B4" s="608"/>
      <c r="C4" s="609"/>
      <c r="D4" s="609"/>
      <c r="E4" s="609"/>
      <c r="F4" s="609"/>
      <c r="G4" s="65"/>
      <c r="H4" s="63"/>
      <c r="J4" s="610"/>
      <c r="K4" s="609"/>
      <c r="L4" s="609"/>
      <c r="M4" s="609"/>
      <c r="N4" s="609"/>
      <c r="O4" s="65"/>
      <c r="P4" s="63"/>
      <c r="R4" s="610"/>
      <c r="S4" s="609"/>
      <c r="T4" s="609"/>
      <c r="U4" s="609"/>
      <c r="V4" s="609"/>
      <c r="W4" s="65"/>
      <c r="X4" s="63"/>
      <c r="Z4" s="610"/>
      <c r="AA4" s="609"/>
      <c r="AB4" s="609"/>
      <c r="AC4" s="609"/>
      <c r="AD4" s="609"/>
      <c r="AE4" s="65"/>
      <c r="AF4" s="63"/>
      <c r="AH4" s="610"/>
      <c r="AI4" s="609"/>
      <c r="AJ4" s="609"/>
      <c r="AK4" s="609"/>
      <c r="AL4" s="609"/>
      <c r="AM4" s="65"/>
      <c r="AN4" s="63"/>
    </row>
    <row r="5" spans="2:40">
      <c r="B5" s="64"/>
      <c r="C5" s="603"/>
      <c r="D5" s="603"/>
      <c r="E5" s="603"/>
      <c r="F5" s="603"/>
      <c r="G5" s="65"/>
      <c r="H5" s="63"/>
      <c r="J5" s="64"/>
      <c r="K5" s="603"/>
      <c r="L5" s="603"/>
      <c r="M5" s="603"/>
      <c r="N5" s="603"/>
      <c r="O5" s="65"/>
      <c r="P5" s="63"/>
      <c r="R5" s="64"/>
      <c r="S5" s="603"/>
      <c r="T5" s="603"/>
      <c r="U5" s="603"/>
      <c r="V5" s="603"/>
      <c r="W5" s="65"/>
      <c r="X5" s="63"/>
      <c r="Z5" s="64"/>
      <c r="AA5" s="603"/>
      <c r="AB5" s="603"/>
      <c r="AC5" s="603"/>
      <c r="AD5" s="603"/>
      <c r="AE5" s="65"/>
      <c r="AF5" s="63"/>
      <c r="AH5" s="64"/>
      <c r="AI5" s="603"/>
      <c r="AJ5" s="603"/>
      <c r="AK5" s="603"/>
      <c r="AL5" s="603"/>
      <c r="AM5" s="65"/>
      <c r="AN5" s="63"/>
    </row>
    <row r="6" spans="2:40">
      <c r="B6" s="64"/>
      <c r="C6" s="40"/>
      <c r="D6" s="45"/>
      <c r="E6" s="41"/>
      <c r="F6" s="65"/>
      <c r="G6" s="65"/>
      <c r="H6" s="63"/>
      <c r="J6" s="64"/>
      <c r="K6" s="40"/>
      <c r="L6" s="45"/>
      <c r="M6" s="41"/>
      <c r="N6" s="65"/>
      <c r="O6" s="65"/>
      <c r="P6" s="63"/>
      <c r="R6" s="64"/>
      <c r="S6" s="40"/>
      <c r="T6" s="45"/>
      <c r="U6" s="41"/>
      <c r="V6" s="65"/>
      <c r="W6" s="65"/>
      <c r="X6" s="63"/>
      <c r="Z6" s="64"/>
      <c r="AA6" s="40"/>
      <c r="AB6" s="45"/>
      <c r="AC6" s="41"/>
      <c r="AD6" s="65"/>
      <c r="AE6" s="65"/>
      <c r="AF6" s="63"/>
      <c r="AH6" s="64"/>
      <c r="AI6" s="40"/>
      <c r="AJ6" s="45"/>
      <c r="AK6" s="41"/>
      <c r="AL6" s="65"/>
      <c r="AM6" s="65"/>
      <c r="AN6" s="63"/>
    </row>
    <row r="7" spans="2:40" ht="13.9" customHeight="1" thickBot="1">
      <c r="B7" s="64"/>
      <c r="C7" s="604" t="s">
        <v>246</v>
      </c>
      <c r="D7" s="604"/>
      <c r="E7" s="42"/>
      <c r="F7" s="65"/>
      <c r="G7" s="65"/>
      <c r="H7" s="63"/>
      <c r="J7" s="64"/>
      <c r="K7" s="604" t="s">
        <v>246</v>
      </c>
      <c r="L7" s="604"/>
      <c r="M7" s="42"/>
      <c r="N7" s="65"/>
      <c r="O7" s="65"/>
      <c r="P7" s="63"/>
      <c r="R7" s="64"/>
      <c r="S7" s="604" t="s">
        <v>246</v>
      </c>
      <c r="T7" s="604"/>
      <c r="U7" s="42"/>
      <c r="V7" s="65"/>
      <c r="W7" s="65"/>
      <c r="X7" s="63"/>
      <c r="Z7" s="64"/>
      <c r="AA7" s="604" t="s">
        <v>246</v>
      </c>
      <c r="AB7" s="604"/>
      <c r="AC7" s="42"/>
      <c r="AD7" s="65"/>
      <c r="AE7" s="65"/>
      <c r="AF7" s="63"/>
      <c r="AH7" s="64"/>
      <c r="AI7" s="604" t="s">
        <v>246</v>
      </c>
      <c r="AJ7" s="604"/>
      <c r="AK7" s="42"/>
      <c r="AL7" s="65"/>
      <c r="AM7" s="65"/>
      <c r="AN7" s="63"/>
    </row>
    <row r="8" spans="2:40" ht="27.75" customHeight="1" thickBot="1">
      <c r="B8" s="64"/>
      <c r="C8" s="611" t="s">
        <v>247</v>
      </c>
      <c r="D8" s="611"/>
      <c r="E8" s="611"/>
      <c r="F8" s="611"/>
      <c r="G8" s="65"/>
      <c r="H8" s="63"/>
      <c r="I8" s="360"/>
      <c r="J8" s="64"/>
      <c r="K8" s="611" t="s">
        <v>247</v>
      </c>
      <c r="L8" s="611"/>
      <c r="M8" s="611"/>
      <c r="N8" s="611"/>
      <c r="O8" s="65"/>
      <c r="P8" s="63"/>
      <c r="Q8" s="358"/>
      <c r="R8" s="64"/>
      <c r="S8" s="611" t="s">
        <v>247</v>
      </c>
      <c r="T8" s="611"/>
      <c r="U8" s="611"/>
      <c r="V8" s="611"/>
      <c r="W8" s="65"/>
      <c r="X8" s="63"/>
      <c r="Y8" s="358"/>
      <c r="Z8" s="64"/>
      <c r="AA8" s="611" t="s">
        <v>247</v>
      </c>
      <c r="AB8" s="611"/>
      <c r="AC8" s="611"/>
      <c r="AD8" s="611"/>
      <c r="AE8" s="65"/>
      <c r="AF8" s="63"/>
      <c r="AG8" s="363"/>
      <c r="AH8" s="64"/>
      <c r="AI8" s="611" t="s">
        <v>247</v>
      </c>
      <c r="AJ8" s="611"/>
      <c r="AK8" s="611"/>
      <c r="AL8" s="611"/>
      <c r="AM8" s="65"/>
      <c r="AN8" s="63"/>
    </row>
    <row r="9" spans="2:40" ht="49.9" customHeight="1" thickBot="1">
      <c r="B9" s="64"/>
      <c r="C9" s="612" t="s">
        <v>248</v>
      </c>
      <c r="D9" s="612"/>
      <c r="E9" s="613">
        <v>155161</v>
      </c>
      <c r="F9" s="614"/>
      <c r="G9" s="65"/>
      <c r="H9" s="63"/>
      <c r="J9" s="64"/>
      <c r="K9" s="612" t="s">
        <v>249</v>
      </c>
      <c r="L9" s="612"/>
      <c r="M9" s="615"/>
      <c r="N9" s="616"/>
      <c r="O9" s="65"/>
      <c r="P9" s="63"/>
      <c r="R9" s="64"/>
      <c r="S9" s="612" t="s">
        <v>249</v>
      </c>
      <c r="T9" s="612"/>
      <c r="U9" s="615"/>
      <c r="V9" s="616"/>
      <c r="W9" s="65"/>
      <c r="X9" s="63"/>
      <c r="Z9" s="64"/>
      <c r="AA9" s="612" t="s">
        <v>249</v>
      </c>
      <c r="AB9" s="612"/>
      <c r="AC9" s="615"/>
      <c r="AD9" s="616"/>
      <c r="AE9" s="65"/>
      <c r="AF9" s="63"/>
      <c r="AH9" s="64"/>
      <c r="AI9" s="612" t="s">
        <v>249</v>
      </c>
      <c r="AJ9" s="612"/>
      <c r="AK9" s="615"/>
      <c r="AL9" s="616"/>
      <c r="AM9" s="65"/>
      <c r="AN9" s="63"/>
    </row>
    <row r="10" spans="2:40" ht="100.15" customHeight="1" thickBot="1">
      <c r="B10" s="64"/>
      <c r="C10" s="604" t="s">
        <v>250</v>
      </c>
      <c r="D10" s="604"/>
      <c r="E10" s="617" t="s">
        <v>1064</v>
      </c>
      <c r="F10" s="618"/>
      <c r="G10" s="65"/>
      <c r="H10" s="63"/>
      <c r="J10" s="64"/>
      <c r="K10" s="604" t="s">
        <v>250</v>
      </c>
      <c r="L10" s="604"/>
      <c r="M10" s="619"/>
      <c r="N10" s="620"/>
      <c r="O10" s="65"/>
      <c r="P10" s="63"/>
      <c r="R10" s="64"/>
      <c r="S10" s="604" t="s">
        <v>250</v>
      </c>
      <c r="T10" s="604"/>
      <c r="U10" s="619"/>
      <c r="V10" s="620"/>
      <c r="W10" s="65"/>
      <c r="X10" s="63"/>
      <c r="Z10" s="64"/>
      <c r="AA10" s="604" t="s">
        <v>250</v>
      </c>
      <c r="AB10" s="604"/>
      <c r="AC10" s="619"/>
      <c r="AD10" s="620"/>
      <c r="AE10" s="65"/>
      <c r="AF10" s="63"/>
      <c r="AH10" s="64"/>
      <c r="AI10" s="604" t="s">
        <v>250</v>
      </c>
      <c r="AJ10" s="604"/>
      <c r="AK10" s="619"/>
      <c r="AL10" s="620"/>
      <c r="AM10" s="65"/>
      <c r="AN10" s="63"/>
    </row>
    <row r="11" spans="2:40" ht="14.5" thickBot="1">
      <c r="B11" s="64"/>
      <c r="C11" s="45"/>
      <c r="D11" s="45"/>
      <c r="E11" s="65"/>
      <c r="F11" s="65"/>
      <c r="G11" s="65"/>
      <c r="H11" s="63"/>
      <c r="J11" s="64"/>
      <c r="K11" s="45"/>
      <c r="L11" s="45"/>
      <c r="M11" s="65"/>
      <c r="N11" s="65"/>
      <c r="O11" s="65"/>
      <c r="P11" s="63"/>
      <c r="R11" s="64"/>
      <c r="S11" s="45"/>
      <c r="T11" s="45"/>
      <c r="U11" s="65"/>
      <c r="V11" s="65"/>
      <c r="W11" s="65"/>
      <c r="X11" s="63"/>
      <c r="Z11" s="64"/>
      <c r="AA11" s="45"/>
      <c r="AB11" s="45"/>
      <c r="AC11" s="65"/>
      <c r="AD11" s="65"/>
      <c r="AE11" s="65"/>
      <c r="AF11" s="63"/>
      <c r="AH11" s="64"/>
      <c r="AI11" s="45"/>
      <c r="AJ11" s="45"/>
      <c r="AK11" s="65"/>
      <c r="AL11" s="65"/>
      <c r="AM11" s="65"/>
      <c r="AN11" s="63"/>
    </row>
    <row r="12" spans="2:40" ht="18.75" customHeight="1" thickBot="1">
      <c r="B12" s="64"/>
      <c r="C12" s="604" t="s">
        <v>251</v>
      </c>
      <c r="D12" s="604"/>
      <c r="E12" s="615">
        <v>0</v>
      </c>
      <c r="F12" s="616"/>
      <c r="G12" s="65"/>
      <c r="H12" s="63"/>
      <c r="J12" s="64"/>
      <c r="K12" s="604" t="s">
        <v>251</v>
      </c>
      <c r="L12" s="604"/>
      <c r="M12" s="615"/>
      <c r="N12" s="616"/>
      <c r="O12" s="65"/>
      <c r="P12" s="63"/>
      <c r="R12" s="64"/>
      <c r="S12" s="604" t="s">
        <v>251</v>
      </c>
      <c r="T12" s="604"/>
      <c r="U12" s="615"/>
      <c r="V12" s="616"/>
      <c r="W12" s="65"/>
      <c r="X12" s="63"/>
      <c r="Z12" s="64"/>
      <c r="AA12" s="604" t="s">
        <v>251</v>
      </c>
      <c r="AB12" s="604"/>
      <c r="AC12" s="615"/>
      <c r="AD12" s="616"/>
      <c r="AE12" s="65"/>
      <c r="AF12" s="63"/>
      <c r="AH12" s="64"/>
      <c r="AI12" s="604" t="s">
        <v>251</v>
      </c>
      <c r="AJ12" s="604"/>
      <c r="AK12" s="615"/>
      <c r="AL12" s="616"/>
      <c r="AM12" s="65"/>
      <c r="AN12" s="63"/>
    </row>
    <row r="13" spans="2:40" ht="15" customHeight="1">
      <c r="B13" s="64"/>
      <c r="C13" s="621" t="s">
        <v>252</v>
      </c>
      <c r="D13" s="621"/>
      <c r="E13" s="621"/>
      <c r="F13" s="621"/>
      <c r="G13" s="65"/>
      <c r="H13" s="63"/>
      <c r="J13" s="64"/>
      <c r="K13" s="621" t="s">
        <v>252</v>
      </c>
      <c r="L13" s="621"/>
      <c r="M13" s="621"/>
      <c r="N13" s="621"/>
      <c r="O13" s="65"/>
      <c r="P13" s="63"/>
      <c r="R13" s="64"/>
      <c r="S13" s="621" t="s">
        <v>252</v>
      </c>
      <c r="T13" s="621"/>
      <c r="U13" s="621"/>
      <c r="V13" s="621"/>
      <c r="W13" s="65"/>
      <c r="X13" s="63"/>
      <c r="Z13" s="64"/>
      <c r="AA13" s="621" t="s">
        <v>252</v>
      </c>
      <c r="AB13" s="621"/>
      <c r="AC13" s="621"/>
      <c r="AD13" s="621"/>
      <c r="AE13" s="65"/>
      <c r="AF13" s="63"/>
      <c r="AH13" s="64"/>
      <c r="AI13" s="621" t="s">
        <v>252</v>
      </c>
      <c r="AJ13" s="621"/>
      <c r="AK13" s="621"/>
      <c r="AL13" s="621"/>
      <c r="AM13" s="65"/>
      <c r="AN13" s="63"/>
    </row>
    <row r="14" spans="2:40" ht="15" customHeight="1">
      <c r="B14" s="64"/>
      <c r="C14" s="477"/>
      <c r="D14" s="477"/>
      <c r="E14" s="477"/>
      <c r="F14" s="477"/>
      <c r="G14" s="65"/>
      <c r="H14" s="63"/>
      <c r="J14" s="64"/>
      <c r="K14" s="477"/>
      <c r="L14" s="477"/>
      <c r="M14" s="477"/>
      <c r="N14" s="477"/>
      <c r="O14" s="65"/>
      <c r="P14" s="63"/>
      <c r="R14" s="64"/>
      <c r="S14" s="477"/>
      <c r="T14" s="477"/>
      <c r="U14" s="477"/>
      <c r="V14" s="477"/>
      <c r="W14" s="65"/>
      <c r="X14" s="63"/>
      <c r="Z14" s="64"/>
      <c r="AA14" s="477"/>
      <c r="AB14" s="477"/>
      <c r="AC14" s="477"/>
      <c r="AD14" s="477"/>
      <c r="AE14" s="65"/>
      <c r="AF14" s="63"/>
      <c r="AH14" s="64"/>
      <c r="AI14" s="477"/>
      <c r="AJ14" s="477"/>
      <c r="AK14" s="477"/>
      <c r="AL14" s="477"/>
      <c r="AM14" s="65"/>
      <c r="AN14" s="63"/>
    </row>
    <row r="15" spans="2:40" ht="14.65" customHeight="1" thickBot="1">
      <c r="B15" s="64"/>
      <c r="C15" s="604" t="s">
        <v>253</v>
      </c>
      <c r="D15" s="604"/>
      <c r="E15" s="65"/>
      <c r="F15" s="65"/>
      <c r="G15" s="65"/>
      <c r="H15" s="63"/>
      <c r="I15" s="18"/>
      <c r="J15" s="64"/>
      <c r="K15" s="604" t="s">
        <v>253</v>
      </c>
      <c r="L15" s="604"/>
      <c r="M15" s="65"/>
      <c r="N15" s="65"/>
      <c r="O15" s="65"/>
      <c r="P15" s="63"/>
      <c r="R15" s="64"/>
      <c r="S15" s="604" t="s">
        <v>253</v>
      </c>
      <c r="T15" s="604"/>
      <c r="U15" s="65"/>
      <c r="V15" s="65"/>
      <c r="W15" s="65"/>
      <c r="X15" s="63"/>
      <c r="Z15" s="64"/>
      <c r="AA15" s="604" t="s">
        <v>253</v>
      </c>
      <c r="AB15" s="604"/>
      <c r="AC15" s="65"/>
      <c r="AD15" s="65"/>
      <c r="AE15" s="65"/>
      <c r="AF15" s="63"/>
      <c r="AH15" s="64"/>
      <c r="AI15" s="604" t="s">
        <v>253</v>
      </c>
      <c r="AJ15" s="604"/>
      <c r="AK15" s="65"/>
      <c r="AL15" s="65"/>
      <c r="AM15" s="65"/>
      <c r="AN15" s="63"/>
    </row>
    <row r="16" spans="2:40" ht="59.25" customHeight="1" thickBot="1">
      <c r="B16" s="64"/>
      <c r="C16" s="604" t="s">
        <v>254</v>
      </c>
      <c r="D16" s="604"/>
      <c r="E16" s="142" t="s">
        <v>255</v>
      </c>
      <c r="F16" s="143" t="s">
        <v>256</v>
      </c>
      <c r="G16" s="65"/>
      <c r="H16" s="63"/>
      <c r="I16" s="18"/>
      <c r="J16" s="64"/>
      <c r="K16" s="604" t="s">
        <v>254</v>
      </c>
      <c r="L16" s="604"/>
      <c r="M16" s="142" t="s">
        <v>255</v>
      </c>
      <c r="N16" s="143" t="s">
        <v>256</v>
      </c>
      <c r="O16" s="65"/>
      <c r="P16" s="63"/>
      <c r="R16" s="64"/>
      <c r="S16" s="604" t="s">
        <v>254</v>
      </c>
      <c r="T16" s="604"/>
      <c r="U16" s="142" t="s">
        <v>255</v>
      </c>
      <c r="V16" s="143" t="s">
        <v>256</v>
      </c>
      <c r="W16" s="65"/>
      <c r="X16" s="63"/>
      <c r="Z16" s="64"/>
      <c r="AA16" s="604" t="s">
        <v>254</v>
      </c>
      <c r="AB16" s="604"/>
      <c r="AC16" s="142" t="s">
        <v>255</v>
      </c>
      <c r="AD16" s="143" t="s">
        <v>256</v>
      </c>
      <c r="AE16" s="65"/>
      <c r="AF16" s="63"/>
      <c r="AH16" s="64"/>
      <c r="AI16" s="604" t="s">
        <v>254</v>
      </c>
      <c r="AJ16" s="604"/>
      <c r="AK16" s="142" t="s">
        <v>255</v>
      </c>
      <c r="AL16" s="143" t="s">
        <v>256</v>
      </c>
      <c r="AM16" s="65"/>
      <c r="AN16" s="63"/>
    </row>
    <row r="17" spans="2:40" ht="97.5" customHeight="1">
      <c r="B17" s="64"/>
      <c r="C17" s="45"/>
      <c r="D17" s="45"/>
      <c r="E17" s="582" t="s">
        <v>257</v>
      </c>
      <c r="F17" s="553">
        <v>9514.2000000000007</v>
      </c>
      <c r="G17" s="65"/>
      <c r="H17" s="63"/>
      <c r="I17" s="18"/>
      <c r="J17" s="64"/>
      <c r="K17" s="45"/>
      <c r="L17" s="45"/>
      <c r="M17" s="28"/>
      <c r="N17" s="29"/>
      <c r="O17" s="65"/>
      <c r="P17" s="63"/>
      <c r="R17" s="64"/>
      <c r="S17" s="45"/>
      <c r="T17" s="45"/>
      <c r="U17" s="28"/>
      <c r="V17" s="29"/>
      <c r="W17" s="65"/>
      <c r="X17" s="63"/>
      <c r="Z17" s="64"/>
      <c r="AA17" s="45"/>
      <c r="AB17" s="45"/>
      <c r="AC17" s="28"/>
      <c r="AD17" s="29"/>
      <c r="AE17" s="65"/>
      <c r="AF17" s="63"/>
      <c r="AH17" s="64"/>
      <c r="AI17" s="45"/>
      <c r="AJ17" s="45"/>
      <c r="AK17" s="28"/>
      <c r="AL17" s="29"/>
      <c r="AM17" s="65"/>
      <c r="AN17" s="63"/>
    </row>
    <row r="18" spans="2:40" ht="125.25" customHeight="1">
      <c r="B18" s="64"/>
      <c r="C18" s="45"/>
      <c r="D18" s="45"/>
      <c r="E18" s="441" t="s">
        <v>258</v>
      </c>
      <c r="F18" s="554">
        <v>0</v>
      </c>
      <c r="G18" s="65"/>
      <c r="H18" s="63"/>
      <c r="I18" s="18"/>
      <c r="J18" s="64"/>
      <c r="K18" s="45"/>
      <c r="L18" s="45"/>
      <c r="M18" s="19"/>
      <c r="N18" s="20"/>
      <c r="O18" s="65"/>
      <c r="P18" s="63"/>
      <c r="R18" s="64"/>
      <c r="S18" s="45"/>
      <c r="T18" s="45"/>
      <c r="U18" s="19"/>
      <c r="V18" s="20"/>
      <c r="W18" s="65"/>
      <c r="X18" s="63"/>
      <c r="Z18" s="64"/>
      <c r="AA18" s="45"/>
      <c r="AB18" s="45"/>
      <c r="AC18" s="19"/>
      <c r="AD18" s="20"/>
      <c r="AE18" s="65"/>
      <c r="AF18" s="63"/>
      <c r="AH18" s="64"/>
      <c r="AI18" s="45"/>
      <c r="AJ18" s="45"/>
      <c r="AK18" s="19"/>
      <c r="AL18" s="20"/>
      <c r="AM18" s="65"/>
      <c r="AN18" s="63"/>
    </row>
    <row r="19" spans="2:40" ht="257.25" customHeight="1">
      <c r="B19" s="64"/>
      <c r="C19" s="45"/>
      <c r="D19" s="45"/>
      <c r="E19" s="441" t="s">
        <v>259</v>
      </c>
      <c r="F19" s="554">
        <v>4439.71</v>
      </c>
      <c r="G19" s="65"/>
      <c r="H19" s="63"/>
      <c r="I19" s="18"/>
      <c r="J19" s="64"/>
      <c r="K19" s="45"/>
      <c r="L19" s="45"/>
      <c r="M19" s="19"/>
      <c r="N19" s="20"/>
      <c r="O19" s="65"/>
      <c r="P19" s="63"/>
      <c r="R19" s="64"/>
      <c r="S19" s="45"/>
      <c r="T19" s="45"/>
      <c r="U19" s="19"/>
      <c r="V19" s="20"/>
      <c r="W19" s="65"/>
      <c r="X19" s="63"/>
      <c r="Z19" s="64"/>
      <c r="AA19" s="45"/>
      <c r="AB19" s="45"/>
      <c r="AC19" s="19"/>
      <c r="AD19" s="20"/>
      <c r="AE19" s="65"/>
      <c r="AF19" s="63"/>
      <c r="AH19" s="64"/>
      <c r="AI19" s="45"/>
      <c r="AJ19" s="45"/>
      <c r="AK19" s="19"/>
      <c r="AL19" s="20"/>
      <c r="AM19" s="65"/>
      <c r="AN19" s="63"/>
    </row>
    <row r="20" spans="2:40" ht="195.75" customHeight="1">
      <c r="B20" s="64"/>
      <c r="C20" s="45"/>
      <c r="D20" s="45"/>
      <c r="E20" s="441" t="s">
        <v>260</v>
      </c>
      <c r="F20" s="554">
        <v>0</v>
      </c>
      <c r="G20" s="65"/>
      <c r="H20" s="63"/>
      <c r="I20" s="18"/>
      <c r="J20" s="64"/>
      <c r="K20" s="45"/>
      <c r="L20" s="45"/>
      <c r="M20" s="19"/>
      <c r="N20" s="20"/>
      <c r="O20" s="65"/>
      <c r="P20" s="63"/>
      <c r="R20" s="64"/>
      <c r="S20" s="45"/>
      <c r="T20" s="45"/>
      <c r="U20" s="19"/>
      <c r="V20" s="20"/>
      <c r="W20" s="65"/>
      <c r="X20" s="63"/>
      <c r="Z20" s="64"/>
      <c r="AA20" s="45"/>
      <c r="AB20" s="45"/>
      <c r="AC20" s="19"/>
      <c r="AD20" s="20"/>
      <c r="AE20" s="65"/>
      <c r="AF20" s="63"/>
      <c r="AH20" s="64"/>
      <c r="AI20" s="45"/>
      <c r="AJ20" s="45"/>
      <c r="AK20" s="19"/>
      <c r="AL20" s="20"/>
      <c r="AM20" s="65"/>
      <c r="AN20" s="63"/>
    </row>
    <row r="21" spans="2:40" ht="106.5" customHeight="1">
      <c r="B21" s="64"/>
      <c r="C21" s="45"/>
      <c r="D21" s="45"/>
      <c r="E21" s="441" t="s">
        <v>261</v>
      </c>
      <c r="F21" s="554">
        <v>0</v>
      </c>
      <c r="G21" s="65"/>
      <c r="H21" s="63"/>
      <c r="I21" s="18"/>
      <c r="J21" s="64"/>
      <c r="K21" s="45"/>
      <c r="L21" s="45"/>
      <c r="M21" s="19"/>
      <c r="N21" s="20"/>
      <c r="O21" s="65"/>
      <c r="P21" s="63"/>
      <c r="R21" s="64"/>
      <c r="S21" s="45"/>
      <c r="T21" s="45"/>
      <c r="U21" s="19"/>
      <c r="V21" s="20"/>
      <c r="W21" s="65"/>
      <c r="X21" s="63"/>
      <c r="Z21" s="64"/>
      <c r="AA21" s="45"/>
      <c r="AB21" s="45"/>
      <c r="AC21" s="19"/>
      <c r="AD21" s="20"/>
      <c r="AE21" s="65"/>
      <c r="AF21" s="63"/>
      <c r="AH21" s="64"/>
      <c r="AI21" s="45"/>
      <c r="AJ21" s="45"/>
      <c r="AK21" s="19"/>
      <c r="AL21" s="20"/>
      <c r="AM21" s="65"/>
      <c r="AN21" s="63"/>
    </row>
    <row r="22" spans="2:40" ht="141.75" customHeight="1">
      <c r="B22" s="64"/>
      <c r="C22" s="45"/>
      <c r="D22" s="45"/>
      <c r="E22" s="575" t="s">
        <v>262</v>
      </c>
      <c r="F22" s="554">
        <v>4439.71</v>
      </c>
      <c r="G22" s="65"/>
      <c r="H22" s="63"/>
      <c r="I22" s="18"/>
      <c r="J22" s="64"/>
      <c r="K22" s="45"/>
      <c r="L22" s="45"/>
      <c r="M22" s="19"/>
      <c r="N22" s="20"/>
      <c r="O22" s="65"/>
      <c r="P22" s="63"/>
      <c r="R22" s="64"/>
      <c r="S22" s="45"/>
      <c r="T22" s="45"/>
      <c r="U22" s="19"/>
      <c r="V22" s="20"/>
      <c r="W22" s="65"/>
      <c r="X22" s="63"/>
      <c r="Z22" s="64"/>
      <c r="AA22" s="45"/>
      <c r="AB22" s="45"/>
      <c r="AC22" s="19"/>
      <c r="AD22" s="20"/>
      <c r="AE22" s="65"/>
      <c r="AF22" s="63"/>
      <c r="AH22" s="64"/>
      <c r="AI22" s="45"/>
      <c r="AJ22" s="45"/>
      <c r="AK22" s="19"/>
      <c r="AL22" s="20"/>
      <c r="AM22" s="65"/>
      <c r="AN22" s="63"/>
    </row>
    <row r="23" spans="2:40" ht="197.25" customHeight="1">
      <c r="B23" s="64"/>
      <c r="C23" s="45"/>
      <c r="D23" s="45"/>
      <c r="E23" s="441" t="s">
        <v>263</v>
      </c>
      <c r="F23" s="554">
        <v>0</v>
      </c>
      <c r="G23" s="65"/>
      <c r="H23" s="63"/>
      <c r="I23" s="18"/>
      <c r="J23" s="64"/>
      <c r="K23" s="45"/>
      <c r="L23" s="45"/>
      <c r="M23" s="19"/>
      <c r="N23" s="20"/>
      <c r="O23" s="65"/>
      <c r="P23" s="63"/>
      <c r="R23" s="64"/>
      <c r="S23" s="45"/>
      <c r="T23" s="45"/>
      <c r="U23" s="19"/>
      <c r="V23" s="20"/>
      <c r="W23" s="65"/>
      <c r="X23" s="63"/>
      <c r="Z23" s="64"/>
      <c r="AA23" s="45"/>
      <c r="AB23" s="45"/>
      <c r="AC23" s="19"/>
      <c r="AD23" s="20"/>
      <c r="AE23" s="65"/>
      <c r="AF23" s="63"/>
      <c r="AH23" s="64"/>
      <c r="AI23" s="45"/>
      <c r="AJ23" s="45"/>
      <c r="AK23" s="19"/>
      <c r="AL23" s="20"/>
      <c r="AM23" s="65"/>
      <c r="AN23" s="63"/>
    </row>
    <row r="24" spans="2:40" ht="56">
      <c r="B24" s="64"/>
      <c r="C24" s="45"/>
      <c r="D24" s="45"/>
      <c r="E24" s="575" t="s">
        <v>264</v>
      </c>
      <c r="F24" s="554">
        <v>0</v>
      </c>
      <c r="G24" s="65"/>
      <c r="H24" s="63"/>
      <c r="I24" s="18"/>
      <c r="J24" s="64"/>
      <c r="K24" s="45"/>
      <c r="L24" s="45"/>
      <c r="M24" s="19"/>
      <c r="N24" s="20"/>
      <c r="O24" s="65"/>
      <c r="P24" s="63"/>
      <c r="R24" s="64"/>
      <c r="S24" s="45"/>
      <c r="T24" s="45"/>
      <c r="U24" s="19"/>
      <c r="V24" s="20"/>
      <c r="W24" s="65"/>
      <c r="X24" s="63"/>
      <c r="Z24" s="64"/>
      <c r="AA24" s="45"/>
      <c r="AB24" s="45"/>
      <c r="AC24" s="19"/>
      <c r="AD24" s="20"/>
      <c r="AE24" s="65"/>
      <c r="AF24" s="63"/>
      <c r="AH24" s="64"/>
      <c r="AI24" s="45"/>
      <c r="AJ24" s="45"/>
      <c r="AK24" s="19"/>
      <c r="AL24" s="20"/>
      <c r="AM24" s="65"/>
      <c r="AN24" s="63"/>
    </row>
    <row r="25" spans="2:40">
      <c r="B25" s="64"/>
      <c r="C25" s="45"/>
      <c r="D25" s="45"/>
      <c r="E25" s="441" t="s">
        <v>265</v>
      </c>
      <c r="F25" s="554">
        <v>136767.21</v>
      </c>
      <c r="G25" s="65"/>
      <c r="H25" s="63"/>
      <c r="I25" s="18"/>
      <c r="J25" s="64"/>
      <c r="K25" s="45"/>
      <c r="L25" s="45"/>
      <c r="M25" s="19"/>
      <c r="N25" s="20"/>
      <c r="O25" s="65"/>
      <c r="P25" s="63"/>
      <c r="R25" s="64"/>
      <c r="S25" s="45"/>
      <c r="T25" s="45"/>
      <c r="U25" s="19"/>
      <c r="V25" s="20"/>
      <c r="W25" s="65"/>
      <c r="X25" s="63"/>
      <c r="Z25" s="64"/>
      <c r="AA25" s="45"/>
      <c r="AB25" s="45"/>
      <c r="AC25" s="19"/>
      <c r="AD25" s="20"/>
      <c r="AE25" s="65"/>
      <c r="AF25" s="63"/>
      <c r="AH25" s="64"/>
      <c r="AI25" s="45"/>
      <c r="AJ25" s="45"/>
      <c r="AK25" s="19"/>
      <c r="AL25" s="20"/>
      <c r="AM25" s="65"/>
      <c r="AN25" s="63"/>
    </row>
    <row r="26" spans="2:40" ht="14.5">
      <c r="B26" s="64"/>
      <c r="C26" s="45"/>
      <c r="D26" s="45"/>
      <c r="E26" s="583"/>
      <c r="F26" s="555"/>
      <c r="G26" s="65"/>
      <c r="H26" s="63"/>
      <c r="I26" s="18"/>
      <c r="J26" s="64"/>
      <c r="K26" s="45"/>
      <c r="L26" s="45"/>
      <c r="M26" s="19"/>
      <c r="N26" s="20"/>
      <c r="O26" s="65"/>
      <c r="P26" s="63"/>
      <c r="R26" s="64"/>
      <c r="S26" s="45"/>
      <c r="T26" s="45"/>
      <c r="U26" s="19"/>
      <c r="V26" s="20"/>
      <c r="W26" s="65"/>
      <c r="X26" s="63"/>
      <c r="Z26" s="64"/>
      <c r="AA26" s="45"/>
      <c r="AB26" s="45"/>
      <c r="AC26" s="19"/>
      <c r="AD26" s="20"/>
      <c r="AE26" s="65"/>
      <c r="AF26" s="63"/>
      <c r="AH26" s="64"/>
      <c r="AI26" s="45"/>
      <c r="AJ26" s="45"/>
      <c r="AK26" s="19"/>
      <c r="AL26" s="20"/>
      <c r="AM26" s="65"/>
      <c r="AN26" s="63"/>
    </row>
    <row r="27" spans="2:40" ht="14.5" thickBot="1">
      <c r="B27" s="64"/>
      <c r="C27" s="45"/>
      <c r="D27" s="45"/>
      <c r="E27" s="584"/>
      <c r="F27" s="585"/>
      <c r="G27" s="65"/>
      <c r="H27" s="63"/>
      <c r="I27" s="18"/>
      <c r="J27" s="64"/>
      <c r="K27" s="45"/>
      <c r="L27" s="45"/>
      <c r="M27" s="136"/>
      <c r="N27" s="139"/>
      <c r="O27" s="65"/>
      <c r="P27" s="63"/>
      <c r="R27" s="64"/>
      <c r="S27" s="45"/>
      <c r="T27" s="45"/>
      <c r="U27" s="136"/>
      <c r="V27" s="139"/>
      <c r="W27" s="65"/>
      <c r="X27" s="63"/>
      <c r="Z27" s="64"/>
      <c r="AA27" s="45"/>
      <c r="AB27" s="45"/>
      <c r="AC27" s="136"/>
      <c r="AD27" s="139"/>
      <c r="AE27" s="65"/>
      <c r="AF27" s="63"/>
      <c r="AH27" s="64"/>
      <c r="AI27" s="45"/>
      <c r="AJ27" s="45"/>
      <c r="AK27" s="136"/>
      <c r="AL27" s="139"/>
      <c r="AM27" s="65"/>
      <c r="AN27" s="63"/>
    </row>
    <row r="28" spans="2:40" ht="14.5" thickBot="1">
      <c r="B28" s="64"/>
      <c r="C28" s="45"/>
      <c r="D28" s="45"/>
      <c r="E28" s="141" t="s">
        <v>266</v>
      </c>
      <c r="F28" s="556">
        <f>SUM(F17:F26)</f>
        <v>155160.82999999999</v>
      </c>
      <c r="G28" s="65"/>
      <c r="H28" s="63"/>
      <c r="I28" s="18"/>
      <c r="J28" s="64"/>
      <c r="K28" s="45"/>
      <c r="L28" s="45"/>
      <c r="M28" s="141" t="s">
        <v>266</v>
      </c>
      <c r="N28" s="140">
        <f>SUM(N17:N27)</f>
        <v>0</v>
      </c>
      <c r="O28" s="65"/>
      <c r="P28" s="63"/>
      <c r="R28" s="64"/>
      <c r="S28" s="45"/>
      <c r="T28" s="45"/>
      <c r="U28" s="141" t="s">
        <v>266</v>
      </c>
      <c r="V28" s="140">
        <f>SUM(V17:V27)</f>
        <v>0</v>
      </c>
      <c r="W28" s="65"/>
      <c r="X28" s="63"/>
      <c r="Z28" s="64"/>
      <c r="AA28" s="45"/>
      <c r="AB28" s="45"/>
      <c r="AC28" s="141" t="s">
        <v>266</v>
      </c>
      <c r="AD28" s="140">
        <f>SUM(AD17:AD27)</f>
        <v>0</v>
      </c>
      <c r="AE28" s="65"/>
      <c r="AF28" s="63"/>
      <c r="AH28" s="64"/>
      <c r="AI28" s="45"/>
      <c r="AJ28" s="45"/>
      <c r="AK28" s="141" t="s">
        <v>266</v>
      </c>
      <c r="AL28" s="140">
        <f>SUM(AL17:AL27)</f>
        <v>0</v>
      </c>
      <c r="AM28" s="65"/>
      <c r="AN28" s="63"/>
    </row>
    <row r="29" spans="2:40">
      <c r="B29" s="64"/>
      <c r="C29" s="45"/>
      <c r="D29" s="45"/>
      <c r="E29" s="65"/>
      <c r="F29" s="65"/>
      <c r="G29" s="65"/>
      <c r="H29" s="63"/>
      <c r="I29" s="18"/>
      <c r="J29" s="64"/>
      <c r="K29" s="45"/>
      <c r="L29" s="45"/>
      <c r="M29" s="65"/>
      <c r="N29" s="65"/>
      <c r="O29" s="65"/>
      <c r="P29" s="63"/>
      <c r="R29" s="64"/>
      <c r="S29" s="45"/>
      <c r="T29" s="45"/>
      <c r="U29" s="65"/>
      <c r="V29" s="65"/>
      <c r="W29" s="65"/>
      <c r="X29" s="63"/>
      <c r="Z29" s="64"/>
      <c r="AA29" s="45"/>
      <c r="AB29" s="45"/>
      <c r="AC29" s="65"/>
      <c r="AD29" s="65"/>
      <c r="AE29" s="65"/>
      <c r="AF29" s="63"/>
      <c r="AH29" s="64"/>
      <c r="AI29" s="45"/>
      <c r="AJ29" s="45"/>
      <c r="AK29" s="65"/>
      <c r="AL29" s="65"/>
      <c r="AM29" s="65"/>
      <c r="AN29" s="63"/>
    </row>
    <row r="30" spans="2:40" ht="34.5" customHeight="1" thickBot="1">
      <c r="B30" s="64"/>
      <c r="C30" s="622" t="s">
        <v>267</v>
      </c>
      <c r="D30" s="622"/>
      <c r="E30" s="622"/>
      <c r="F30" s="65"/>
      <c r="G30" s="65"/>
      <c r="H30" s="63"/>
      <c r="I30" s="18"/>
      <c r="J30" s="64"/>
      <c r="K30" s="604" t="s">
        <v>267</v>
      </c>
      <c r="L30" s="604"/>
      <c r="M30" s="65"/>
      <c r="N30" s="65"/>
      <c r="O30" s="65"/>
      <c r="P30" s="63"/>
      <c r="R30" s="64"/>
      <c r="S30" s="604" t="s">
        <v>267</v>
      </c>
      <c r="T30" s="604"/>
      <c r="U30" s="65"/>
      <c r="V30" s="65"/>
      <c r="W30" s="65"/>
      <c r="X30" s="63"/>
      <c r="Z30" s="64"/>
      <c r="AA30" s="604" t="s">
        <v>267</v>
      </c>
      <c r="AB30" s="604"/>
      <c r="AC30" s="65"/>
      <c r="AD30" s="65"/>
      <c r="AE30" s="65"/>
      <c r="AF30" s="63"/>
      <c r="AH30" s="64"/>
      <c r="AI30" s="604" t="s">
        <v>267</v>
      </c>
      <c r="AJ30" s="604"/>
      <c r="AK30" s="65"/>
      <c r="AL30" s="65"/>
      <c r="AM30" s="65"/>
      <c r="AN30" s="63"/>
    </row>
    <row r="31" spans="2:40" ht="49.9" customHeight="1" thickBot="1">
      <c r="B31" s="64"/>
      <c r="C31" s="604" t="s">
        <v>268</v>
      </c>
      <c r="D31" s="604"/>
      <c r="E31" s="93" t="s">
        <v>255</v>
      </c>
      <c r="F31" s="93" t="s">
        <v>269</v>
      </c>
      <c r="G31" s="93" t="s">
        <v>270</v>
      </c>
      <c r="H31" s="63"/>
      <c r="J31" s="64"/>
      <c r="K31" s="604" t="s">
        <v>268</v>
      </c>
      <c r="L31" s="604"/>
      <c r="M31" s="476" t="s">
        <v>255</v>
      </c>
      <c r="N31" s="144" t="s">
        <v>269</v>
      </c>
      <c r="O31" s="93" t="s">
        <v>270</v>
      </c>
      <c r="P31" s="63"/>
      <c r="R31" s="64"/>
      <c r="S31" s="604" t="s">
        <v>268</v>
      </c>
      <c r="T31" s="604"/>
      <c r="U31" s="476" t="s">
        <v>255</v>
      </c>
      <c r="V31" s="144" t="s">
        <v>269</v>
      </c>
      <c r="W31" s="93" t="s">
        <v>270</v>
      </c>
      <c r="X31" s="63"/>
      <c r="Z31" s="64"/>
      <c r="AA31" s="604" t="s">
        <v>268</v>
      </c>
      <c r="AB31" s="604"/>
      <c r="AC31" s="476" t="s">
        <v>255</v>
      </c>
      <c r="AD31" s="144" t="s">
        <v>269</v>
      </c>
      <c r="AE31" s="93" t="s">
        <v>270</v>
      </c>
      <c r="AF31" s="63"/>
      <c r="AH31" s="64"/>
      <c r="AI31" s="604" t="s">
        <v>268</v>
      </c>
      <c r="AJ31" s="604"/>
      <c r="AK31" s="476" t="s">
        <v>255</v>
      </c>
      <c r="AL31" s="144" t="s">
        <v>269</v>
      </c>
      <c r="AM31" s="93" t="s">
        <v>270</v>
      </c>
      <c r="AN31" s="63"/>
    </row>
    <row r="32" spans="2:40" ht="22.5" customHeight="1" thickBot="1">
      <c r="B32" s="64"/>
      <c r="C32" s="457"/>
      <c r="D32" s="457"/>
      <c r="E32" s="626" t="s">
        <v>271</v>
      </c>
      <c r="F32" s="627"/>
      <c r="G32" s="628"/>
      <c r="H32" s="63"/>
      <c r="J32" s="64"/>
      <c r="K32" s="457"/>
      <c r="L32" s="457"/>
      <c r="M32" s="448"/>
      <c r="N32" s="449"/>
      <c r="O32" s="450"/>
      <c r="P32" s="63"/>
      <c r="R32" s="64"/>
      <c r="S32" s="457"/>
      <c r="T32" s="457"/>
      <c r="U32" s="448"/>
      <c r="V32" s="449"/>
      <c r="W32" s="450"/>
      <c r="X32" s="63"/>
      <c r="Z32" s="64"/>
      <c r="AA32" s="457"/>
      <c r="AB32" s="457"/>
      <c r="AC32" s="448"/>
      <c r="AD32" s="449"/>
      <c r="AE32" s="450"/>
      <c r="AF32" s="63"/>
      <c r="AH32" s="64"/>
      <c r="AI32" s="457"/>
      <c r="AJ32" s="457"/>
      <c r="AK32" s="448"/>
      <c r="AL32" s="449"/>
      <c r="AM32" s="450"/>
      <c r="AN32" s="63"/>
    </row>
    <row r="33" spans="2:40" ht="72.75" customHeight="1" thickBot="1">
      <c r="B33" s="64"/>
      <c r="C33" s="497"/>
      <c r="D33" s="497"/>
      <c r="E33" s="441" t="s">
        <v>1062</v>
      </c>
      <c r="F33" s="557">
        <v>18456</v>
      </c>
      <c r="G33" s="444" t="s">
        <v>1054</v>
      </c>
      <c r="H33" s="63"/>
      <c r="J33" s="64"/>
      <c r="K33" s="497"/>
      <c r="L33" s="497"/>
      <c r="M33" s="448"/>
      <c r="N33" s="449"/>
      <c r="O33" s="450"/>
      <c r="P33" s="63"/>
      <c r="R33" s="64"/>
      <c r="S33" s="497"/>
      <c r="T33" s="497"/>
      <c r="U33" s="448"/>
      <c r="V33" s="449"/>
      <c r="W33" s="450"/>
      <c r="X33" s="63"/>
      <c r="Z33" s="64"/>
      <c r="AA33" s="497"/>
      <c r="AB33" s="497"/>
      <c r="AC33" s="448"/>
      <c r="AD33" s="449"/>
      <c r="AE33" s="450"/>
      <c r="AF33" s="63"/>
      <c r="AH33" s="64"/>
      <c r="AI33" s="497"/>
      <c r="AJ33" s="497"/>
      <c r="AK33" s="448"/>
      <c r="AL33" s="449"/>
      <c r="AM33" s="450"/>
      <c r="AN33" s="63"/>
    </row>
    <row r="34" spans="2:40" ht="82.5" customHeight="1" thickBot="1">
      <c r="B34" s="64"/>
      <c r="C34" s="497"/>
      <c r="D34" s="497"/>
      <c r="E34" s="441" t="s">
        <v>258</v>
      </c>
      <c r="F34" s="557">
        <v>210</v>
      </c>
      <c r="G34" s="560" t="s">
        <v>275</v>
      </c>
      <c r="H34" s="63"/>
      <c r="J34" s="64"/>
      <c r="K34" s="497"/>
      <c r="L34" s="497"/>
      <c r="M34" s="448"/>
      <c r="N34" s="449"/>
      <c r="O34" s="450"/>
      <c r="P34" s="63"/>
      <c r="R34" s="64"/>
      <c r="S34" s="497"/>
      <c r="T34" s="497"/>
      <c r="U34" s="448"/>
      <c r="V34" s="449"/>
      <c r="W34" s="450"/>
      <c r="X34" s="63"/>
      <c r="Z34" s="64"/>
      <c r="AA34" s="497"/>
      <c r="AB34" s="497"/>
      <c r="AC34" s="448"/>
      <c r="AD34" s="449"/>
      <c r="AE34" s="450"/>
      <c r="AF34" s="63"/>
      <c r="AH34" s="64"/>
      <c r="AI34" s="497"/>
      <c r="AJ34" s="497"/>
      <c r="AK34" s="448"/>
      <c r="AL34" s="449"/>
      <c r="AM34" s="450"/>
      <c r="AN34" s="63"/>
    </row>
    <row r="35" spans="2:40" ht="174" customHeight="1" thickBot="1">
      <c r="B35" s="64"/>
      <c r="C35" s="497"/>
      <c r="D35" s="497"/>
      <c r="E35" s="441" t="s">
        <v>259</v>
      </c>
      <c r="F35" s="557">
        <v>1019.2</v>
      </c>
      <c r="G35" s="560" t="s">
        <v>275</v>
      </c>
      <c r="H35" s="63"/>
      <c r="J35" s="64"/>
      <c r="K35" s="497"/>
      <c r="L35" s="497"/>
      <c r="M35" s="448"/>
      <c r="N35" s="449"/>
      <c r="O35" s="450"/>
      <c r="P35" s="63"/>
      <c r="R35" s="64"/>
      <c r="S35" s="497"/>
      <c r="T35" s="497"/>
      <c r="U35" s="448"/>
      <c r="V35" s="449"/>
      <c r="W35" s="450"/>
      <c r="X35" s="63"/>
      <c r="Z35" s="64"/>
      <c r="AA35" s="497"/>
      <c r="AB35" s="497"/>
      <c r="AC35" s="448"/>
      <c r="AD35" s="449"/>
      <c r="AE35" s="450"/>
      <c r="AF35" s="63"/>
      <c r="AH35" s="64"/>
      <c r="AI35" s="497"/>
      <c r="AJ35" s="497"/>
      <c r="AK35" s="448"/>
      <c r="AL35" s="449"/>
      <c r="AM35" s="450"/>
      <c r="AN35" s="63"/>
    </row>
    <row r="36" spans="2:40" ht="129" customHeight="1" thickBot="1">
      <c r="B36" s="64"/>
      <c r="C36" s="497"/>
      <c r="D36" s="497"/>
      <c r="E36" s="441" t="s">
        <v>260</v>
      </c>
      <c r="F36" s="557">
        <v>210</v>
      </c>
      <c r="G36" s="560" t="s">
        <v>275</v>
      </c>
      <c r="H36" s="63"/>
      <c r="J36" s="64"/>
      <c r="K36" s="497"/>
      <c r="L36" s="497"/>
      <c r="M36" s="448"/>
      <c r="N36" s="449"/>
      <c r="O36" s="450"/>
      <c r="P36" s="63"/>
      <c r="R36" s="64"/>
      <c r="S36" s="497"/>
      <c r="T36" s="497"/>
      <c r="U36" s="448"/>
      <c r="V36" s="449"/>
      <c r="W36" s="450"/>
      <c r="X36" s="63"/>
      <c r="Z36" s="64"/>
      <c r="AA36" s="497"/>
      <c r="AB36" s="497"/>
      <c r="AC36" s="448"/>
      <c r="AD36" s="449"/>
      <c r="AE36" s="450"/>
      <c r="AF36" s="63"/>
      <c r="AH36" s="64"/>
      <c r="AI36" s="497"/>
      <c r="AJ36" s="497"/>
      <c r="AK36" s="448"/>
      <c r="AL36" s="449"/>
      <c r="AM36" s="450"/>
      <c r="AN36" s="63"/>
    </row>
    <row r="37" spans="2:40" ht="63.75" customHeight="1" thickBot="1">
      <c r="B37" s="64"/>
      <c r="C37" s="497"/>
      <c r="D37" s="497"/>
      <c r="E37" s="441" t="s">
        <v>261</v>
      </c>
      <c r="F37" s="557">
        <v>9420</v>
      </c>
      <c r="G37" s="560" t="s">
        <v>1055</v>
      </c>
      <c r="H37" s="63"/>
      <c r="J37" s="64"/>
      <c r="K37" s="497"/>
      <c r="L37" s="497"/>
      <c r="M37" s="448"/>
      <c r="N37" s="449"/>
      <c r="O37" s="450"/>
      <c r="P37" s="63"/>
      <c r="R37" s="64"/>
      <c r="S37" s="497"/>
      <c r="T37" s="497"/>
      <c r="U37" s="448"/>
      <c r="V37" s="449"/>
      <c r="W37" s="450"/>
      <c r="X37" s="63"/>
      <c r="Z37" s="64"/>
      <c r="AA37" s="497"/>
      <c r="AB37" s="497"/>
      <c r="AC37" s="448"/>
      <c r="AD37" s="449"/>
      <c r="AE37" s="450"/>
      <c r="AF37" s="63"/>
      <c r="AH37" s="64"/>
      <c r="AI37" s="497"/>
      <c r="AJ37" s="497"/>
      <c r="AK37" s="448"/>
      <c r="AL37" s="449"/>
      <c r="AM37" s="450"/>
      <c r="AN37" s="63"/>
    </row>
    <row r="38" spans="2:40" ht="89.25" customHeight="1" thickBot="1">
      <c r="B38" s="64"/>
      <c r="C38" s="497"/>
      <c r="D38" s="497"/>
      <c r="E38" s="575" t="s">
        <v>1063</v>
      </c>
      <c r="F38" s="557">
        <v>19263.2</v>
      </c>
      <c r="G38" s="444" t="s">
        <v>1056</v>
      </c>
      <c r="H38" s="63"/>
      <c r="J38" s="64"/>
      <c r="K38" s="497"/>
      <c r="L38" s="497"/>
      <c r="M38" s="448"/>
      <c r="N38" s="449"/>
      <c r="O38" s="450"/>
      <c r="P38" s="63"/>
      <c r="R38" s="64"/>
      <c r="S38" s="497"/>
      <c r="T38" s="497"/>
      <c r="U38" s="448"/>
      <c r="V38" s="449"/>
      <c r="W38" s="450"/>
      <c r="X38" s="63"/>
      <c r="Z38" s="64"/>
      <c r="AA38" s="497"/>
      <c r="AB38" s="497"/>
      <c r="AC38" s="448"/>
      <c r="AD38" s="449"/>
      <c r="AE38" s="450"/>
      <c r="AF38" s="63"/>
      <c r="AH38" s="64"/>
      <c r="AI38" s="497"/>
      <c r="AJ38" s="497"/>
      <c r="AK38" s="448"/>
      <c r="AL38" s="449"/>
      <c r="AM38" s="450"/>
      <c r="AN38" s="63"/>
    </row>
    <row r="39" spans="2:40" ht="34.5" customHeight="1" thickBot="1">
      <c r="B39" s="64"/>
      <c r="C39" s="457"/>
      <c r="D39" s="457"/>
      <c r="E39" s="561" t="s">
        <v>272</v>
      </c>
      <c r="F39" s="557">
        <v>17174</v>
      </c>
      <c r="G39" s="453" t="s">
        <v>273</v>
      </c>
      <c r="H39" s="63"/>
      <c r="J39" s="64"/>
      <c r="K39" s="457"/>
      <c r="L39" s="457"/>
      <c r="M39" s="448"/>
      <c r="N39" s="449"/>
      <c r="O39" s="450"/>
      <c r="P39" s="63"/>
      <c r="R39" s="64"/>
      <c r="S39" s="457"/>
      <c r="T39" s="457"/>
      <c r="U39" s="448"/>
      <c r="V39" s="449"/>
      <c r="W39" s="450"/>
      <c r="X39" s="63"/>
      <c r="Z39" s="64"/>
      <c r="AA39" s="457"/>
      <c r="AB39" s="457"/>
      <c r="AC39" s="448"/>
      <c r="AD39" s="449"/>
      <c r="AE39" s="450"/>
      <c r="AF39" s="63"/>
      <c r="AH39" s="64"/>
      <c r="AI39" s="457"/>
      <c r="AJ39" s="457"/>
      <c r="AK39" s="448"/>
      <c r="AL39" s="449"/>
      <c r="AM39" s="450"/>
      <c r="AN39" s="63"/>
    </row>
    <row r="40" spans="2:40" ht="34.5" customHeight="1" thickBot="1">
      <c r="B40" s="64"/>
      <c r="C40" s="497"/>
      <c r="D40" s="497"/>
      <c r="E40" s="576" t="s">
        <v>1053</v>
      </c>
      <c r="F40" s="577">
        <v>112458</v>
      </c>
      <c r="G40" s="578" t="s">
        <v>1057</v>
      </c>
      <c r="H40" s="63"/>
      <c r="J40" s="64"/>
      <c r="K40" s="497"/>
      <c r="L40" s="497"/>
      <c r="M40" s="448"/>
      <c r="N40" s="449"/>
      <c r="O40" s="450"/>
      <c r="P40" s="63"/>
      <c r="R40" s="64"/>
      <c r="S40" s="497"/>
      <c r="T40" s="497"/>
      <c r="U40" s="448"/>
      <c r="V40" s="449"/>
      <c r="W40" s="450"/>
      <c r="X40" s="63"/>
      <c r="Z40" s="64"/>
      <c r="AA40" s="497"/>
      <c r="AB40" s="497"/>
      <c r="AC40" s="448"/>
      <c r="AD40" s="449"/>
      <c r="AE40" s="450"/>
      <c r="AF40" s="63"/>
      <c r="AH40" s="64"/>
      <c r="AI40" s="497"/>
      <c r="AJ40" s="497"/>
      <c r="AK40" s="448"/>
      <c r="AL40" s="449"/>
      <c r="AM40" s="450"/>
      <c r="AN40" s="63"/>
    </row>
    <row r="41" spans="2:40" ht="14.5" hidden="1" thickBot="1">
      <c r="B41" s="64"/>
      <c r="C41" s="457"/>
      <c r="D41" s="457"/>
      <c r="E41" s="579" t="s">
        <v>1049</v>
      </c>
      <c r="F41" s="580">
        <f>+SUM(F33:F40)</f>
        <v>178210.4</v>
      </c>
      <c r="G41" s="581"/>
      <c r="H41" s="63"/>
      <c r="J41" s="64"/>
      <c r="K41" s="457"/>
      <c r="L41" s="457"/>
      <c r="M41" s="448"/>
      <c r="N41" s="449"/>
      <c r="O41" s="450"/>
      <c r="P41" s="63"/>
      <c r="R41" s="64"/>
      <c r="S41" s="457"/>
      <c r="T41" s="457"/>
      <c r="U41" s="448"/>
      <c r="V41" s="449"/>
      <c r="W41" s="450"/>
      <c r="X41" s="63"/>
      <c r="Z41" s="64"/>
      <c r="AA41" s="457"/>
      <c r="AB41" s="457"/>
      <c r="AC41" s="448"/>
      <c r="AD41" s="449"/>
      <c r="AE41" s="450"/>
      <c r="AF41" s="63"/>
      <c r="AH41" s="64"/>
      <c r="AI41" s="457"/>
      <c r="AJ41" s="457"/>
      <c r="AK41" s="448"/>
      <c r="AL41" s="449"/>
      <c r="AM41" s="450"/>
      <c r="AN41" s="63"/>
    </row>
    <row r="42" spans="2:40" ht="25.5" hidden="1" customHeight="1" thickBot="1">
      <c r="B42" s="64"/>
      <c r="C42" s="562"/>
      <c r="D42" s="562"/>
      <c r="E42" s="629" t="s">
        <v>274</v>
      </c>
      <c r="F42" s="631" t="s">
        <v>269</v>
      </c>
      <c r="G42" s="633" t="s">
        <v>270</v>
      </c>
      <c r="H42" s="63"/>
      <c r="J42" s="64"/>
      <c r="K42" s="562"/>
      <c r="L42" s="562"/>
      <c r="M42" s="448"/>
      <c r="N42" s="449"/>
      <c r="O42" s="450"/>
      <c r="P42" s="63"/>
      <c r="R42" s="64"/>
      <c r="S42" s="562"/>
      <c r="T42" s="562"/>
      <c r="U42" s="448"/>
      <c r="V42" s="449"/>
      <c r="W42" s="450"/>
      <c r="X42" s="63"/>
      <c r="Z42" s="64"/>
      <c r="AA42" s="562"/>
      <c r="AB42" s="562"/>
      <c r="AC42" s="448"/>
      <c r="AD42" s="449"/>
      <c r="AE42" s="450"/>
      <c r="AF42" s="63"/>
      <c r="AH42" s="64"/>
      <c r="AI42" s="562"/>
      <c r="AJ42" s="562"/>
      <c r="AK42" s="448"/>
      <c r="AL42" s="449"/>
      <c r="AM42" s="450"/>
      <c r="AN42" s="63"/>
    </row>
    <row r="43" spans="2:40" ht="57" hidden="1" customHeight="1" thickBot="1">
      <c r="B43" s="64"/>
      <c r="C43" s="562"/>
      <c r="D43" s="562"/>
      <c r="E43" s="630"/>
      <c r="F43" s="632"/>
      <c r="G43" s="634"/>
      <c r="H43" s="63"/>
      <c r="J43" s="64"/>
      <c r="K43" s="562"/>
      <c r="L43" s="562"/>
      <c r="M43" s="448"/>
      <c r="N43" s="449"/>
      <c r="O43" s="450"/>
      <c r="P43" s="63"/>
      <c r="R43" s="64"/>
      <c r="S43" s="562"/>
      <c r="T43" s="562"/>
      <c r="U43" s="448"/>
      <c r="V43" s="449"/>
      <c r="W43" s="450"/>
      <c r="X43" s="63"/>
      <c r="Z43" s="64"/>
      <c r="AA43" s="562"/>
      <c r="AB43" s="562"/>
      <c r="AC43" s="448"/>
      <c r="AD43" s="449"/>
      <c r="AE43" s="450"/>
      <c r="AF43" s="63"/>
      <c r="AH43" s="64"/>
      <c r="AI43" s="562"/>
      <c r="AJ43" s="562"/>
      <c r="AK43" s="448"/>
      <c r="AL43" s="449"/>
      <c r="AM43" s="450"/>
      <c r="AN43" s="63"/>
    </row>
    <row r="44" spans="2:40" ht="77.25" customHeight="1" thickBot="1">
      <c r="B44" s="64"/>
      <c r="C44" s="497"/>
      <c r="D44" s="497"/>
      <c r="E44" s="451" t="s">
        <v>1065</v>
      </c>
      <c r="F44" s="557">
        <v>78500</v>
      </c>
      <c r="G44" s="574" t="s">
        <v>1066</v>
      </c>
      <c r="H44" s="63"/>
      <c r="J44" s="64"/>
      <c r="K44" s="497"/>
      <c r="L44" s="497"/>
      <c r="M44" s="448"/>
      <c r="N44" s="449"/>
      <c r="O44" s="450"/>
      <c r="P44" s="63"/>
      <c r="R44" s="64"/>
      <c r="S44" s="497"/>
      <c r="T44" s="497"/>
      <c r="U44" s="448"/>
      <c r="V44" s="449"/>
      <c r="W44" s="450"/>
      <c r="X44" s="63"/>
      <c r="Z44" s="64"/>
      <c r="AA44" s="497"/>
      <c r="AB44" s="497"/>
      <c r="AC44" s="448"/>
      <c r="AD44" s="449"/>
      <c r="AE44" s="450"/>
      <c r="AF44" s="63"/>
      <c r="AH44" s="64"/>
      <c r="AI44" s="497"/>
      <c r="AJ44" s="497"/>
      <c r="AK44" s="448"/>
      <c r="AL44" s="449"/>
      <c r="AM44" s="450"/>
      <c r="AN44" s="63"/>
    </row>
    <row r="45" spans="2:40" ht="65.25" customHeight="1" thickBot="1">
      <c r="B45" s="64"/>
      <c r="C45" s="457"/>
      <c r="D45" s="457"/>
      <c r="E45" s="451" t="s">
        <v>1067</v>
      </c>
      <c r="F45" s="557">
        <v>74931</v>
      </c>
      <c r="G45" s="574" t="s">
        <v>1066</v>
      </c>
      <c r="H45" s="63"/>
      <c r="J45" s="64"/>
      <c r="K45" s="457"/>
      <c r="L45" s="457"/>
      <c r="M45" s="448"/>
      <c r="N45" s="449"/>
      <c r="O45" s="450"/>
      <c r="P45" s="63"/>
      <c r="R45" s="64"/>
      <c r="S45" s="457"/>
      <c r="T45" s="457"/>
      <c r="U45" s="448"/>
      <c r="V45" s="449"/>
      <c r="W45" s="450"/>
      <c r="X45" s="63"/>
      <c r="Z45" s="64"/>
      <c r="AA45" s="457"/>
      <c r="AB45" s="457"/>
      <c r="AC45" s="448"/>
      <c r="AD45" s="449"/>
      <c r="AE45" s="450"/>
      <c r="AF45" s="63"/>
      <c r="AH45" s="64"/>
      <c r="AI45" s="457"/>
      <c r="AJ45" s="457"/>
      <c r="AK45" s="448"/>
      <c r="AL45" s="449"/>
      <c r="AM45" s="450"/>
      <c r="AN45" s="63"/>
    </row>
    <row r="46" spans="2:40" ht="63" customHeight="1" thickBot="1">
      <c r="B46" s="64"/>
      <c r="C46" s="457"/>
      <c r="D46" s="457"/>
      <c r="E46" s="452" t="s">
        <v>1068</v>
      </c>
      <c r="F46" s="558">
        <v>93000</v>
      </c>
      <c r="G46" s="574" t="s">
        <v>1066</v>
      </c>
      <c r="H46" s="63"/>
      <c r="J46" s="64"/>
      <c r="K46" s="457"/>
      <c r="L46" s="457"/>
      <c r="M46" s="448"/>
      <c r="N46" s="449"/>
      <c r="O46" s="450"/>
      <c r="P46" s="63"/>
      <c r="R46" s="64"/>
      <c r="S46" s="457"/>
      <c r="T46" s="457"/>
      <c r="U46" s="448"/>
      <c r="V46" s="449"/>
      <c r="W46" s="450"/>
      <c r="X46" s="63"/>
      <c r="Z46" s="64"/>
      <c r="AA46" s="457"/>
      <c r="AB46" s="457"/>
      <c r="AC46" s="448"/>
      <c r="AD46" s="449"/>
      <c r="AE46" s="450"/>
      <c r="AF46" s="63"/>
      <c r="AH46" s="64"/>
      <c r="AI46" s="457"/>
      <c r="AJ46" s="457"/>
      <c r="AK46" s="448"/>
      <c r="AL46" s="449"/>
      <c r="AM46" s="450"/>
      <c r="AN46" s="63"/>
    </row>
    <row r="47" spans="2:40" ht="94.5" customHeight="1" thickBot="1">
      <c r="B47" s="64"/>
      <c r="C47" s="457"/>
      <c r="D47" s="457"/>
      <c r="E47" s="441" t="s">
        <v>1069</v>
      </c>
      <c r="F47" s="558">
        <v>20000</v>
      </c>
      <c r="G47" s="574" t="s">
        <v>1066</v>
      </c>
      <c r="H47" s="63"/>
      <c r="J47" s="64"/>
      <c r="K47" s="457"/>
      <c r="L47" s="457"/>
      <c r="M47" s="448"/>
      <c r="N47" s="449"/>
      <c r="O47" s="450"/>
      <c r="P47" s="63"/>
      <c r="R47" s="64"/>
      <c r="S47" s="457"/>
      <c r="T47" s="457"/>
      <c r="U47" s="448"/>
      <c r="V47" s="449"/>
      <c r="W47" s="450"/>
      <c r="X47" s="63"/>
      <c r="Z47" s="64"/>
      <c r="AA47" s="457"/>
      <c r="AB47" s="457"/>
      <c r="AC47" s="448"/>
      <c r="AD47" s="449"/>
      <c r="AE47" s="450"/>
      <c r="AF47" s="63"/>
      <c r="AH47" s="64"/>
      <c r="AI47" s="457"/>
      <c r="AJ47" s="457"/>
      <c r="AK47" s="448"/>
      <c r="AL47" s="449"/>
      <c r="AM47" s="450"/>
      <c r="AN47" s="63"/>
    </row>
    <row r="48" spans="2:40" ht="73.5" customHeight="1" thickBot="1">
      <c r="B48" s="64"/>
      <c r="C48" s="457"/>
      <c r="D48" s="457"/>
      <c r="E48" s="571" t="s">
        <v>1070</v>
      </c>
      <c r="F48" s="557">
        <v>70868</v>
      </c>
      <c r="G48" s="574" t="s">
        <v>1066</v>
      </c>
      <c r="H48" s="63"/>
      <c r="J48" s="64"/>
      <c r="K48" s="457"/>
      <c r="L48" s="457"/>
      <c r="M48" s="448"/>
      <c r="N48" s="449"/>
      <c r="O48" s="450"/>
      <c r="P48" s="63"/>
      <c r="R48" s="64"/>
      <c r="S48" s="457"/>
      <c r="T48" s="457"/>
      <c r="U48" s="448"/>
      <c r="V48" s="449"/>
      <c r="W48" s="450"/>
      <c r="X48" s="63"/>
      <c r="Z48" s="64"/>
      <c r="AA48" s="457"/>
      <c r="AB48" s="457"/>
      <c r="AC48" s="448"/>
      <c r="AD48" s="449"/>
      <c r="AE48" s="450"/>
      <c r="AF48" s="63"/>
      <c r="AH48" s="64"/>
      <c r="AI48" s="457"/>
      <c r="AJ48" s="457"/>
      <c r="AK48" s="448"/>
      <c r="AL48" s="449"/>
      <c r="AM48" s="450"/>
      <c r="AN48" s="63"/>
    </row>
    <row r="49" spans="2:40" ht="153.75" customHeight="1" thickBot="1">
      <c r="B49" s="64"/>
      <c r="C49" s="457"/>
      <c r="D49" s="457"/>
      <c r="E49" s="561" t="s">
        <v>1071</v>
      </c>
      <c r="F49" s="557">
        <v>280001</v>
      </c>
      <c r="G49" s="574" t="s">
        <v>1066</v>
      </c>
      <c r="H49" s="63"/>
      <c r="J49" s="64"/>
      <c r="K49" s="457"/>
      <c r="L49" s="457"/>
      <c r="M49" s="448"/>
      <c r="N49" s="449"/>
      <c r="O49" s="450"/>
      <c r="P49" s="63"/>
      <c r="R49" s="64"/>
      <c r="S49" s="457"/>
      <c r="T49" s="457"/>
      <c r="U49" s="448"/>
      <c r="V49" s="449"/>
      <c r="W49" s="450"/>
      <c r="X49" s="63"/>
      <c r="Z49" s="64"/>
      <c r="AA49" s="457"/>
      <c r="AB49" s="457"/>
      <c r="AC49" s="448"/>
      <c r="AD49" s="449"/>
      <c r="AE49" s="450"/>
      <c r="AF49" s="63"/>
      <c r="AH49" s="64"/>
      <c r="AI49" s="457"/>
      <c r="AJ49" s="457"/>
      <c r="AK49" s="448"/>
      <c r="AL49" s="449"/>
      <c r="AM49" s="450"/>
      <c r="AN49" s="63"/>
    </row>
    <row r="50" spans="2:40" ht="108" customHeight="1" thickBot="1">
      <c r="B50" s="64"/>
      <c r="C50" s="457"/>
      <c r="D50" s="457"/>
      <c r="E50" s="561" t="s">
        <v>1072</v>
      </c>
      <c r="F50" s="557">
        <v>125000</v>
      </c>
      <c r="G50" s="574" t="s">
        <v>1066</v>
      </c>
      <c r="H50" s="63"/>
      <c r="J50" s="64"/>
      <c r="K50" s="457"/>
      <c r="L50" s="457"/>
      <c r="M50" s="448"/>
      <c r="N50" s="449"/>
      <c r="O50" s="450"/>
      <c r="P50" s="63"/>
      <c r="R50" s="64"/>
      <c r="S50" s="457"/>
      <c r="T50" s="457"/>
      <c r="U50" s="448"/>
      <c r="V50" s="449"/>
      <c r="W50" s="450"/>
      <c r="X50" s="63"/>
      <c r="Z50" s="64"/>
      <c r="AA50" s="457"/>
      <c r="AB50" s="457"/>
      <c r="AC50" s="448"/>
      <c r="AD50" s="449"/>
      <c r="AE50" s="450"/>
      <c r="AF50" s="63"/>
      <c r="AH50" s="64"/>
      <c r="AI50" s="457"/>
      <c r="AJ50" s="457"/>
      <c r="AK50" s="448"/>
      <c r="AL50" s="449"/>
      <c r="AM50" s="450"/>
      <c r="AN50" s="63"/>
    </row>
    <row r="51" spans="2:40" ht="126" customHeight="1" thickBot="1">
      <c r="B51" s="64"/>
      <c r="C51" s="457"/>
      <c r="D51" s="457"/>
      <c r="E51" s="561" t="s">
        <v>1073</v>
      </c>
      <c r="F51" s="557">
        <v>151983</v>
      </c>
      <c r="G51" s="574" t="s">
        <v>1066</v>
      </c>
      <c r="H51" s="63"/>
      <c r="J51" s="64"/>
      <c r="K51" s="457"/>
      <c r="L51" s="457"/>
      <c r="M51" s="448"/>
      <c r="N51" s="449"/>
      <c r="O51" s="450"/>
      <c r="P51" s="63"/>
      <c r="R51" s="64"/>
      <c r="S51" s="457"/>
      <c r="T51" s="457"/>
      <c r="U51" s="448"/>
      <c r="V51" s="449"/>
      <c r="W51" s="450"/>
      <c r="X51" s="63"/>
      <c r="Z51" s="64"/>
      <c r="AA51" s="457"/>
      <c r="AB51" s="457"/>
      <c r="AC51" s="448"/>
      <c r="AD51" s="449"/>
      <c r="AE51" s="450"/>
      <c r="AF51" s="63"/>
      <c r="AH51" s="64"/>
      <c r="AI51" s="457"/>
      <c r="AJ51" s="457"/>
      <c r="AK51" s="448"/>
      <c r="AL51" s="449"/>
      <c r="AM51" s="450"/>
      <c r="AN51" s="63"/>
    </row>
    <row r="52" spans="2:40" ht="51" customHeight="1" thickBot="1">
      <c r="B52" s="64"/>
      <c r="C52" s="457"/>
      <c r="D52" s="457"/>
      <c r="E52" s="561" t="s">
        <v>1074</v>
      </c>
      <c r="F52" s="557">
        <v>100000</v>
      </c>
      <c r="G52" s="574" t="s">
        <v>1066</v>
      </c>
      <c r="H52" s="63"/>
      <c r="J52" s="64"/>
      <c r="K52" s="457"/>
      <c r="L52" s="457"/>
      <c r="M52" s="448"/>
      <c r="N52" s="449"/>
      <c r="O52" s="450"/>
      <c r="P52" s="63"/>
      <c r="R52" s="64"/>
      <c r="S52" s="457"/>
      <c r="T52" s="457"/>
      <c r="U52" s="448"/>
      <c r="V52" s="449"/>
      <c r="W52" s="450"/>
      <c r="X52" s="63"/>
      <c r="Z52" s="64"/>
      <c r="AA52" s="457"/>
      <c r="AB52" s="457"/>
      <c r="AC52" s="448"/>
      <c r="AD52" s="449"/>
      <c r="AE52" s="450"/>
      <c r="AF52" s="63"/>
      <c r="AH52" s="64"/>
      <c r="AI52" s="457"/>
      <c r="AJ52" s="457"/>
      <c r="AK52" s="448"/>
      <c r="AL52" s="449"/>
      <c r="AM52" s="450"/>
      <c r="AN52" s="63"/>
    </row>
    <row r="53" spans="2:40" ht="80.25" customHeight="1" thickBot="1">
      <c r="B53" s="64"/>
      <c r="C53" s="457"/>
      <c r="D53" s="457"/>
      <c r="E53" s="572" t="s">
        <v>1075</v>
      </c>
      <c r="F53" s="573">
        <v>463294</v>
      </c>
      <c r="G53" s="574" t="s">
        <v>1076</v>
      </c>
      <c r="H53" s="63"/>
      <c r="J53" s="64"/>
      <c r="K53" s="457"/>
      <c r="L53" s="457"/>
      <c r="M53" s="448"/>
      <c r="N53" s="449"/>
      <c r="O53" s="450"/>
      <c r="P53" s="63"/>
      <c r="R53" s="64"/>
      <c r="S53" s="457"/>
      <c r="T53" s="457"/>
      <c r="U53" s="448"/>
      <c r="V53" s="449"/>
      <c r="W53" s="450"/>
      <c r="X53" s="63"/>
      <c r="Z53" s="64"/>
      <c r="AA53" s="457"/>
      <c r="AB53" s="457"/>
      <c r="AC53" s="448"/>
      <c r="AD53" s="449"/>
      <c r="AE53" s="450"/>
      <c r="AF53" s="63"/>
      <c r="AH53" s="64"/>
      <c r="AI53" s="457"/>
      <c r="AJ53" s="457"/>
      <c r="AK53" s="448"/>
      <c r="AL53" s="449"/>
      <c r="AM53" s="450"/>
      <c r="AN53" s="63"/>
    </row>
    <row r="54" spans="2:40" ht="65.25" customHeight="1" thickBot="1">
      <c r="B54" s="64"/>
      <c r="C54" s="457"/>
      <c r="D54" s="457"/>
      <c r="E54" s="561" t="s">
        <v>1077</v>
      </c>
      <c r="F54" s="557">
        <v>71740</v>
      </c>
      <c r="G54" s="574" t="s">
        <v>1066</v>
      </c>
      <c r="H54" s="63"/>
      <c r="J54" s="64"/>
      <c r="K54" s="457"/>
      <c r="L54" s="457"/>
      <c r="M54" s="448"/>
      <c r="N54" s="449"/>
      <c r="O54" s="450"/>
      <c r="P54" s="63"/>
      <c r="R54" s="64"/>
      <c r="S54" s="457"/>
      <c r="T54" s="457"/>
      <c r="U54" s="448"/>
      <c r="V54" s="449"/>
      <c r="W54" s="450"/>
      <c r="X54" s="63"/>
      <c r="Z54" s="64"/>
      <c r="AA54" s="457"/>
      <c r="AB54" s="457"/>
      <c r="AC54" s="448"/>
      <c r="AD54" s="449"/>
      <c r="AE54" s="450"/>
      <c r="AF54" s="63"/>
      <c r="AH54" s="64"/>
      <c r="AI54" s="457"/>
      <c r="AJ54" s="457"/>
      <c r="AK54" s="448"/>
      <c r="AL54" s="449"/>
      <c r="AM54" s="450"/>
      <c r="AN54" s="63"/>
    </row>
    <row r="55" spans="2:40" ht="60" customHeight="1" thickBot="1">
      <c r="B55" s="64"/>
      <c r="C55" s="457"/>
      <c r="D55" s="457"/>
      <c r="E55" s="561" t="s">
        <v>1078</v>
      </c>
      <c r="F55" s="557">
        <v>90000</v>
      </c>
      <c r="G55" s="574" t="s">
        <v>1066</v>
      </c>
      <c r="H55" s="63"/>
      <c r="J55" s="64"/>
      <c r="K55" s="457"/>
      <c r="L55" s="457"/>
      <c r="M55" s="448"/>
      <c r="N55" s="449"/>
      <c r="O55" s="450"/>
      <c r="P55" s="63"/>
      <c r="R55" s="64"/>
      <c r="S55" s="457"/>
      <c r="T55" s="457"/>
      <c r="U55" s="448"/>
      <c r="V55" s="449"/>
      <c r="W55" s="450"/>
      <c r="X55" s="63"/>
      <c r="Z55" s="64"/>
      <c r="AA55" s="457"/>
      <c r="AB55" s="457"/>
      <c r="AC55" s="448"/>
      <c r="AD55" s="449"/>
      <c r="AE55" s="450"/>
      <c r="AF55" s="63"/>
      <c r="AH55" s="64"/>
      <c r="AI55" s="457"/>
      <c r="AJ55" s="457"/>
      <c r="AK55" s="448"/>
      <c r="AL55" s="449"/>
      <c r="AM55" s="450"/>
      <c r="AN55" s="63"/>
    </row>
    <row r="56" spans="2:40" ht="48.75" customHeight="1">
      <c r="B56" s="64"/>
      <c r="C56" s="457"/>
      <c r="D56" s="457"/>
      <c r="E56" s="561" t="s">
        <v>1079</v>
      </c>
      <c r="F56" s="557">
        <v>61090</v>
      </c>
      <c r="G56" s="574" t="s">
        <v>1080</v>
      </c>
      <c r="H56" s="63"/>
      <c r="J56" s="64"/>
      <c r="K56" s="457"/>
      <c r="L56" s="457"/>
      <c r="M56" s="448"/>
      <c r="N56" s="449"/>
      <c r="O56" s="450"/>
      <c r="P56" s="63"/>
      <c r="R56" s="64"/>
      <c r="S56" s="457"/>
      <c r="T56" s="457"/>
      <c r="U56" s="448"/>
      <c r="V56" s="449"/>
      <c r="W56" s="450"/>
      <c r="X56" s="63"/>
      <c r="Z56" s="64"/>
      <c r="AA56" s="457"/>
      <c r="AB56" s="457"/>
      <c r="AC56" s="448"/>
      <c r="AD56" s="449"/>
      <c r="AE56" s="450"/>
      <c r="AF56" s="63"/>
      <c r="AH56" s="64"/>
      <c r="AI56" s="457"/>
      <c r="AJ56" s="457"/>
      <c r="AK56" s="448"/>
      <c r="AL56" s="449"/>
      <c r="AM56" s="450"/>
      <c r="AN56" s="63"/>
    </row>
    <row r="57" spans="2:40" ht="24" customHeight="1" thickBot="1">
      <c r="B57" s="64"/>
      <c r="C57" s="45"/>
      <c r="D57" s="45"/>
      <c r="E57" s="454" t="s">
        <v>265</v>
      </c>
      <c r="F57" s="558">
        <v>242199</v>
      </c>
      <c r="G57" s="574" t="s">
        <v>1080</v>
      </c>
      <c r="H57" s="63"/>
      <c r="J57" s="64"/>
      <c r="K57" s="45"/>
      <c r="L57" s="45"/>
      <c r="M57" s="19"/>
      <c r="N57" s="100"/>
      <c r="O57" s="124"/>
      <c r="P57" s="63"/>
      <c r="R57" s="64"/>
      <c r="S57" s="45"/>
      <c r="T57" s="45"/>
      <c r="U57" s="19"/>
      <c r="V57" s="100"/>
      <c r="W57" s="124"/>
      <c r="X57" s="63"/>
      <c r="Z57" s="64"/>
      <c r="AA57" s="45"/>
      <c r="AB57" s="45"/>
      <c r="AC57" s="19"/>
      <c r="AD57" s="100"/>
      <c r="AE57" s="124"/>
      <c r="AF57" s="63"/>
      <c r="AH57" s="64"/>
      <c r="AI57" s="45"/>
      <c r="AJ57" s="45"/>
      <c r="AK57" s="19"/>
      <c r="AL57" s="100"/>
      <c r="AM57" s="124"/>
      <c r="AN57" s="63"/>
    </row>
    <row r="58" spans="2:40" ht="14.5" thickBot="1">
      <c r="B58" s="64"/>
      <c r="C58" s="45"/>
      <c r="D58" s="45"/>
      <c r="E58" s="442" t="s">
        <v>1058</v>
      </c>
      <c r="F58" s="559">
        <f>SUM(F44:F57)</f>
        <v>1922606</v>
      </c>
      <c r="G58" s="443"/>
      <c r="H58" s="63"/>
      <c r="J58" s="64"/>
      <c r="K58" s="45"/>
      <c r="L58" s="45"/>
      <c r="M58" s="141" t="s">
        <v>266</v>
      </c>
      <c r="N58" s="137">
        <f>SUM(N57:N57)</f>
        <v>0</v>
      </c>
      <c r="O58" s="138"/>
      <c r="P58" s="63"/>
      <c r="R58" s="64"/>
      <c r="S58" s="45"/>
      <c r="T58" s="45"/>
      <c r="U58" s="141" t="s">
        <v>266</v>
      </c>
      <c r="V58" s="137">
        <f>SUM(V57:V57)</f>
        <v>0</v>
      </c>
      <c r="W58" s="138"/>
      <c r="X58" s="63"/>
      <c r="Z58" s="64"/>
      <c r="AA58" s="45"/>
      <c r="AB58" s="45"/>
      <c r="AC58" s="141" t="s">
        <v>266</v>
      </c>
      <c r="AD58" s="137">
        <f>SUM(AD57:AD57)</f>
        <v>0</v>
      </c>
      <c r="AE58" s="138"/>
      <c r="AF58" s="63"/>
      <c r="AH58" s="64"/>
      <c r="AI58" s="45"/>
      <c r="AJ58" s="45"/>
      <c r="AK58" s="141" t="s">
        <v>266</v>
      </c>
      <c r="AL58" s="137">
        <f>SUM(AL57:AL57)</f>
        <v>0</v>
      </c>
      <c r="AM58" s="138"/>
      <c r="AN58" s="63"/>
    </row>
    <row r="59" spans="2:40">
      <c r="B59" s="64"/>
      <c r="C59" s="45"/>
      <c r="D59" s="45"/>
      <c r="E59" s="65"/>
      <c r="F59" s="65"/>
      <c r="G59" s="65"/>
      <c r="H59" s="63"/>
      <c r="J59" s="64"/>
      <c r="K59" s="45"/>
      <c r="L59" s="45"/>
      <c r="M59" s="65"/>
      <c r="N59" s="65"/>
      <c r="O59" s="65"/>
      <c r="P59" s="63"/>
      <c r="R59" s="64"/>
      <c r="S59" s="45"/>
      <c r="T59" s="45"/>
      <c r="U59" s="65"/>
      <c r="V59" s="65"/>
      <c r="W59" s="65"/>
      <c r="X59" s="63"/>
      <c r="Z59" s="64"/>
      <c r="AA59" s="45"/>
      <c r="AB59" s="45"/>
      <c r="AC59" s="65"/>
      <c r="AD59" s="65"/>
      <c r="AE59" s="65"/>
      <c r="AF59" s="63"/>
      <c r="AH59" s="64"/>
      <c r="AI59" s="45"/>
      <c r="AJ59" s="45"/>
      <c r="AK59" s="65"/>
      <c r="AL59" s="65"/>
      <c r="AM59" s="65"/>
      <c r="AN59" s="63"/>
    </row>
    <row r="60" spans="2:40" ht="34.5" hidden="1" customHeight="1">
      <c r="B60" s="64"/>
      <c r="C60" s="604"/>
      <c r="D60" s="604"/>
      <c r="E60" s="604"/>
      <c r="F60" s="604"/>
      <c r="G60" s="146"/>
      <c r="H60" s="63"/>
      <c r="J60" s="64"/>
      <c r="K60" s="604"/>
      <c r="L60" s="604"/>
      <c r="M60" s="604"/>
      <c r="N60" s="604"/>
      <c r="O60" s="146"/>
      <c r="P60" s="63"/>
      <c r="R60" s="64"/>
      <c r="S60" s="604" t="s">
        <v>276</v>
      </c>
      <c r="T60" s="604"/>
      <c r="U60" s="604"/>
      <c r="V60" s="604"/>
      <c r="W60" s="146"/>
      <c r="X60" s="63"/>
      <c r="Z60" s="64"/>
      <c r="AA60" s="604" t="s">
        <v>276</v>
      </c>
      <c r="AB60" s="604"/>
      <c r="AC60" s="604"/>
      <c r="AD60" s="604"/>
      <c r="AE60" s="146"/>
      <c r="AF60" s="63"/>
      <c r="AH60" s="64"/>
      <c r="AI60" s="604" t="s">
        <v>276</v>
      </c>
      <c r="AJ60" s="604"/>
      <c r="AK60" s="604"/>
      <c r="AL60" s="604"/>
      <c r="AM60" s="146"/>
      <c r="AN60" s="63"/>
    </row>
    <row r="61" spans="2:40" ht="63.75" hidden="1" customHeight="1">
      <c r="B61" s="64"/>
      <c r="C61" s="604"/>
      <c r="D61" s="604"/>
      <c r="E61" s="625"/>
      <c r="F61" s="625"/>
      <c r="G61" s="65"/>
      <c r="H61" s="63"/>
      <c r="J61" s="64"/>
      <c r="K61" s="604"/>
      <c r="L61" s="604"/>
      <c r="M61" s="625"/>
      <c r="N61" s="625"/>
      <c r="O61" s="65"/>
      <c r="P61" s="63"/>
      <c r="R61" s="64"/>
      <c r="S61" s="604" t="s">
        <v>277</v>
      </c>
      <c r="T61" s="604"/>
      <c r="U61" s="623"/>
      <c r="V61" s="624"/>
      <c r="W61" s="65"/>
      <c r="X61" s="63"/>
      <c r="Z61" s="64"/>
      <c r="AA61" s="604" t="s">
        <v>277</v>
      </c>
      <c r="AB61" s="604"/>
      <c r="AC61" s="623"/>
      <c r="AD61" s="624"/>
      <c r="AE61" s="65"/>
      <c r="AF61" s="63"/>
      <c r="AH61" s="64"/>
      <c r="AI61" s="604" t="s">
        <v>277</v>
      </c>
      <c r="AJ61" s="604"/>
      <c r="AK61" s="623"/>
      <c r="AL61" s="624"/>
      <c r="AM61" s="65"/>
      <c r="AN61" s="63"/>
    </row>
    <row r="62" spans="2:40" hidden="1">
      <c r="B62" s="64"/>
      <c r="C62" s="637"/>
      <c r="D62" s="637"/>
      <c r="E62" s="637"/>
      <c r="F62" s="637"/>
      <c r="G62" s="65"/>
      <c r="H62" s="63"/>
      <c r="J62" s="64"/>
      <c r="K62" s="637"/>
      <c r="L62" s="637"/>
      <c r="M62" s="637"/>
      <c r="N62" s="637"/>
      <c r="O62" s="65"/>
      <c r="P62" s="63"/>
      <c r="R62" s="64"/>
      <c r="S62" s="637"/>
      <c r="T62" s="637"/>
      <c r="U62" s="637"/>
      <c r="V62" s="637"/>
      <c r="W62" s="65"/>
      <c r="X62" s="63"/>
      <c r="Z62" s="64"/>
      <c r="AA62" s="637"/>
      <c r="AB62" s="637"/>
      <c r="AC62" s="637"/>
      <c r="AD62" s="637"/>
      <c r="AE62" s="65"/>
      <c r="AF62" s="63"/>
      <c r="AH62" s="64"/>
      <c r="AI62" s="637"/>
      <c r="AJ62" s="637"/>
      <c r="AK62" s="637"/>
      <c r="AL62" s="637"/>
      <c r="AM62" s="65"/>
      <c r="AN62" s="63"/>
    </row>
    <row r="63" spans="2:40" ht="58.9" hidden="1" customHeight="1">
      <c r="B63" s="64"/>
      <c r="C63" s="604"/>
      <c r="D63" s="604"/>
      <c r="E63" s="638"/>
      <c r="F63" s="638"/>
      <c r="G63" s="65"/>
      <c r="H63" s="63"/>
      <c r="J63" s="64"/>
      <c r="K63" s="604"/>
      <c r="L63" s="604"/>
      <c r="M63" s="638"/>
      <c r="N63" s="638"/>
      <c r="O63" s="65"/>
      <c r="P63" s="63"/>
      <c r="R63" s="64"/>
      <c r="S63" s="604" t="s">
        <v>278</v>
      </c>
      <c r="T63" s="604"/>
      <c r="U63" s="639"/>
      <c r="V63" s="640"/>
      <c r="W63" s="65"/>
      <c r="X63" s="63"/>
      <c r="Z63" s="64"/>
      <c r="AA63" s="604" t="s">
        <v>278</v>
      </c>
      <c r="AB63" s="604"/>
      <c r="AC63" s="639"/>
      <c r="AD63" s="640"/>
      <c r="AE63" s="65"/>
      <c r="AF63" s="63"/>
      <c r="AH63" s="64"/>
      <c r="AI63" s="604" t="s">
        <v>278</v>
      </c>
      <c r="AJ63" s="604"/>
      <c r="AK63" s="639"/>
      <c r="AL63" s="640"/>
      <c r="AM63" s="65"/>
      <c r="AN63" s="63"/>
    </row>
    <row r="64" spans="2:40" ht="16.149999999999999" hidden="1" customHeight="1">
      <c r="B64" s="64"/>
      <c r="C64" s="457"/>
      <c r="D64" s="457"/>
      <c r="E64" s="458"/>
      <c r="F64" s="458"/>
      <c r="G64" s="65"/>
      <c r="H64" s="63"/>
      <c r="J64" s="64"/>
      <c r="K64" s="457"/>
      <c r="L64" s="457"/>
      <c r="M64" s="458"/>
      <c r="N64" s="458"/>
      <c r="O64" s="65"/>
      <c r="P64" s="63"/>
      <c r="R64" s="64"/>
      <c r="S64" s="457"/>
      <c r="T64" s="457"/>
      <c r="U64" s="641"/>
      <c r="V64" s="641"/>
      <c r="W64" s="65"/>
      <c r="X64" s="63"/>
      <c r="Z64" s="64"/>
      <c r="AA64" s="457"/>
      <c r="AB64" s="457"/>
      <c r="AC64" s="374"/>
      <c r="AD64" s="374"/>
      <c r="AE64" s="65"/>
      <c r="AF64" s="63"/>
      <c r="AH64" s="64"/>
      <c r="AI64" s="457"/>
      <c r="AJ64" s="457"/>
      <c r="AK64" s="374"/>
      <c r="AL64" s="374"/>
      <c r="AM64" s="65"/>
      <c r="AN64" s="63"/>
    </row>
    <row r="65" spans="2:40" ht="100.15" hidden="1" customHeight="1">
      <c r="B65" s="64"/>
      <c r="C65" s="604"/>
      <c r="D65" s="604"/>
      <c r="E65" s="649"/>
      <c r="F65" s="649"/>
      <c r="G65" s="65"/>
      <c r="H65" s="63"/>
      <c r="J65" s="64"/>
      <c r="K65" s="604"/>
      <c r="L65" s="604"/>
      <c r="M65" s="649"/>
      <c r="N65" s="649"/>
      <c r="O65" s="65"/>
      <c r="P65" s="63"/>
      <c r="R65" s="64"/>
      <c r="S65" s="604" t="s">
        <v>279</v>
      </c>
      <c r="T65" s="604"/>
      <c r="U65" s="635"/>
      <c r="V65" s="636"/>
      <c r="W65" s="65"/>
      <c r="X65" s="63"/>
      <c r="Z65" s="64"/>
      <c r="AA65" s="604" t="s">
        <v>279</v>
      </c>
      <c r="AB65" s="604"/>
      <c r="AC65" s="635"/>
      <c r="AD65" s="636"/>
      <c r="AE65" s="65"/>
      <c r="AF65" s="63"/>
      <c r="AH65" s="64"/>
      <c r="AI65" s="604" t="s">
        <v>279</v>
      </c>
      <c r="AJ65" s="604"/>
      <c r="AK65" s="635"/>
      <c r="AL65" s="636"/>
      <c r="AM65" s="65"/>
      <c r="AN65" s="63"/>
    </row>
    <row r="66" spans="2:40">
      <c r="B66" s="64"/>
      <c r="C66" s="45"/>
      <c r="D66" s="45"/>
      <c r="E66" s="65"/>
      <c r="F66" s="65"/>
      <c r="G66" s="65"/>
      <c r="H66" s="63"/>
      <c r="J66" s="64"/>
      <c r="K66" s="45"/>
      <c r="L66" s="45"/>
      <c r="M66" s="65"/>
      <c r="N66" s="65"/>
      <c r="O66" s="65"/>
      <c r="P66" s="63"/>
      <c r="R66" s="64"/>
      <c r="S66" s="45"/>
      <c r="T66" s="45"/>
      <c r="U66" s="65"/>
      <c r="V66" s="65"/>
      <c r="W66" s="65"/>
      <c r="X66" s="63"/>
      <c r="Z66" s="64"/>
      <c r="AA66" s="45"/>
      <c r="AB66" s="45"/>
      <c r="AC66" s="65"/>
      <c r="AD66" s="65"/>
      <c r="AE66" s="65"/>
      <c r="AF66" s="63"/>
      <c r="AH66" s="64"/>
      <c r="AI66" s="45"/>
      <c r="AJ66" s="45"/>
      <c r="AK66" s="65"/>
      <c r="AL66" s="65"/>
      <c r="AM66" s="65"/>
      <c r="AN66" s="63"/>
    </row>
    <row r="67" spans="2:40" ht="14.5" thickBot="1">
      <c r="B67" s="66"/>
      <c r="C67" s="642"/>
      <c r="D67" s="642"/>
      <c r="E67" s="67"/>
      <c r="F67" s="50"/>
      <c r="G67" s="50"/>
      <c r="H67" s="68"/>
      <c r="J67" s="66"/>
      <c r="K67" s="642"/>
      <c r="L67" s="642"/>
      <c r="M67" s="67"/>
      <c r="N67" s="50"/>
      <c r="O67" s="50"/>
      <c r="P67" s="68"/>
      <c r="R67" s="66"/>
      <c r="S67" s="642"/>
      <c r="T67" s="642"/>
      <c r="U67" s="67"/>
      <c r="V67" s="50"/>
      <c r="W67" s="50"/>
      <c r="X67" s="68"/>
      <c r="Z67" s="66"/>
      <c r="AA67" s="642"/>
      <c r="AB67" s="642"/>
      <c r="AC67" s="67"/>
      <c r="AD67" s="50"/>
      <c r="AE67" s="50"/>
      <c r="AF67" s="68"/>
      <c r="AH67" s="66"/>
      <c r="AI67" s="642"/>
      <c r="AJ67" s="642"/>
      <c r="AK67" s="67"/>
      <c r="AL67" s="50"/>
      <c r="AM67" s="50"/>
      <c r="AN67" s="68"/>
    </row>
    <row r="68" spans="2:40" s="21" customFormat="1" ht="64.900000000000006" customHeight="1">
      <c r="B68" s="459"/>
      <c r="C68" s="643"/>
      <c r="D68" s="643"/>
      <c r="E68" s="644"/>
      <c r="F68" s="644"/>
      <c r="G68" s="11"/>
    </row>
    <row r="69" spans="2:40" ht="59.25" customHeight="1">
      <c r="B69" s="459"/>
      <c r="C69" s="648"/>
      <c r="D69" s="648"/>
      <c r="E69" s="648"/>
      <c r="F69" s="648"/>
      <c r="G69" s="648"/>
    </row>
    <row r="70" spans="2:40" ht="49.9" customHeight="1">
      <c r="B70" s="459"/>
      <c r="C70" s="645"/>
      <c r="D70" s="645"/>
      <c r="E70" s="647"/>
      <c r="F70" s="647"/>
      <c r="G70" s="11"/>
    </row>
    <row r="71" spans="2:40" ht="100.15" customHeight="1">
      <c r="B71" s="459"/>
      <c r="C71" s="645"/>
      <c r="D71" s="645"/>
      <c r="E71" s="646"/>
      <c r="F71" s="646"/>
      <c r="G71" s="11"/>
    </row>
    <row r="72" spans="2:40">
      <c r="B72" s="459"/>
      <c r="C72" s="459"/>
      <c r="D72" s="459"/>
      <c r="E72" s="11"/>
      <c r="F72" s="11"/>
      <c r="G72" s="11"/>
    </row>
    <row r="73" spans="2:40">
      <c r="B73" s="459"/>
      <c r="C73" s="643"/>
      <c r="D73" s="643"/>
      <c r="E73" s="11"/>
      <c r="F73" s="11"/>
      <c r="G73" s="11"/>
    </row>
    <row r="74" spans="2:40" ht="49.9" customHeight="1">
      <c r="B74" s="459"/>
      <c r="C74" s="643"/>
      <c r="D74" s="643"/>
      <c r="E74" s="646"/>
      <c r="F74" s="646"/>
      <c r="G74" s="11"/>
    </row>
    <row r="75" spans="2:40" ht="100.15" customHeight="1">
      <c r="B75" s="459"/>
      <c r="C75" s="645"/>
      <c r="D75" s="645"/>
      <c r="E75" s="646"/>
      <c r="F75" s="646"/>
      <c r="G75" s="11"/>
    </row>
    <row r="76" spans="2:40">
      <c r="B76" s="459"/>
      <c r="C76" s="22"/>
      <c r="D76" s="459"/>
      <c r="E76" s="23"/>
      <c r="F76" s="11"/>
      <c r="G76" s="11"/>
    </row>
    <row r="77" spans="2:40">
      <c r="B77" s="459"/>
      <c r="C77" s="22"/>
      <c r="D77" s="22"/>
      <c r="E77" s="23"/>
      <c r="F77" s="23"/>
      <c r="G77" s="10"/>
    </row>
    <row r="78" spans="2:40">
      <c r="E78" s="24"/>
      <c r="F78" s="24"/>
    </row>
    <row r="79" spans="2:40">
      <c r="E79" s="24"/>
      <c r="F79" s="24"/>
    </row>
  </sheetData>
  <mergeCells count="142">
    <mergeCell ref="AI67:AJ67"/>
    <mergeCell ref="AI62:AL62"/>
    <mergeCell ref="AI63:AJ63"/>
    <mergeCell ref="AK63:AL63"/>
    <mergeCell ref="AI65:AJ65"/>
    <mergeCell ref="AK65:AL65"/>
    <mergeCell ref="AI16:AJ16"/>
    <mergeCell ref="AI30:AJ30"/>
    <mergeCell ref="AI31:AJ31"/>
    <mergeCell ref="AI60:AL60"/>
    <mergeCell ref="AI61:AJ61"/>
    <mergeCell ref="AK61:AL61"/>
    <mergeCell ref="AA65:AB65"/>
    <mergeCell ref="AC65:AD65"/>
    <mergeCell ref="AA67:AB67"/>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60:AD60"/>
    <mergeCell ref="AA61:AB61"/>
    <mergeCell ref="AC61:AD61"/>
    <mergeCell ref="AA62:AD62"/>
    <mergeCell ref="AA63:AB63"/>
    <mergeCell ref="AC63:AD63"/>
    <mergeCell ref="AA13:AD13"/>
    <mergeCell ref="AA15:AB15"/>
    <mergeCell ref="AA16:AB16"/>
    <mergeCell ref="AA30:AB30"/>
    <mergeCell ref="AA31:AB31"/>
    <mergeCell ref="AA9:AB9"/>
    <mergeCell ref="AC9:AD9"/>
    <mergeCell ref="AA10:AB10"/>
    <mergeCell ref="AC10:AD10"/>
    <mergeCell ref="AA12:AB12"/>
    <mergeCell ref="AC12:AD12"/>
    <mergeCell ref="AA3:AE3"/>
    <mergeCell ref="Z4:AD4"/>
    <mergeCell ref="AA5:AD5"/>
    <mergeCell ref="AA7:AB7"/>
    <mergeCell ref="AA8:AD8"/>
    <mergeCell ref="S67:T67"/>
    <mergeCell ref="C68:D68"/>
    <mergeCell ref="E68:F68"/>
    <mergeCell ref="C75:D75"/>
    <mergeCell ref="E75:F75"/>
    <mergeCell ref="C70:D70"/>
    <mergeCell ref="E70:F70"/>
    <mergeCell ref="C71:D71"/>
    <mergeCell ref="E71:F71"/>
    <mergeCell ref="C73:D73"/>
    <mergeCell ref="C74:D74"/>
    <mergeCell ref="E74:F74"/>
    <mergeCell ref="C69:G69"/>
    <mergeCell ref="C65:D65"/>
    <mergeCell ref="E65:F65"/>
    <mergeCell ref="K65:L65"/>
    <mergeCell ref="M65:N65"/>
    <mergeCell ref="C67:D67"/>
    <mergeCell ref="K67:L67"/>
    <mergeCell ref="S65:T65"/>
    <mergeCell ref="U65:V65"/>
    <mergeCell ref="C62:F62"/>
    <mergeCell ref="K62:N62"/>
    <mergeCell ref="S62:V62"/>
    <mergeCell ref="C63:D63"/>
    <mergeCell ref="E63:F63"/>
    <mergeCell ref="K63:L63"/>
    <mergeCell ref="M63:N63"/>
    <mergeCell ref="S63:T63"/>
    <mergeCell ref="U63:V63"/>
    <mergeCell ref="U64:V64"/>
    <mergeCell ref="U61:V61"/>
    <mergeCell ref="C31:D31"/>
    <mergeCell ref="K31:L31"/>
    <mergeCell ref="S31:T31"/>
    <mergeCell ref="C60:F60"/>
    <mergeCell ref="K60:N60"/>
    <mergeCell ref="S60:V60"/>
    <mergeCell ref="C61:D61"/>
    <mergeCell ref="E61:F61"/>
    <mergeCell ref="K61:L61"/>
    <mergeCell ref="M61:N61"/>
    <mergeCell ref="S61:T61"/>
    <mergeCell ref="E32:G32"/>
    <mergeCell ref="E42:E43"/>
    <mergeCell ref="F42:F43"/>
    <mergeCell ref="G42:G43"/>
    <mergeCell ref="C16:D16"/>
    <mergeCell ref="K16:L16"/>
    <mergeCell ref="S16:T16"/>
    <mergeCell ref="K30:L30"/>
    <mergeCell ref="S30:T30"/>
    <mergeCell ref="C13:F13"/>
    <mergeCell ref="K13:N13"/>
    <mergeCell ref="S13:V13"/>
    <mergeCell ref="C15:D15"/>
    <mergeCell ref="K15:L15"/>
    <mergeCell ref="S15:T15"/>
    <mergeCell ref="C30:E30"/>
    <mergeCell ref="U12:V12"/>
    <mergeCell ref="C10:D10"/>
    <mergeCell ref="E10:F10"/>
    <mergeCell ref="K10:L10"/>
    <mergeCell ref="M10:N10"/>
    <mergeCell ref="S10:T10"/>
    <mergeCell ref="U10:V10"/>
    <mergeCell ref="C12:D12"/>
    <mergeCell ref="E12:F12"/>
    <mergeCell ref="K12:L12"/>
    <mergeCell ref="M12:N12"/>
    <mergeCell ref="S12:T12"/>
    <mergeCell ref="C8:F8"/>
    <mergeCell ref="K8:N8"/>
    <mergeCell ref="S8:V8"/>
    <mergeCell ref="C9:D9"/>
    <mergeCell ref="E9:F9"/>
    <mergeCell ref="K9:L9"/>
    <mergeCell ref="M9:N9"/>
    <mergeCell ref="S9:T9"/>
    <mergeCell ref="U9:V9"/>
    <mergeCell ref="C5:F5"/>
    <mergeCell ref="K5:N5"/>
    <mergeCell ref="S5:V5"/>
    <mergeCell ref="C7:D7"/>
    <mergeCell ref="K7:L7"/>
    <mergeCell ref="S7:T7"/>
    <mergeCell ref="C3:G3"/>
    <mergeCell ref="K3:O3"/>
    <mergeCell ref="S3:W3"/>
    <mergeCell ref="B4:F4"/>
    <mergeCell ref="J4:N4"/>
    <mergeCell ref="R4:V4"/>
  </mergeCells>
  <dataValidations count="2">
    <dataValidation type="list" allowBlank="1" showInputMessage="1" showErrorMessage="1" sqref="E74" xr:uid="{00000000-0002-0000-0100-000000000000}">
      <formula1>$J$80:$J$81</formula1>
    </dataValidation>
    <dataValidation type="whole" allowBlank="1" showInputMessage="1" showErrorMessage="1" sqref="E70 E63:E64 E9 M63:M64 M9 U63:U64 U9 AC63:AC64 AC9 AK63:AK64 AK9" xr:uid="{00000000-0002-0000-0100-000001000000}">
      <formula1>-999999999</formula1>
      <formula2>999999999</formula2>
    </dataValidation>
  </dataValidations>
  <pageMargins left="0.23622047244094491" right="0.23622047244094491" top="0.19685039370078741" bottom="0.19685039370078741" header="0.15748031496062992" footer="0.15748031496062992"/>
  <pageSetup paperSize="5" scale="90" orientation="portrait" r:id="rId1"/>
  <rowBreaks count="2" manualBreakCount="2">
    <brk id="29" max="16383" man="1"/>
    <brk id="67"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6"/>
  <sheetViews>
    <sheetView zoomScale="90" zoomScaleNormal="90" workbookViewId="0">
      <selection activeCell="C28" sqref="C28"/>
    </sheetView>
  </sheetViews>
  <sheetFormatPr defaultColWidth="8.7265625" defaultRowHeight="14.5"/>
  <cols>
    <col min="1" max="2" width="1.7265625" customWidth="1"/>
    <col min="3" max="3" width="34.26953125" customWidth="1"/>
    <col min="4" max="4" width="31.26953125" customWidth="1"/>
    <col min="5" max="5" width="22.7265625" customWidth="1"/>
    <col min="6" max="6" width="20.26953125" customWidth="1"/>
    <col min="7" max="7" width="2" customWidth="1"/>
    <col min="8" max="8" width="1.453125" customWidth="1"/>
  </cols>
  <sheetData>
    <row r="1" spans="2:7" ht="15" thickBot="1"/>
    <row r="2" spans="2:7" ht="15" thickBot="1">
      <c r="B2" s="82"/>
      <c r="C2" s="83"/>
      <c r="D2" s="83"/>
      <c r="E2" s="83"/>
      <c r="F2" s="83"/>
      <c r="G2" s="84"/>
    </row>
    <row r="3" spans="2:7" ht="20.5" thickBot="1">
      <c r="B3" s="85"/>
      <c r="C3" s="605" t="s">
        <v>280</v>
      </c>
      <c r="D3" s="606"/>
      <c r="E3" s="606"/>
      <c r="F3" s="607"/>
      <c r="G3" s="52"/>
    </row>
    <row r="4" spans="2:7">
      <c r="B4" s="608"/>
      <c r="C4" s="651"/>
      <c r="D4" s="651"/>
      <c r="E4" s="651"/>
      <c r="F4" s="651"/>
      <c r="G4" s="52"/>
    </row>
    <row r="5" spans="2:7">
      <c r="B5" s="53"/>
      <c r="C5" s="660"/>
      <c r="D5" s="660"/>
      <c r="E5" s="660"/>
      <c r="F5" s="660"/>
      <c r="G5" s="52"/>
    </row>
    <row r="6" spans="2:7">
      <c r="B6" s="53"/>
      <c r="C6" s="54"/>
      <c r="D6" s="55"/>
      <c r="E6" s="54"/>
      <c r="F6" s="55"/>
      <c r="G6" s="52"/>
    </row>
    <row r="7" spans="2:7">
      <c r="B7" s="53"/>
      <c r="C7" s="650" t="s">
        <v>281</v>
      </c>
      <c r="D7" s="650"/>
      <c r="E7" s="56"/>
      <c r="F7" s="55"/>
      <c r="G7" s="52"/>
    </row>
    <row r="8" spans="2:7" ht="15" thickBot="1">
      <c r="B8" s="53"/>
      <c r="C8" s="652" t="s">
        <v>282</v>
      </c>
      <c r="D8" s="652"/>
      <c r="E8" s="652"/>
      <c r="F8" s="652"/>
      <c r="G8" s="52"/>
    </row>
    <row r="9" spans="2:7" ht="15" thickBot="1">
      <c r="B9" s="53"/>
      <c r="C9" s="30" t="s">
        <v>283</v>
      </c>
      <c r="D9" s="31" t="s">
        <v>78</v>
      </c>
      <c r="E9" s="661" t="s">
        <v>284</v>
      </c>
      <c r="F9" s="662"/>
      <c r="G9" s="52"/>
    </row>
    <row r="10" spans="2:7" ht="183" customHeight="1">
      <c r="B10" s="53"/>
      <c r="C10" s="394" t="s">
        <v>285</v>
      </c>
      <c r="D10" s="394" t="s">
        <v>286</v>
      </c>
      <c r="E10" s="674" t="s">
        <v>287</v>
      </c>
      <c r="F10" s="675"/>
      <c r="G10" s="52"/>
    </row>
    <row r="11" spans="2:7" ht="99.75" customHeight="1">
      <c r="B11" s="53"/>
      <c r="C11" s="395" t="s">
        <v>288</v>
      </c>
      <c r="D11" s="394" t="s">
        <v>286</v>
      </c>
      <c r="E11" s="653" t="s">
        <v>289</v>
      </c>
      <c r="F11" s="654"/>
      <c r="G11" s="52"/>
    </row>
    <row r="12" spans="2:7" ht="267.75" customHeight="1">
      <c r="B12" s="53"/>
      <c r="C12" s="396" t="s">
        <v>290</v>
      </c>
      <c r="D12" s="396" t="s">
        <v>291</v>
      </c>
      <c r="E12" s="653" t="s">
        <v>292</v>
      </c>
      <c r="F12" s="654"/>
      <c r="G12" s="52"/>
    </row>
    <row r="13" spans="2:7" ht="164.25" customHeight="1">
      <c r="B13" s="53"/>
      <c r="C13" s="396" t="s">
        <v>293</v>
      </c>
      <c r="D13" s="396" t="s">
        <v>286</v>
      </c>
      <c r="E13" s="653" t="s">
        <v>294</v>
      </c>
      <c r="F13" s="654"/>
      <c r="G13" s="52"/>
    </row>
    <row r="14" spans="2:7" ht="159.75" customHeight="1">
      <c r="B14" s="53"/>
      <c r="C14" s="396" t="s">
        <v>295</v>
      </c>
      <c r="D14" s="396" t="s">
        <v>286</v>
      </c>
      <c r="E14" s="653" t="s">
        <v>296</v>
      </c>
      <c r="F14" s="654"/>
      <c r="G14" s="52"/>
    </row>
    <row r="15" spans="2:7" ht="193.5" customHeight="1">
      <c r="B15" s="53"/>
      <c r="C15" s="397" t="s">
        <v>297</v>
      </c>
      <c r="D15" s="396" t="s">
        <v>286</v>
      </c>
      <c r="E15" s="653" t="s">
        <v>298</v>
      </c>
      <c r="F15" s="654"/>
      <c r="G15" s="52"/>
    </row>
    <row r="16" spans="2:7" ht="92.5" customHeight="1">
      <c r="B16" s="53"/>
      <c r="C16" s="397" t="s">
        <v>299</v>
      </c>
      <c r="D16" s="396" t="s">
        <v>286</v>
      </c>
      <c r="E16" s="653" t="s">
        <v>300</v>
      </c>
      <c r="F16" s="654"/>
      <c r="G16" s="52"/>
    </row>
    <row r="17" spans="2:7" ht="34.15" customHeight="1">
      <c r="B17" s="53"/>
      <c r="C17" s="397"/>
      <c r="D17" s="396"/>
      <c r="E17" s="653"/>
      <c r="F17" s="654"/>
      <c r="G17" s="52"/>
    </row>
    <row r="18" spans="2:7" ht="34.9" customHeight="1">
      <c r="B18" s="53"/>
      <c r="C18" s="32"/>
      <c r="D18" s="396"/>
      <c r="E18" s="653"/>
      <c r="F18" s="654"/>
      <c r="G18" s="52"/>
    </row>
    <row r="19" spans="2:7" ht="30.65" customHeight="1">
      <c r="B19" s="53"/>
      <c r="C19" s="32"/>
      <c r="D19" s="396"/>
      <c r="E19" s="653"/>
      <c r="F19" s="654"/>
      <c r="G19" s="52"/>
    </row>
    <row r="20" spans="2:7" ht="30" customHeight="1" thickBot="1">
      <c r="B20" s="53"/>
      <c r="C20" s="33"/>
      <c r="D20" s="33"/>
      <c r="E20" s="658"/>
      <c r="F20" s="659"/>
      <c r="G20" s="52"/>
    </row>
    <row r="21" spans="2:7">
      <c r="B21" s="53"/>
      <c r="C21" s="55"/>
      <c r="D21" s="55"/>
      <c r="E21" s="55"/>
      <c r="F21" s="55"/>
      <c r="G21" s="52"/>
    </row>
    <row r="22" spans="2:7">
      <c r="B22" s="53"/>
      <c r="C22" s="656" t="s">
        <v>301</v>
      </c>
      <c r="D22" s="656"/>
      <c r="E22" s="656"/>
      <c r="F22" s="656"/>
      <c r="G22" s="52"/>
    </row>
    <row r="23" spans="2:7" ht="15" thickBot="1">
      <c r="B23" s="53"/>
      <c r="C23" s="657" t="s">
        <v>302</v>
      </c>
      <c r="D23" s="657"/>
      <c r="E23" s="657"/>
      <c r="F23" s="657"/>
      <c r="G23" s="52"/>
    </row>
    <row r="24" spans="2:7" ht="15" thickBot="1">
      <c r="B24" s="53"/>
      <c r="C24" s="30" t="s">
        <v>283</v>
      </c>
      <c r="D24" s="31" t="s">
        <v>78</v>
      </c>
      <c r="E24" s="661" t="s">
        <v>284</v>
      </c>
      <c r="F24" s="662"/>
      <c r="G24" s="52"/>
    </row>
    <row r="25" spans="2:7" ht="102" customHeight="1">
      <c r="B25" s="53"/>
      <c r="C25" s="394" t="s">
        <v>303</v>
      </c>
      <c r="D25" s="394" t="s">
        <v>291</v>
      </c>
      <c r="E25" s="664" t="s">
        <v>304</v>
      </c>
      <c r="F25" s="665"/>
      <c r="G25" s="52"/>
    </row>
    <row r="26" spans="2:7" ht="117" customHeight="1">
      <c r="B26" s="53"/>
      <c r="C26" s="397" t="s">
        <v>305</v>
      </c>
      <c r="D26" s="394" t="s">
        <v>291</v>
      </c>
      <c r="E26" s="653" t="s">
        <v>306</v>
      </c>
      <c r="F26" s="654"/>
      <c r="G26" s="52"/>
    </row>
    <row r="27" spans="2:7" ht="123" customHeight="1">
      <c r="B27" s="53"/>
      <c r="C27" s="32" t="s">
        <v>307</v>
      </c>
      <c r="D27" s="394" t="s">
        <v>291</v>
      </c>
      <c r="E27" s="653" t="s">
        <v>308</v>
      </c>
      <c r="F27" s="654"/>
      <c r="G27" s="52"/>
    </row>
    <row r="28" spans="2:7" ht="81.75" customHeight="1">
      <c r="B28" s="53"/>
      <c r="C28" s="32" t="s">
        <v>309</v>
      </c>
      <c r="D28" s="394" t="s">
        <v>291</v>
      </c>
      <c r="E28" s="653" t="s">
        <v>310</v>
      </c>
      <c r="F28" s="654"/>
      <c r="G28" s="52"/>
    </row>
    <row r="29" spans="2:7">
      <c r="B29" s="53"/>
      <c r="C29" s="55"/>
      <c r="D29" s="55"/>
      <c r="E29" s="55"/>
      <c r="F29" s="55"/>
      <c r="G29" s="52"/>
    </row>
    <row r="30" spans="2:7">
      <c r="B30" s="53"/>
      <c r="C30" s="55"/>
      <c r="D30" s="55"/>
      <c r="E30" s="55"/>
      <c r="F30" s="55"/>
      <c r="G30" s="52"/>
    </row>
    <row r="31" spans="2:7" ht="31.5" customHeight="1">
      <c r="B31" s="53"/>
      <c r="C31" s="655" t="s">
        <v>311</v>
      </c>
      <c r="D31" s="655"/>
      <c r="E31" s="655"/>
      <c r="F31" s="655"/>
      <c r="G31" s="52"/>
    </row>
    <row r="32" spans="2:7" ht="15" thickBot="1">
      <c r="B32" s="53"/>
      <c r="C32" s="652" t="s">
        <v>312</v>
      </c>
      <c r="D32" s="652"/>
      <c r="E32" s="663"/>
      <c r="F32" s="663"/>
      <c r="G32" s="52"/>
    </row>
    <row r="33" spans="2:8" ht="100.15" customHeight="1" thickBot="1">
      <c r="B33" s="53"/>
      <c r="C33" s="671" t="s">
        <v>313</v>
      </c>
      <c r="D33" s="672"/>
      <c r="E33" s="672"/>
      <c r="F33" s="673"/>
      <c r="G33" s="52"/>
    </row>
    <row r="34" spans="2:8" ht="15" thickBot="1">
      <c r="B34" s="364"/>
      <c r="C34" s="678"/>
      <c r="D34" s="679"/>
      <c r="E34" s="678"/>
      <c r="F34" s="679"/>
      <c r="G34" s="57"/>
      <c r="H34" s="366"/>
    </row>
    <row r="35" spans="2:8" ht="15" customHeight="1">
      <c r="B35" s="365"/>
      <c r="C35" s="680"/>
      <c r="D35" s="680"/>
      <c r="E35" s="680"/>
      <c r="F35" s="680"/>
      <c r="G35" s="365"/>
    </row>
    <row r="36" spans="2:8">
      <c r="B36" s="461"/>
      <c r="C36" s="680"/>
      <c r="D36" s="680"/>
      <c r="E36" s="680"/>
      <c r="F36" s="680"/>
      <c r="G36" s="461"/>
    </row>
    <row r="37" spans="2:8">
      <c r="B37" s="461"/>
      <c r="C37" s="677"/>
      <c r="D37" s="677"/>
      <c r="E37" s="677"/>
      <c r="F37" s="677"/>
      <c r="G37" s="461"/>
    </row>
    <row r="38" spans="2:8">
      <c r="B38" s="461"/>
      <c r="C38" s="461"/>
      <c r="D38" s="461"/>
      <c r="E38" s="461"/>
      <c r="F38" s="461"/>
      <c r="G38" s="461"/>
    </row>
    <row r="39" spans="2:8">
      <c r="B39" s="461"/>
      <c r="C39" s="461"/>
      <c r="D39" s="461"/>
      <c r="E39" s="461"/>
      <c r="F39" s="461"/>
      <c r="G39" s="461"/>
    </row>
    <row r="40" spans="2:8">
      <c r="B40" s="461"/>
      <c r="C40" s="666"/>
      <c r="D40" s="666"/>
      <c r="E40" s="460"/>
      <c r="F40" s="461"/>
      <c r="G40" s="461"/>
    </row>
    <row r="41" spans="2:8">
      <c r="B41" s="461"/>
      <c r="C41" s="666"/>
      <c r="D41" s="666"/>
      <c r="E41" s="460"/>
      <c r="F41" s="461"/>
      <c r="G41" s="461"/>
    </row>
    <row r="42" spans="2:8">
      <c r="B42" s="461"/>
      <c r="C42" s="676"/>
      <c r="D42" s="676"/>
      <c r="E42" s="676"/>
      <c r="F42" s="676"/>
      <c r="G42" s="461"/>
    </row>
    <row r="43" spans="2:8">
      <c r="B43" s="461"/>
      <c r="C43" s="669"/>
      <c r="D43" s="669"/>
      <c r="E43" s="670"/>
      <c r="F43" s="670"/>
      <c r="G43" s="461"/>
    </row>
    <row r="44" spans="2:8">
      <c r="B44" s="461"/>
      <c r="C44" s="669"/>
      <c r="D44" s="669"/>
      <c r="E44" s="667"/>
      <c r="F44" s="667"/>
      <c r="G44" s="461"/>
    </row>
    <row r="45" spans="2:8">
      <c r="B45" s="461"/>
      <c r="C45" s="461"/>
      <c r="D45" s="461"/>
      <c r="E45" s="461"/>
      <c r="F45" s="461"/>
      <c r="G45" s="461"/>
    </row>
    <row r="46" spans="2:8">
      <c r="B46" s="461"/>
      <c r="C46" s="666"/>
      <c r="D46" s="666"/>
      <c r="E46" s="460"/>
      <c r="F46" s="461"/>
      <c r="G46" s="461"/>
    </row>
    <row r="47" spans="2:8">
      <c r="B47" s="461"/>
      <c r="C47" s="666"/>
      <c r="D47" s="666"/>
      <c r="E47" s="668"/>
      <c r="F47" s="668"/>
      <c r="G47" s="461"/>
    </row>
    <row r="48" spans="2:8">
      <c r="B48" s="461"/>
      <c r="C48" s="460"/>
      <c r="D48" s="460"/>
      <c r="E48" s="460"/>
      <c r="F48" s="460"/>
      <c r="G48" s="461"/>
    </row>
    <row r="49" spans="2:7">
      <c r="B49" s="461"/>
      <c r="C49" s="669"/>
      <c r="D49" s="669"/>
      <c r="E49" s="670"/>
      <c r="F49" s="670"/>
      <c r="G49" s="461"/>
    </row>
    <row r="50" spans="2:7">
      <c r="B50" s="461"/>
      <c r="C50" s="669"/>
      <c r="D50" s="669"/>
      <c r="E50" s="667"/>
      <c r="F50" s="667"/>
      <c r="G50" s="461"/>
    </row>
    <row r="51" spans="2:7">
      <c r="B51" s="461"/>
      <c r="C51" s="461"/>
      <c r="D51" s="461"/>
      <c r="E51" s="461"/>
      <c r="F51" s="461"/>
      <c r="G51" s="461"/>
    </row>
    <row r="52" spans="2:7">
      <c r="B52" s="461"/>
      <c r="C52" s="666"/>
      <c r="D52" s="666"/>
      <c r="E52" s="461"/>
      <c r="F52" s="461"/>
      <c r="G52" s="461"/>
    </row>
    <row r="53" spans="2:7">
      <c r="B53" s="461"/>
      <c r="C53" s="666"/>
      <c r="D53" s="666"/>
      <c r="E53" s="667"/>
      <c r="F53" s="667"/>
      <c r="G53" s="461"/>
    </row>
    <row r="54" spans="2:7">
      <c r="B54" s="461"/>
      <c r="C54" s="669"/>
      <c r="D54" s="669"/>
      <c r="E54" s="667"/>
      <c r="F54" s="667"/>
      <c r="G54" s="461"/>
    </row>
    <row r="55" spans="2:7">
      <c r="B55" s="461"/>
      <c r="C55" s="7"/>
      <c r="D55" s="461"/>
      <c r="E55" s="7"/>
      <c r="F55" s="461"/>
      <c r="G55" s="461"/>
    </row>
    <row r="56" spans="2:7">
      <c r="B56" s="461"/>
      <c r="C56" s="7"/>
      <c r="D56" s="7"/>
      <c r="E56" s="7"/>
      <c r="F56" s="7"/>
      <c r="G56" s="8"/>
    </row>
  </sheetData>
  <mergeCells count="55">
    <mergeCell ref="C37:D37"/>
    <mergeCell ref="E37:F37"/>
    <mergeCell ref="C34:D34"/>
    <mergeCell ref="E34:F34"/>
    <mergeCell ref="C35:D35"/>
    <mergeCell ref="E35:F35"/>
    <mergeCell ref="C36:D36"/>
    <mergeCell ref="E36:F36"/>
    <mergeCell ref="C54:D54"/>
    <mergeCell ref="E54:F54"/>
    <mergeCell ref="C50:D50"/>
    <mergeCell ref="E50:F50"/>
    <mergeCell ref="C40:D40"/>
    <mergeCell ref="C41:D41"/>
    <mergeCell ref="E44:F44"/>
    <mergeCell ref="C46:D46"/>
    <mergeCell ref="C42:F42"/>
    <mergeCell ref="C43:D43"/>
    <mergeCell ref="C3:F3"/>
    <mergeCell ref="C52:D52"/>
    <mergeCell ref="C53:D53"/>
    <mergeCell ref="E53:F53"/>
    <mergeCell ref="C47:D47"/>
    <mergeCell ref="E47:F47"/>
    <mergeCell ref="C49:D49"/>
    <mergeCell ref="E49:F49"/>
    <mergeCell ref="C33:F33"/>
    <mergeCell ref="C32:D32"/>
    <mergeCell ref="E10:F10"/>
    <mergeCell ref="E11:F11"/>
    <mergeCell ref="E12:F12"/>
    <mergeCell ref="E43:F43"/>
    <mergeCell ref="C44:D44"/>
    <mergeCell ref="E18:F18"/>
    <mergeCell ref="E32:F32"/>
    <mergeCell ref="E24:F24"/>
    <mergeCell ref="E25:F25"/>
    <mergeCell ref="E26:F26"/>
    <mergeCell ref="E27:F27"/>
    <mergeCell ref="B4:F4"/>
    <mergeCell ref="C5:F5"/>
    <mergeCell ref="C7:D7"/>
    <mergeCell ref="C8:F8"/>
    <mergeCell ref="E9:F9"/>
    <mergeCell ref="E13:F13"/>
    <mergeCell ref="E14:F14"/>
    <mergeCell ref="C31:F31"/>
    <mergeCell ref="C22:F22"/>
    <mergeCell ref="C23:F23"/>
    <mergeCell ref="E16:F16"/>
    <mergeCell ref="E17:F17"/>
    <mergeCell ref="E28:F28"/>
    <mergeCell ref="E15:F15"/>
    <mergeCell ref="E19:F19"/>
    <mergeCell ref="E20:F20"/>
  </mergeCells>
  <dataValidations disablePrompts="1" count="2">
    <dataValidation type="whole" allowBlank="1" showInputMessage="1" showErrorMessage="1" sqref="E49 E43" xr:uid="{00000000-0002-0000-0300-000000000000}">
      <formula1>-999999999</formula1>
      <formula2>999999999</formula2>
    </dataValidation>
    <dataValidation type="list" allowBlank="1" showInputMessage="1" showErrorMessage="1" sqref="E53" xr:uid="{00000000-0002-0000-0300-000001000000}">
      <formula1>$J$60:$J$61</formula1>
    </dataValidation>
  </dataValidations>
  <pageMargins left="0.23622047244094491" right="0.23622047244094491" top="0.15748031496062992" bottom="0.15748031496062992" header="0.15748031496062992" footer="0.15748031496062992"/>
  <pageSetup paperSize="5"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U71"/>
  <sheetViews>
    <sheetView topLeftCell="D1" zoomScale="86" zoomScaleNormal="86" workbookViewId="0">
      <selection activeCell="E32" sqref="E32:G32"/>
    </sheetView>
  </sheetViews>
  <sheetFormatPr defaultColWidth="9.26953125" defaultRowHeight="14.5"/>
  <cols>
    <col min="1" max="2" width="1.7265625" style="246" customWidth="1"/>
    <col min="3" max="3" width="45.54296875" style="246" customWidth="1"/>
    <col min="4" max="4" width="33.7265625" style="246" customWidth="1"/>
    <col min="5" max="5" width="38.453125" style="246" customWidth="1"/>
    <col min="6" max="6" width="59" style="246" customWidth="1"/>
    <col min="7" max="7" width="36.26953125" style="246" customWidth="1"/>
    <col min="8" max="8" width="24" style="246" customWidth="1"/>
    <col min="9" max="9" width="25.54296875" style="246" customWidth="1"/>
    <col min="10" max="10" width="22" style="246" customWidth="1"/>
    <col min="11" max="11" width="24.54296875" style="246" customWidth="1"/>
    <col min="12" max="12" width="24.453125" style="246" customWidth="1"/>
    <col min="13" max="14" width="2" style="246" customWidth="1"/>
    <col min="15" max="19" width="9.26953125" style="246"/>
    <col min="20" max="16384" width="9.26953125" style="245"/>
  </cols>
  <sheetData>
    <row r="1" spans="1:19" ht="15" thickBot="1"/>
    <row r="2" spans="1:19" ht="15" thickBot="1">
      <c r="B2" s="296"/>
      <c r="C2" s="422"/>
      <c r="D2" s="295"/>
      <c r="E2" s="295"/>
      <c r="F2" s="295"/>
      <c r="G2" s="295"/>
      <c r="H2" s="295"/>
      <c r="I2" s="295"/>
      <c r="J2" s="295"/>
      <c r="K2" s="295"/>
      <c r="L2" s="294"/>
      <c r="M2" s="294"/>
      <c r="N2" s="247"/>
    </row>
    <row r="3" spans="1:19" customFormat="1" ht="20.5" thickBot="1">
      <c r="A3" s="6"/>
      <c r="B3" s="85"/>
      <c r="C3" s="722" t="s">
        <v>314</v>
      </c>
      <c r="D3" s="723"/>
      <c r="E3" s="723"/>
      <c r="F3" s="723"/>
      <c r="G3" s="724"/>
      <c r="H3" s="293"/>
      <c r="I3" s="293"/>
      <c r="J3" s="293"/>
      <c r="K3" s="293"/>
      <c r="L3" s="292"/>
      <c r="M3" s="292"/>
      <c r="N3" s="147"/>
      <c r="O3" s="6"/>
      <c r="P3" s="6"/>
      <c r="Q3" s="6"/>
      <c r="R3" s="6"/>
      <c r="S3" s="6"/>
    </row>
    <row r="4" spans="1:19" customFormat="1">
      <c r="A4" s="6"/>
      <c r="B4" s="85"/>
      <c r="C4" s="423"/>
      <c r="D4" s="293"/>
      <c r="E4" s="293"/>
      <c r="F4" s="293"/>
      <c r="G4" s="293"/>
      <c r="H4" s="293"/>
      <c r="I4" s="293"/>
      <c r="J4" s="293"/>
      <c r="K4" s="293"/>
      <c r="L4" s="292"/>
      <c r="M4" s="292"/>
      <c r="N4" s="147"/>
      <c r="O4" s="6"/>
      <c r="P4" s="6"/>
      <c r="Q4" s="6"/>
      <c r="R4" s="6"/>
      <c r="S4" s="6"/>
    </row>
    <row r="5" spans="1:19">
      <c r="B5" s="253"/>
      <c r="C5" s="424"/>
      <c r="D5" s="288"/>
      <c r="E5" s="288"/>
      <c r="F5" s="288"/>
      <c r="G5" s="288"/>
      <c r="H5" s="288"/>
      <c r="I5" s="288"/>
      <c r="J5" s="288"/>
      <c r="K5" s="288"/>
      <c r="L5" s="287"/>
      <c r="M5" s="254"/>
      <c r="N5" s="247"/>
    </row>
    <row r="6" spans="1:19">
      <c r="B6" s="253"/>
      <c r="C6" s="425" t="s">
        <v>315</v>
      </c>
      <c r="D6" s="288"/>
      <c r="E6" s="288"/>
      <c r="F6" s="288"/>
      <c r="G6" s="288"/>
      <c r="H6" s="288"/>
      <c r="I6" s="288"/>
      <c r="J6" s="288"/>
      <c r="K6" s="288"/>
      <c r="L6" s="287"/>
      <c r="M6" s="254"/>
      <c r="N6" s="247"/>
    </row>
    <row r="7" spans="1:19" ht="15" thickBot="1">
      <c r="B7" s="253"/>
      <c r="C7" s="424"/>
      <c r="D7" s="288"/>
      <c r="E7" s="288"/>
      <c r="F7" s="288"/>
      <c r="G7" s="288"/>
      <c r="H7" s="288"/>
      <c r="I7" s="288"/>
      <c r="J7" s="288"/>
      <c r="K7" s="288"/>
      <c r="L7" s="287"/>
      <c r="M7" s="254"/>
      <c r="N7" s="247"/>
    </row>
    <row r="8" spans="1:19" ht="51" customHeight="1" thickBot="1">
      <c r="B8" s="253"/>
      <c r="C8" s="462" t="s">
        <v>316</v>
      </c>
      <c r="D8" s="735" t="s">
        <v>22</v>
      </c>
      <c r="E8" s="735"/>
      <c r="F8" s="735"/>
      <c r="G8" s="736"/>
      <c r="H8" s="288"/>
      <c r="I8" s="288"/>
      <c r="J8" s="288"/>
      <c r="K8" s="288"/>
      <c r="L8" s="287"/>
      <c r="M8" s="254"/>
      <c r="N8" s="247"/>
    </row>
    <row r="9" spans="1:19" ht="15" thickBot="1">
      <c r="B9" s="253"/>
      <c r="C9" s="424"/>
      <c r="D9" s="288"/>
      <c r="E9" s="288"/>
      <c r="F9" s="288"/>
      <c r="G9" s="288"/>
      <c r="H9" s="288"/>
      <c r="I9" s="288"/>
      <c r="J9" s="288"/>
      <c r="K9" s="288"/>
      <c r="L9" s="287"/>
      <c r="M9" s="254"/>
      <c r="N9" s="247"/>
    </row>
    <row r="10" spans="1:19" ht="98">
      <c r="B10" s="253"/>
      <c r="C10" s="469" t="s">
        <v>317</v>
      </c>
      <c r="D10" s="463" t="s">
        <v>318</v>
      </c>
      <c r="E10" s="463" t="s">
        <v>319</v>
      </c>
      <c r="F10" s="463" t="s">
        <v>320</v>
      </c>
      <c r="G10" s="463" t="s">
        <v>321</v>
      </c>
      <c r="H10" s="463" t="s">
        <v>322</v>
      </c>
      <c r="I10" s="463" t="s">
        <v>323</v>
      </c>
      <c r="J10" s="463" t="s">
        <v>324</v>
      </c>
      <c r="K10" s="463" t="s">
        <v>325</v>
      </c>
      <c r="L10" s="464" t="s">
        <v>326</v>
      </c>
      <c r="M10" s="254"/>
      <c r="N10" s="260"/>
    </row>
    <row r="11" spans="1:19" ht="215.25" customHeight="1">
      <c r="B11" s="253"/>
      <c r="C11" s="267" t="s">
        <v>327</v>
      </c>
      <c r="D11" s="470" t="s">
        <v>22</v>
      </c>
      <c r="E11" s="470" t="s">
        <v>328</v>
      </c>
      <c r="F11" s="392" t="s">
        <v>329</v>
      </c>
      <c r="G11" s="467" t="s">
        <v>330</v>
      </c>
      <c r="H11" s="416" t="s">
        <v>331</v>
      </c>
      <c r="I11" s="467"/>
      <c r="J11" s="467"/>
      <c r="K11" s="467"/>
      <c r="L11" s="468"/>
      <c r="M11" s="261"/>
      <c r="N11" s="260"/>
    </row>
    <row r="12" spans="1:19" ht="64.5" customHeight="1">
      <c r="B12" s="253"/>
      <c r="C12" s="267" t="s">
        <v>332</v>
      </c>
      <c r="D12" s="470" t="s">
        <v>22</v>
      </c>
      <c r="E12" s="470" t="s">
        <v>328</v>
      </c>
      <c r="F12" s="467" t="s">
        <v>333</v>
      </c>
      <c r="G12" s="467" t="s">
        <v>334</v>
      </c>
      <c r="H12" s="416" t="s">
        <v>335</v>
      </c>
      <c r="I12" s="467"/>
      <c r="J12" s="467"/>
      <c r="K12" s="467"/>
      <c r="L12" s="468"/>
      <c r="M12" s="261"/>
      <c r="N12" s="260"/>
    </row>
    <row r="13" spans="1:19" ht="143.25" customHeight="1">
      <c r="B13" s="253"/>
      <c r="C13" s="267" t="s">
        <v>336</v>
      </c>
      <c r="D13" s="470" t="s">
        <v>22</v>
      </c>
      <c r="E13" s="470" t="s">
        <v>328</v>
      </c>
      <c r="F13" s="393" t="s">
        <v>337</v>
      </c>
      <c r="G13" s="467" t="s">
        <v>338</v>
      </c>
      <c r="H13" s="416" t="s">
        <v>335</v>
      </c>
      <c r="I13" s="419"/>
      <c r="J13" s="467"/>
      <c r="K13" s="467"/>
      <c r="L13" s="468"/>
      <c r="M13" s="261"/>
      <c r="N13" s="260"/>
    </row>
    <row r="14" spans="1:19" ht="63" customHeight="1">
      <c r="B14" s="253"/>
      <c r="C14" s="267" t="s">
        <v>339</v>
      </c>
      <c r="D14" s="470" t="s">
        <v>22</v>
      </c>
      <c r="E14" s="470" t="s">
        <v>328</v>
      </c>
      <c r="F14" s="470" t="s">
        <v>340</v>
      </c>
      <c r="G14" s="467" t="s">
        <v>341</v>
      </c>
      <c r="H14" s="416" t="s">
        <v>335</v>
      </c>
      <c r="I14" s="418"/>
      <c r="J14" s="467"/>
      <c r="K14" s="467"/>
      <c r="L14" s="468"/>
      <c r="M14" s="261"/>
      <c r="N14" s="260"/>
    </row>
    <row r="15" spans="1:19" ht="108.75" customHeight="1">
      <c r="B15" s="253"/>
      <c r="C15" s="267" t="s">
        <v>342</v>
      </c>
      <c r="D15" s="470" t="s">
        <v>22</v>
      </c>
      <c r="E15" s="470" t="s">
        <v>328</v>
      </c>
      <c r="F15" s="420" t="s">
        <v>343</v>
      </c>
      <c r="G15" s="467" t="s">
        <v>344</v>
      </c>
      <c r="H15" s="416" t="s">
        <v>335</v>
      </c>
      <c r="I15" s="419"/>
      <c r="J15" s="467"/>
      <c r="K15" s="467"/>
      <c r="L15" s="468"/>
      <c r="M15" s="261"/>
      <c r="N15" s="260"/>
    </row>
    <row r="16" spans="1:19" ht="255" customHeight="1">
      <c r="B16" s="253"/>
      <c r="C16" s="267" t="s">
        <v>345</v>
      </c>
      <c r="D16" s="470" t="s">
        <v>22</v>
      </c>
      <c r="E16" s="470" t="s">
        <v>328</v>
      </c>
      <c r="F16" s="392" t="s">
        <v>346</v>
      </c>
      <c r="G16" s="470" t="s">
        <v>347</v>
      </c>
      <c r="H16" s="416" t="s">
        <v>335</v>
      </c>
      <c r="I16" s="419"/>
      <c r="J16" s="467"/>
      <c r="K16" s="467"/>
      <c r="L16" s="468"/>
      <c r="M16" s="261"/>
      <c r="N16" s="260"/>
    </row>
    <row r="17" spans="1:19" ht="153.75" customHeight="1">
      <c r="B17" s="253"/>
      <c r="C17" s="267" t="s">
        <v>348</v>
      </c>
      <c r="D17" s="470" t="s">
        <v>22</v>
      </c>
      <c r="E17" s="470" t="s">
        <v>328</v>
      </c>
      <c r="F17" s="421" t="s">
        <v>349</v>
      </c>
      <c r="G17" s="467" t="s">
        <v>350</v>
      </c>
      <c r="H17" s="416" t="s">
        <v>335</v>
      </c>
      <c r="I17" s="467"/>
      <c r="J17" s="467"/>
      <c r="K17" s="467"/>
      <c r="L17" s="468"/>
      <c r="M17" s="261"/>
      <c r="N17" s="260"/>
    </row>
    <row r="18" spans="1:19" ht="32.5" customHeight="1">
      <c r="B18" s="253"/>
      <c r="C18" s="267" t="s">
        <v>351</v>
      </c>
      <c r="D18" s="470"/>
      <c r="E18" s="470"/>
      <c r="F18" s="470" t="s">
        <v>352</v>
      </c>
      <c r="G18" s="467"/>
      <c r="H18" s="416" t="s">
        <v>335</v>
      </c>
      <c r="I18" s="467"/>
      <c r="J18" s="467"/>
      <c r="K18" s="467"/>
      <c r="L18" s="468"/>
      <c r="M18" s="261"/>
      <c r="N18" s="260"/>
    </row>
    <row r="19" spans="1:19" ht="155.25" customHeight="1">
      <c r="B19" s="253"/>
      <c r="C19" s="267" t="s">
        <v>353</v>
      </c>
      <c r="D19" s="470" t="s">
        <v>22</v>
      </c>
      <c r="E19" s="470" t="s">
        <v>328</v>
      </c>
      <c r="F19" s="392" t="s">
        <v>354</v>
      </c>
      <c r="G19" s="467" t="s">
        <v>355</v>
      </c>
      <c r="H19" s="416" t="s">
        <v>335</v>
      </c>
      <c r="I19" s="426"/>
      <c r="J19" s="467"/>
      <c r="K19" s="467"/>
      <c r="L19" s="468"/>
      <c r="M19" s="261"/>
      <c r="N19" s="260"/>
    </row>
    <row r="20" spans="1:19" ht="129" customHeight="1">
      <c r="B20" s="253"/>
      <c r="C20" s="267" t="s">
        <v>356</v>
      </c>
      <c r="D20" s="470" t="s">
        <v>22</v>
      </c>
      <c r="E20" s="470" t="s">
        <v>328</v>
      </c>
      <c r="F20" s="467" t="s">
        <v>357</v>
      </c>
      <c r="G20" s="467" t="s">
        <v>358</v>
      </c>
      <c r="H20" s="416" t="s">
        <v>335</v>
      </c>
      <c r="I20" s="426"/>
      <c r="J20" s="467"/>
      <c r="K20" s="467"/>
      <c r="L20" s="468"/>
      <c r="M20" s="261"/>
      <c r="N20" s="260"/>
    </row>
    <row r="21" spans="1:19" ht="24" customHeight="1">
      <c r="B21" s="253"/>
      <c r="C21" s="267" t="s">
        <v>359</v>
      </c>
      <c r="D21" s="470"/>
      <c r="E21" s="470"/>
      <c r="F21" s="470" t="s">
        <v>352</v>
      </c>
      <c r="G21" s="467"/>
      <c r="H21" s="470"/>
      <c r="I21" s="467"/>
      <c r="J21" s="467"/>
      <c r="K21" s="467"/>
      <c r="L21" s="468"/>
      <c r="M21" s="261"/>
      <c r="N21" s="260"/>
    </row>
    <row r="22" spans="1:19" ht="28.9" customHeight="1">
      <c r="B22" s="253"/>
      <c r="C22" s="267" t="s">
        <v>360</v>
      </c>
      <c r="D22" s="470"/>
      <c r="E22" s="470"/>
      <c r="F22" s="470" t="s">
        <v>352</v>
      </c>
      <c r="G22" s="467"/>
      <c r="H22" s="470"/>
      <c r="I22" s="467"/>
      <c r="J22" s="467"/>
      <c r="K22" s="467"/>
      <c r="L22" s="468"/>
      <c r="M22" s="261"/>
      <c r="N22" s="260"/>
    </row>
    <row r="23" spans="1:19" ht="186" customHeight="1">
      <c r="B23" s="253"/>
      <c r="C23" s="267" t="s">
        <v>361</v>
      </c>
      <c r="D23" s="470" t="s">
        <v>22</v>
      </c>
      <c r="E23" s="470" t="s">
        <v>328</v>
      </c>
      <c r="F23" s="392" t="s">
        <v>362</v>
      </c>
      <c r="G23" s="470" t="s">
        <v>363</v>
      </c>
      <c r="H23" s="416" t="s">
        <v>335</v>
      </c>
      <c r="I23" s="467"/>
      <c r="J23" s="467"/>
      <c r="K23" s="467"/>
      <c r="L23" s="468"/>
      <c r="M23" s="261"/>
      <c r="N23" s="260"/>
    </row>
    <row r="24" spans="1:19" ht="37.9" customHeight="1">
      <c r="B24" s="253"/>
      <c r="C24" s="267" t="s">
        <v>364</v>
      </c>
      <c r="D24" s="470"/>
      <c r="E24" s="470"/>
      <c r="F24" s="470" t="s">
        <v>352</v>
      </c>
      <c r="G24" s="467"/>
      <c r="H24" s="470"/>
      <c r="I24" s="467"/>
      <c r="J24" s="467"/>
      <c r="K24" s="467"/>
      <c r="L24" s="468"/>
      <c r="M24" s="261"/>
      <c r="N24" s="260"/>
    </row>
    <row r="25" spans="1:19" ht="34.9" customHeight="1" thickBot="1">
      <c r="B25" s="253"/>
      <c r="C25" s="291" t="s">
        <v>365</v>
      </c>
      <c r="D25" s="290"/>
      <c r="E25" s="290"/>
      <c r="F25" s="290" t="s">
        <v>352</v>
      </c>
      <c r="G25" s="472"/>
      <c r="H25" s="290"/>
      <c r="I25" s="472"/>
      <c r="J25" s="472"/>
      <c r="K25" s="472"/>
      <c r="L25" s="473"/>
      <c r="M25" s="261"/>
      <c r="N25" s="260"/>
    </row>
    <row r="26" spans="1:19">
      <c r="B26" s="253"/>
      <c r="C26" s="255"/>
      <c r="D26" s="255"/>
      <c r="E26" s="255"/>
      <c r="F26" s="255"/>
      <c r="G26" s="255"/>
      <c r="H26" s="255"/>
      <c r="I26" s="255"/>
      <c r="J26" s="255"/>
      <c r="K26" s="255"/>
      <c r="L26" s="255"/>
      <c r="M26" s="254"/>
      <c r="N26" s="247"/>
    </row>
    <row r="27" spans="1:19">
      <c r="B27" s="253"/>
      <c r="C27" s="255"/>
      <c r="D27" s="255"/>
      <c r="E27" s="255"/>
      <c r="F27" s="255"/>
      <c r="G27" s="255"/>
      <c r="H27" s="255"/>
      <c r="I27" s="255"/>
      <c r="J27" s="255"/>
      <c r="K27" s="255"/>
      <c r="L27" s="255"/>
      <c r="M27" s="254"/>
      <c r="N27" s="247"/>
    </row>
    <row r="28" spans="1:19">
      <c r="B28" s="253"/>
      <c r="C28" s="257" t="s">
        <v>366</v>
      </c>
      <c r="D28" s="255"/>
      <c r="E28" s="255"/>
      <c r="F28" s="255"/>
      <c r="G28" s="255"/>
      <c r="H28" s="255"/>
      <c r="I28" s="255"/>
      <c r="J28" s="255"/>
      <c r="K28" s="255"/>
      <c r="L28" s="255"/>
      <c r="M28" s="254"/>
      <c r="N28" s="247"/>
    </row>
    <row r="29" spans="1:19" ht="15" thickBot="1">
      <c r="B29" s="253"/>
      <c r="C29" s="257"/>
      <c r="D29" s="255"/>
      <c r="E29" s="255"/>
      <c r="F29" s="255"/>
      <c r="G29" s="255"/>
      <c r="H29" s="255"/>
      <c r="I29" s="255"/>
      <c r="J29" s="255"/>
      <c r="K29" s="255"/>
      <c r="L29" s="255"/>
      <c r="M29" s="254"/>
      <c r="N29" s="247"/>
    </row>
    <row r="30" spans="1:19" s="284" customFormat="1" ht="40.15" customHeight="1">
      <c r="A30" s="285"/>
      <c r="B30" s="289"/>
      <c r="C30" s="716" t="s">
        <v>367</v>
      </c>
      <c r="D30" s="717"/>
      <c r="E30" s="729" t="s">
        <v>368</v>
      </c>
      <c r="F30" s="729"/>
      <c r="G30" s="730"/>
      <c r="H30" s="288"/>
      <c r="I30" s="288"/>
      <c r="J30" s="288"/>
      <c r="K30" s="288"/>
      <c r="L30" s="288"/>
      <c r="M30" s="287"/>
      <c r="N30" s="286"/>
      <c r="O30" s="285"/>
      <c r="P30" s="285"/>
      <c r="Q30" s="285"/>
      <c r="R30" s="285"/>
      <c r="S30" s="285"/>
    </row>
    <row r="31" spans="1:19" s="284" customFormat="1" ht="40.15" customHeight="1">
      <c r="A31" s="285"/>
      <c r="B31" s="289"/>
      <c r="C31" s="725" t="s">
        <v>369</v>
      </c>
      <c r="D31" s="726"/>
      <c r="E31" s="731" t="s">
        <v>370</v>
      </c>
      <c r="F31" s="731"/>
      <c r="G31" s="732"/>
      <c r="H31" s="288"/>
      <c r="I31" s="288"/>
      <c r="J31" s="288"/>
      <c r="K31" s="288"/>
      <c r="L31" s="288"/>
      <c r="M31" s="287"/>
      <c r="N31" s="286"/>
      <c r="O31" s="285"/>
      <c r="P31" s="285"/>
      <c r="Q31" s="285"/>
      <c r="R31" s="285"/>
      <c r="S31" s="285"/>
    </row>
    <row r="32" spans="1:19" s="284" customFormat="1" ht="40.15" customHeight="1" thickBot="1">
      <c r="A32" s="285"/>
      <c r="B32" s="289"/>
      <c r="C32" s="727" t="s">
        <v>371</v>
      </c>
      <c r="D32" s="728"/>
      <c r="E32" s="733" t="s">
        <v>372</v>
      </c>
      <c r="F32" s="733"/>
      <c r="G32" s="734"/>
      <c r="H32" s="288"/>
      <c r="I32" s="288"/>
      <c r="J32" s="288"/>
      <c r="K32" s="288"/>
      <c r="L32" s="288"/>
      <c r="M32" s="287"/>
      <c r="N32" s="286"/>
      <c r="O32" s="285"/>
      <c r="P32" s="285"/>
      <c r="Q32" s="285"/>
      <c r="R32" s="285"/>
      <c r="S32" s="285"/>
    </row>
    <row r="33" spans="1:19" s="284" customFormat="1" ht="14">
      <c r="A33" s="285"/>
      <c r="B33" s="289"/>
      <c r="C33" s="276"/>
      <c r="D33" s="288"/>
      <c r="E33" s="288"/>
      <c r="F33" s="288"/>
      <c r="G33" s="288"/>
      <c r="H33" s="288"/>
      <c r="I33" s="288"/>
      <c r="J33" s="288"/>
      <c r="K33" s="288"/>
      <c r="L33" s="288"/>
      <c r="M33" s="287"/>
      <c r="N33" s="286"/>
      <c r="O33" s="285"/>
      <c r="P33" s="285"/>
      <c r="Q33" s="285"/>
      <c r="R33" s="285"/>
      <c r="S33" s="285"/>
    </row>
    <row r="34" spans="1:19">
      <c r="B34" s="253"/>
      <c r="C34" s="276"/>
      <c r="D34" s="255"/>
      <c r="E34" s="255"/>
      <c r="F34" s="255"/>
      <c r="G34" s="255"/>
      <c r="H34" s="255"/>
      <c r="I34" s="255"/>
      <c r="J34" s="255"/>
      <c r="K34" s="255"/>
      <c r="L34" s="255"/>
      <c r="M34" s="254"/>
      <c r="N34" s="247"/>
    </row>
    <row r="35" spans="1:19">
      <c r="B35" s="253"/>
      <c r="C35" s="703" t="s">
        <v>373</v>
      </c>
      <c r="D35" s="703"/>
      <c r="E35" s="283"/>
      <c r="F35" s="283"/>
      <c r="G35" s="283"/>
      <c r="H35" s="283"/>
      <c r="I35" s="283"/>
      <c r="J35" s="283"/>
      <c r="K35" s="283"/>
      <c r="L35" s="283"/>
      <c r="M35" s="282"/>
      <c r="N35" s="281"/>
      <c r="O35" s="275"/>
      <c r="P35" s="275"/>
      <c r="Q35" s="275"/>
      <c r="R35" s="275"/>
      <c r="S35" s="275"/>
    </row>
    <row r="36" spans="1:19" ht="15" thickBot="1">
      <c r="B36" s="253"/>
      <c r="C36" s="465"/>
      <c r="D36" s="283"/>
      <c r="E36" s="283"/>
      <c r="F36" s="283"/>
      <c r="G36" s="283"/>
      <c r="H36" s="283"/>
      <c r="I36" s="283"/>
      <c r="J36" s="283"/>
      <c r="K36" s="283"/>
      <c r="L36" s="283"/>
      <c r="M36" s="282"/>
      <c r="N36" s="281"/>
      <c r="O36" s="275"/>
      <c r="P36" s="275"/>
      <c r="Q36" s="275"/>
      <c r="R36" s="275"/>
      <c r="S36" s="275"/>
    </row>
    <row r="37" spans="1:19" ht="40.15" customHeight="1">
      <c r="B37" s="253"/>
      <c r="C37" s="716" t="s">
        <v>374</v>
      </c>
      <c r="D37" s="717"/>
      <c r="E37" s="720" t="s">
        <v>375</v>
      </c>
      <c r="F37" s="720"/>
      <c r="G37" s="721"/>
      <c r="H37" s="255"/>
      <c r="I37" s="255"/>
      <c r="J37" s="255"/>
      <c r="K37" s="255"/>
      <c r="L37" s="255"/>
      <c r="M37" s="254"/>
      <c r="N37" s="247"/>
    </row>
    <row r="38" spans="1:19" ht="40.15" customHeight="1" thickBot="1">
      <c r="B38" s="253"/>
      <c r="C38" s="701" t="s">
        <v>376</v>
      </c>
      <c r="D38" s="702"/>
      <c r="E38" s="718"/>
      <c r="F38" s="718"/>
      <c r="G38" s="719"/>
      <c r="H38" s="255"/>
      <c r="I38" s="255"/>
      <c r="J38" s="255"/>
      <c r="K38" s="255"/>
      <c r="L38" s="255"/>
      <c r="M38" s="254"/>
      <c r="N38" s="247"/>
    </row>
    <row r="39" spans="1:19">
      <c r="B39" s="253"/>
      <c r="C39" s="276"/>
      <c r="D39" s="255"/>
      <c r="E39" s="255"/>
      <c r="F39" s="255"/>
      <c r="G39" s="255"/>
      <c r="H39" s="255"/>
      <c r="I39" s="255"/>
      <c r="J39" s="255"/>
      <c r="K39" s="255"/>
      <c r="L39" s="255"/>
      <c r="M39" s="254"/>
      <c r="N39" s="247"/>
    </row>
    <row r="40" spans="1:19">
      <c r="B40" s="253"/>
      <c r="C40" s="276"/>
      <c r="D40" s="255"/>
      <c r="E40" s="255"/>
      <c r="F40" s="255"/>
      <c r="G40" s="255"/>
      <c r="H40" s="255"/>
      <c r="I40" s="255"/>
      <c r="J40" s="255"/>
      <c r="K40" s="255"/>
      <c r="L40" s="255"/>
      <c r="M40" s="254"/>
      <c r="N40" s="247"/>
    </row>
    <row r="41" spans="1:19" ht="15" customHeight="1">
      <c r="B41" s="253"/>
      <c r="C41" s="703" t="s">
        <v>377</v>
      </c>
      <c r="D41" s="703"/>
      <c r="E41" s="273"/>
      <c r="F41" s="273"/>
      <c r="G41" s="273"/>
      <c r="H41" s="273"/>
      <c r="I41" s="273"/>
      <c r="J41" s="273"/>
      <c r="K41" s="273"/>
      <c r="L41" s="273"/>
      <c r="M41" s="272"/>
      <c r="N41" s="271"/>
      <c r="O41" s="270"/>
      <c r="P41" s="270"/>
      <c r="Q41" s="270"/>
      <c r="R41" s="270"/>
      <c r="S41" s="270"/>
    </row>
    <row r="42" spans="1:19" ht="15" thickBot="1">
      <c r="B42" s="253"/>
      <c r="C42" s="465"/>
      <c r="D42" s="273"/>
      <c r="E42" s="273"/>
      <c r="F42" s="273"/>
      <c r="G42" s="273"/>
      <c r="H42" s="273"/>
      <c r="I42" s="273"/>
      <c r="J42" s="273"/>
      <c r="K42" s="273"/>
      <c r="L42" s="273"/>
      <c r="M42" s="272"/>
      <c r="N42" s="271"/>
      <c r="O42" s="270"/>
      <c r="P42" s="270"/>
      <c r="Q42" s="270"/>
      <c r="R42" s="270"/>
      <c r="S42" s="270"/>
    </row>
    <row r="43" spans="1:19" s="9" customFormat="1" ht="56.25" customHeight="1">
      <c r="A43" s="277"/>
      <c r="B43" s="280"/>
      <c r="C43" s="704" t="s">
        <v>378</v>
      </c>
      <c r="D43" s="705"/>
      <c r="E43" s="706" t="s">
        <v>379</v>
      </c>
      <c r="F43" s="707"/>
      <c r="G43" s="708"/>
      <c r="H43" s="279"/>
      <c r="I43" s="279"/>
      <c r="J43" s="279"/>
      <c r="K43" s="279"/>
      <c r="L43" s="279"/>
      <c r="M43" s="278"/>
      <c r="N43" s="105"/>
      <c r="O43" s="277"/>
      <c r="P43" s="277"/>
      <c r="Q43" s="277"/>
      <c r="R43" s="277"/>
      <c r="S43" s="277"/>
    </row>
    <row r="44" spans="1:19" s="9" customFormat="1" ht="39" customHeight="1">
      <c r="A44" s="277"/>
      <c r="B44" s="280"/>
      <c r="C44" s="699" t="s">
        <v>380</v>
      </c>
      <c r="D44" s="700"/>
      <c r="E44" s="709" t="s">
        <v>381</v>
      </c>
      <c r="F44" s="710"/>
      <c r="G44" s="711"/>
      <c r="H44" s="279"/>
      <c r="I44" s="279"/>
      <c r="J44" s="279"/>
      <c r="K44" s="279"/>
      <c r="L44" s="279"/>
      <c r="M44" s="278"/>
      <c r="N44" s="105"/>
      <c r="O44" s="277"/>
      <c r="P44" s="277"/>
      <c r="Q44" s="277"/>
      <c r="R44" s="277"/>
      <c r="S44" s="277"/>
    </row>
    <row r="45" spans="1:19" s="9" customFormat="1" ht="44.25" customHeight="1">
      <c r="A45" s="277"/>
      <c r="B45" s="280"/>
      <c r="C45" s="699" t="s">
        <v>382</v>
      </c>
      <c r="D45" s="700"/>
      <c r="E45" s="709" t="s">
        <v>383</v>
      </c>
      <c r="F45" s="709"/>
      <c r="G45" s="712"/>
      <c r="H45" s="279"/>
      <c r="I45" s="279"/>
      <c r="J45" s="279"/>
      <c r="K45" s="279"/>
      <c r="L45" s="279"/>
      <c r="M45" s="278"/>
      <c r="N45" s="105"/>
      <c r="O45" s="277"/>
      <c r="P45" s="277"/>
      <c r="Q45" s="277"/>
      <c r="R45" s="277"/>
      <c r="S45" s="277"/>
    </row>
    <row r="46" spans="1:19" s="9" customFormat="1" ht="30" customHeight="1" thickBot="1">
      <c r="A46" s="277"/>
      <c r="B46" s="280"/>
      <c r="C46" s="701" t="s">
        <v>384</v>
      </c>
      <c r="D46" s="702"/>
      <c r="E46" s="713" t="s">
        <v>385</v>
      </c>
      <c r="F46" s="714"/>
      <c r="G46" s="715"/>
      <c r="H46" s="279"/>
      <c r="I46" s="279"/>
      <c r="J46" s="279"/>
      <c r="K46" s="279"/>
      <c r="L46" s="279"/>
      <c r="M46" s="278"/>
      <c r="N46" s="105"/>
      <c r="O46" s="277"/>
      <c r="P46" s="277"/>
      <c r="Q46" s="277"/>
      <c r="R46" s="277"/>
      <c r="S46" s="277"/>
    </row>
    <row r="47" spans="1:19">
      <c r="B47" s="253"/>
      <c r="C47" s="262"/>
      <c r="D47" s="255"/>
      <c r="E47" s="255"/>
      <c r="F47" s="255"/>
      <c r="G47" s="255"/>
      <c r="H47" s="255"/>
      <c r="I47" s="255"/>
      <c r="J47" s="255"/>
      <c r="K47" s="255"/>
      <c r="L47" s="255"/>
      <c r="M47" s="254"/>
      <c r="N47" s="247"/>
    </row>
    <row r="48" spans="1:19">
      <c r="B48" s="253"/>
      <c r="C48" s="255"/>
      <c r="D48" s="255"/>
      <c r="E48" s="255"/>
      <c r="F48" s="255"/>
      <c r="G48" s="255"/>
      <c r="H48" s="255"/>
      <c r="I48" s="255"/>
      <c r="J48" s="255"/>
      <c r="K48" s="255"/>
      <c r="L48" s="255"/>
      <c r="M48" s="254"/>
      <c r="N48" s="247"/>
    </row>
    <row r="49" spans="1:21">
      <c r="B49" s="253"/>
      <c r="C49" s="257" t="s">
        <v>386</v>
      </c>
      <c r="D49" s="255"/>
      <c r="E49" s="255"/>
      <c r="F49" s="255"/>
      <c r="G49" s="255"/>
      <c r="H49" s="255"/>
      <c r="I49" s="255"/>
      <c r="J49" s="255"/>
      <c r="K49" s="255"/>
      <c r="L49" s="255"/>
      <c r="M49" s="254"/>
      <c r="N49" s="247"/>
    </row>
    <row r="50" spans="1:21" ht="15" thickBot="1">
      <c r="B50" s="253"/>
      <c r="C50" s="255"/>
      <c r="D50" s="262"/>
      <c r="E50" s="255"/>
      <c r="F50" s="255"/>
      <c r="G50" s="255"/>
      <c r="H50" s="255"/>
      <c r="I50" s="255"/>
      <c r="J50" s="255"/>
      <c r="K50" s="255"/>
      <c r="L50" s="255"/>
      <c r="M50" s="254"/>
      <c r="N50" s="247"/>
    </row>
    <row r="51" spans="1:21" ht="50.15" customHeight="1">
      <c r="B51" s="253"/>
      <c r="C51" s="704" t="s">
        <v>387</v>
      </c>
      <c r="D51" s="705"/>
      <c r="E51" s="697"/>
      <c r="F51" s="697"/>
      <c r="G51" s="698"/>
      <c r="H51" s="276"/>
      <c r="I51" s="276"/>
      <c r="J51" s="276"/>
      <c r="K51" s="262"/>
      <c r="L51" s="262"/>
      <c r="M51" s="261"/>
      <c r="N51" s="260"/>
      <c r="O51" s="259"/>
      <c r="P51" s="259"/>
      <c r="Q51" s="259"/>
      <c r="R51" s="259"/>
      <c r="S51" s="259"/>
      <c r="T51" s="258"/>
      <c r="U51" s="258"/>
    </row>
    <row r="52" spans="1:21" ht="50.15" customHeight="1">
      <c r="B52" s="253"/>
      <c r="C52" s="699" t="s">
        <v>388</v>
      </c>
      <c r="D52" s="700"/>
      <c r="E52" s="693"/>
      <c r="F52" s="693"/>
      <c r="G52" s="694"/>
      <c r="H52" s="276"/>
      <c r="I52" s="276"/>
      <c r="J52" s="276"/>
      <c r="K52" s="262"/>
      <c r="L52" s="262"/>
      <c r="M52" s="261"/>
      <c r="N52" s="260"/>
      <c r="O52" s="259"/>
      <c r="P52" s="259"/>
      <c r="Q52" s="259"/>
      <c r="R52" s="259"/>
      <c r="S52" s="259"/>
      <c r="T52" s="258"/>
      <c r="U52" s="258"/>
    </row>
    <row r="53" spans="1:21" ht="50.15" customHeight="1" thickBot="1">
      <c r="B53" s="253"/>
      <c r="C53" s="701" t="s">
        <v>389</v>
      </c>
      <c r="D53" s="702"/>
      <c r="E53" s="695"/>
      <c r="F53" s="695"/>
      <c r="G53" s="696"/>
      <c r="H53" s="276"/>
      <c r="I53" s="276"/>
      <c r="J53" s="276"/>
      <c r="K53" s="262"/>
      <c r="L53" s="262"/>
      <c r="M53" s="261"/>
      <c r="N53" s="260"/>
      <c r="O53" s="259"/>
      <c r="P53" s="259"/>
      <c r="Q53" s="259"/>
      <c r="R53" s="259"/>
      <c r="S53" s="259"/>
      <c r="T53" s="258"/>
      <c r="U53" s="258"/>
    </row>
    <row r="54" spans="1:21" customFormat="1" ht="15" customHeight="1" thickBot="1">
      <c r="A54" s="6"/>
      <c r="B54" s="85"/>
      <c r="C54" s="86"/>
      <c r="D54" s="86"/>
      <c r="E54" s="86"/>
      <c r="F54" s="86"/>
      <c r="G54" s="86"/>
      <c r="H54" s="86"/>
      <c r="I54" s="86"/>
      <c r="J54" s="86"/>
      <c r="K54" s="86"/>
      <c r="L54" s="86"/>
      <c r="M54" s="88"/>
      <c r="N54" s="147"/>
    </row>
    <row r="55" spans="1:21" s="268" customFormat="1" ht="87.75" customHeight="1">
      <c r="A55" s="275"/>
      <c r="B55" s="274"/>
      <c r="C55" s="466" t="s">
        <v>390</v>
      </c>
      <c r="D55" s="463" t="s">
        <v>391</v>
      </c>
      <c r="E55" s="463" t="s">
        <v>392</v>
      </c>
      <c r="F55" s="463" t="s">
        <v>393</v>
      </c>
      <c r="G55" s="463" t="s">
        <v>394</v>
      </c>
      <c r="H55" s="463" t="s">
        <v>395</v>
      </c>
      <c r="I55" s="463" t="s">
        <v>396</v>
      </c>
      <c r="J55" s="464" t="s">
        <v>397</v>
      </c>
      <c r="K55" s="273"/>
      <c r="L55" s="273"/>
      <c r="M55" s="272"/>
      <c r="N55" s="271"/>
      <c r="O55" s="270"/>
      <c r="P55" s="270"/>
      <c r="Q55" s="270"/>
      <c r="R55" s="270"/>
      <c r="S55" s="270"/>
      <c r="T55" s="269"/>
      <c r="U55" s="269"/>
    </row>
    <row r="56" spans="1:21" ht="30" customHeight="1">
      <c r="B56" s="253"/>
      <c r="C56" s="267" t="s">
        <v>398</v>
      </c>
      <c r="D56" s="467"/>
      <c r="E56" s="467"/>
      <c r="F56" s="467"/>
      <c r="G56" s="467"/>
      <c r="H56" s="467"/>
      <c r="I56" s="467"/>
      <c r="J56" s="468"/>
      <c r="K56" s="262"/>
      <c r="L56" s="262"/>
      <c r="M56" s="261"/>
      <c r="N56" s="260"/>
      <c r="O56" s="259"/>
      <c r="P56" s="259"/>
      <c r="Q56" s="259"/>
      <c r="R56" s="259"/>
      <c r="S56" s="259"/>
      <c r="T56" s="258"/>
      <c r="U56" s="258"/>
    </row>
    <row r="57" spans="1:21" ht="30" customHeight="1">
      <c r="B57" s="253"/>
      <c r="C57" s="267" t="s">
        <v>399</v>
      </c>
      <c r="D57" s="467"/>
      <c r="E57" s="467"/>
      <c r="F57" s="467"/>
      <c r="G57" s="467"/>
      <c r="H57" s="467"/>
      <c r="I57" s="467"/>
      <c r="J57" s="468"/>
      <c r="K57" s="262"/>
      <c r="L57" s="262"/>
      <c r="M57" s="261"/>
      <c r="N57" s="260"/>
      <c r="O57" s="259"/>
      <c r="P57" s="259"/>
      <c r="Q57" s="259"/>
      <c r="R57" s="259"/>
      <c r="S57" s="259"/>
      <c r="T57" s="258"/>
      <c r="U57" s="258"/>
    </row>
    <row r="58" spans="1:21" ht="30" customHeight="1">
      <c r="B58" s="253"/>
      <c r="C58" s="267" t="s">
        <v>400</v>
      </c>
      <c r="D58" s="467"/>
      <c r="E58" s="467"/>
      <c r="F58" s="467"/>
      <c r="G58" s="467"/>
      <c r="H58" s="467"/>
      <c r="I58" s="467"/>
      <c r="J58" s="468"/>
      <c r="K58" s="262"/>
      <c r="L58" s="262"/>
      <c r="M58" s="261"/>
      <c r="N58" s="260"/>
      <c r="O58" s="259"/>
      <c r="P58" s="259"/>
      <c r="Q58" s="259"/>
      <c r="R58" s="259"/>
      <c r="S58" s="259"/>
      <c r="T58" s="258"/>
      <c r="U58" s="258"/>
    </row>
    <row r="59" spans="1:21" ht="30" customHeight="1">
      <c r="B59" s="253"/>
      <c r="C59" s="267" t="s">
        <v>401</v>
      </c>
      <c r="D59" s="467"/>
      <c r="E59" s="467"/>
      <c r="F59" s="467"/>
      <c r="G59" s="467"/>
      <c r="H59" s="467"/>
      <c r="I59" s="467"/>
      <c r="J59" s="468"/>
      <c r="K59" s="262"/>
      <c r="L59" s="262"/>
      <c r="M59" s="261"/>
      <c r="N59" s="260"/>
      <c r="O59" s="259"/>
      <c r="P59" s="259"/>
      <c r="Q59" s="259"/>
      <c r="R59" s="259"/>
      <c r="S59" s="259"/>
      <c r="T59" s="258"/>
      <c r="U59" s="258"/>
    </row>
    <row r="60" spans="1:21" ht="30" customHeight="1">
      <c r="B60" s="253"/>
      <c r="C60" s="267" t="s">
        <v>402</v>
      </c>
      <c r="D60" s="471"/>
      <c r="E60" s="467"/>
      <c r="F60" s="467"/>
      <c r="G60" s="467"/>
      <c r="H60" s="467"/>
      <c r="I60" s="467"/>
      <c r="J60" s="468"/>
      <c r="K60" s="262"/>
      <c r="L60" s="262"/>
      <c r="M60" s="261"/>
      <c r="N60" s="260"/>
      <c r="O60" s="259"/>
      <c r="P60" s="259"/>
      <c r="Q60" s="259"/>
      <c r="R60" s="259"/>
      <c r="S60" s="259"/>
      <c r="T60" s="258"/>
      <c r="U60" s="258"/>
    </row>
    <row r="61" spans="1:21" ht="30" customHeight="1" thickBot="1">
      <c r="B61" s="253"/>
      <c r="C61" s="266"/>
      <c r="D61" s="265"/>
      <c r="E61" s="264"/>
      <c r="F61" s="264"/>
      <c r="G61" s="264"/>
      <c r="H61" s="264"/>
      <c r="I61" s="264"/>
      <c r="J61" s="263"/>
      <c r="K61" s="262"/>
      <c r="L61" s="262"/>
      <c r="M61" s="261"/>
      <c r="N61" s="260"/>
      <c r="O61" s="259"/>
      <c r="P61" s="259"/>
      <c r="Q61" s="259"/>
      <c r="R61" s="259"/>
      <c r="S61" s="259"/>
      <c r="T61" s="258"/>
      <c r="U61" s="258"/>
    </row>
    <row r="62" spans="1:21">
      <c r="B62" s="253"/>
      <c r="C62" s="255"/>
      <c r="D62" s="255"/>
      <c r="E62" s="255"/>
      <c r="F62" s="255"/>
      <c r="G62" s="255"/>
      <c r="H62" s="255"/>
      <c r="I62" s="255"/>
      <c r="J62" s="255"/>
      <c r="K62" s="255"/>
      <c r="L62" s="255"/>
      <c r="M62" s="254"/>
      <c r="N62" s="247"/>
    </row>
    <row r="63" spans="1:21">
      <c r="B63" s="253"/>
      <c r="C63" s="257" t="s">
        <v>403</v>
      </c>
      <c r="D63" s="255"/>
      <c r="E63" s="255"/>
      <c r="F63" s="255"/>
      <c r="G63" s="255"/>
      <c r="H63" s="255"/>
      <c r="I63" s="255"/>
      <c r="J63" s="255"/>
      <c r="K63" s="255"/>
      <c r="L63" s="255"/>
      <c r="M63" s="254"/>
      <c r="N63" s="247"/>
    </row>
    <row r="64" spans="1:21" ht="15" thickBot="1">
      <c r="B64" s="253"/>
      <c r="C64" s="257"/>
      <c r="D64" s="255"/>
      <c r="E64" s="255"/>
      <c r="F64" s="255"/>
      <c r="G64" s="255"/>
      <c r="H64" s="255"/>
      <c r="I64" s="255"/>
      <c r="J64" s="255"/>
      <c r="K64" s="255"/>
      <c r="L64" s="255"/>
      <c r="M64" s="254"/>
      <c r="N64" s="247"/>
    </row>
    <row r="65" spans="2:14" ht="60" customHeight="1" thickBot="1">
      <c r="B65" s="253"/>
      <c r="C65" s="681" t="s">
        <v>404</v>
      </c>
      <c r="D65" s="682"/>
      <c r="E65" s="683" t="s">
        <v>405</v>
      </c>
      <c r="F65" s="684"/>
      <c r="G65" s="255"/>
      <c r="H65" s="255"/>
      <c r="I65" s="255"/>
      <c r="J65" s="255"/>
      <c r="K65" s="255"/>
      <c r="L65" s="255"/>
      <c r="M65" s="254"/>
      <c r="N65" s="247"/>
    </row>
    <row r="66" spans="2:14" ht="15" thickBot="1">
      <c r="B66" s="253"/>
      <c r="C66" s="256"/>
      <c r="D66" s="256"/>
      <c r="E66" s="255"/>
      <c r="F66" s="255"/>
      <c r="G66" s="255"/>
      <c r="H66" s="255"/>
      <c r="I66" s="255"/>
      <c r="J66" s="255"/>
      <c r="K66" s="255"/>
      <c r="L66" s="255"/>
      <c r="M66" s="254"/>
      <c r="N66" s="247"/>
    </row>
    <row r="67" spans="2:14" ht="45" customHeight="1">
      <c r="B67" s="253"/>
      <c r="C67" s="685" t="s">
        <v>406</v>
      </c>
      <c r="D67" s="686"/>
      <c r="E67" s="686" t="s">
        <v>407</v>
      </c>
      <c r="F67" s="687"/>
      <c r="G67" s="255"/>
      <c r="H67" s="255"/>
      <c r="I67" s="255"/>
      <c r="J67" s="255"/>
      <c r="K67" s="255"/>
      <c r="L67" s="255"/>
      <c r="M67" s="254"/>
      <c r="N67" s="247"/>
    </row>
    <row r="68" spans="2:14" ht="45" customHeight="1">
      <c r="B68" s="253"/>
      <c r="C68" s="683"/>
      <c r="D68" s="684"/>
      <c r="E68" s="691"/>
      <c r="F68" s="692"/>
      <c r="G68" s="255"/>
      <c r="H68" s="255"/>
      <c r="I68" s="255"/>
      <c r="J68" s="255"/>
      <c r="K68" s="255"/>
      <c r="L68" s="255"/>
      <c r="M68" s="254"/>
      <c r="N68" s="247"/>
    </row>
    <row r="69" spans="2:14" ht="32.25" customHeight="1" thickBot="1">
      <c r="B69" s="253"/>
      <c r="C69" s="688"/>
      <c r="D69" s="689"/>
      <c r="E69" s="689"/>
      <c r="F69" s="690"/>
      <c r="G69" s="255"/>
      <c r="H69" s="255"/>
      <c r="I69" s="255"/>
      <c r="J69" s="255"/>
      <c r="K69" s="255"/>
      <c r="L69" s="255"/>
      <c r="M69" s="254"/>
      <c r="N69" s="247"/>
    </row>
    <row r="70" spans="2:14">
      <c r="B70" s="253"/>
      <c r="C70" s="252"/>
      <c r="D70" s="252"/>
      <c r="E70" s="252"/>
      <c r="F70" s="252"/>
      <c r="G70" s="252"/>
      <c r="H70" s="252"/>
      <c r="I70" s="252"/>
      <c r="J70" s="252"/>
      <c r="K70" s="252"/>
      <c r="L70" s="252"/>
      <c r="M70" s="251"/>
      <c r="N70" s="247"/>
    </row>
    <row r="71" spans="2:14" ht="15" thickBot="1">
      <c r="B71" s="250"/>
      <c r="C71" s="249"/>
      <c r="D71" s="249"/>
      <c r="E71" s="249"/>
      <c r="F71" s="249"/>
      <c r="G71" s="249"/>
      <c r="H71" s="249"/>
      <c r="I71" s="249"/>
      <c r="J71" s="249"/>
      <c r="K71" s="249"/>
      <c r="L71" s="249"/>
      <c r="M71" s="248"/>
      <c r="N71" s="247"/>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ageMargins left="0.35433070866141736" right="0.27559055118110237" top="0.74803149606299213" bottom="0.35433070866141736" header="0.31496062992125984" footer="0.31496062992125984"/>
  <pageSetup paperSize="17" scale="60"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B1:I42"/>
  <sheetViews>
    <sheetView topLeftCell="C27" zoomScale="80" zoomScaleNormal="80" workbookViewId="0">
      <selection activeCell="K30" sqref="K30"/>
    </sheetView>
  </sheetViews>
  <sheetFormatPr defaultColWidth="9.26953125" defaultRowHeight="14"/>
  <cols>
    <col min="1" max="2" width="1.7265625" style="284" customWidth="1"/>
    <col min="3" max="3" width="50" style="284" customWidth="1"/>
    <col min="4" max="4" width="29.453125" style="284" customWidth="1"/>
    <col min="5" max="5" width="27.1796875" style="284" customWidth="1"/>
    <col min="6" max="6" width="21.26953125" style="284" customWidth="1"/>
    <col min="7" max="7" width="26.26953125" style="284" customWidth="1"/>
    <col min="8" max="8" width="57.453125" style="284" bestFit="1" customWidth="1"/>
    <col min="9" max="10" width="1.7265625" style="284" customWidth="1"/>
    <col min="11" max="16384" width="9.26953125" style="284"/>
  </cols>
  <sheetData>
    <row r="1" spans="2:9" ht="14.5" thickBot="1"/>
    <row r="2" spans="2:9" ht="14.5" thickBot="1">
      <c r="B2" s="309"/>
      <c r="C2" s="308"/>
      <c r="D2" s="308"/>
      <c r="E2" s="308"/>
      <c r="F2" s="308"/>
      <c r="G2" s="308"/>
      <c r="H2" s="308"/>
      <c r="I2" s="307"/>
    </row>
    <row r="3" spans="2:9" ht="20.5" thickBot="1">
      <c r="B3" s="289"/>
      <c r="C3" s="772" t="s">
        <v>408</v>
      </c>
      <c r="D3" s="773"/>
      <c r="E3" s="773"/>
      <c r="F3" s="773"/>
      <c r="G3" s="773"/>
      <c r="H3" s="774"/>
      <c r="I3" s="300"/>
    </row>
    <row r="4" spans="2:9">
      <c r="B4" s="289"/>
      <c r="C4" s="301"/>
      <c r="D4" s="301"/>
      <c r="E4" s="301"/>
      <c r="F4" s="301"/>
      <c r="G4" s="301"/>
      <c r="H4" s="301"/>
      <c r="I4" s="300"/>
    </row>
    <row r="5" spans="2:9">
      <c r="B5" s="289"/>
      <c r="C5" s="301"/>
      <c r="D5" s="301"/>
      <c r="E5" s="301"/>
      <c r="F5" s="301"/>
      <c r="G5" s="301"/>
      <c r="H5" s="301"/>
      <c r="I5" s="300"/>
    </row>
    <row r="6" spans="2:9">
      <c r="B6" s="289"/>
      <c r="C6" s="302" t="s">
        <v>409</v>
      </c>
      <c r="D6" s="301"/>
      <c r="E6" s="301"/>
      <c r="F6" s="301"/>
      <c r="G6" s="301"/>
      <c r="H6" s="301"/>
      <c r="I6" s="300"/>
    </row>
    <row r="7" spans="2:9" ht="14.5" thickBot="1">
      <c r="B7" s="289"/>
      <c r="C7" s="301"/>
      <c r="D7" s="301"/>
      <c r="E7" s="301"/>
      <c r="F7" s="301"/>
      <c r="G7" s="301"/>
      <c r="H7" s="301"/>
      <c r="I7" s="300"/>
    </row>
    <row r="8" spans="2:9" ht="45" customHeight="1">
      <c r="B8" s="289"/>
      <c r="C8" s="704" t="s">
        <v>410</v>
      </c>
      <c r="D8" s="705"/>
      <c r="E8" s="776" t="s">
        <v>411</v>
      </c>
      <c r="F8" s="777"/>
      <c r="G8" s="777"/>
      <c r="H8" s="778"/>
      <c r="I8" s="300"/>
    </row>
    <row r="9" spans="2:9" ht="45" customHeight="1" thickBot="1">
      <c r="B9" s="289"/>
      <c r="C9" s="701" t="s">
        <v>412</v>
      </c>
      <c r="D9" s="702"/>
      <c r="E9" s="780" t="s">
        <v>413</v>
      </c>
      <c r="F9" s="781"/>
      <c r="G9" s="781"/>
      <c r="H9" s="782"/>
      <c r="I9" s="300"/>
    </row>
    <row r="10" spans="2:9" ht="15" customHeight="1" thickBot="1">
      <c r="B10" s="289"/>
      <c r="C10" s="775"/>
      <c r="D10" s="775"/>
      <c r="E10" s="779"/>
      <c r="F10" s="779"/>
      <c r="G10" s="779"/>
      <c r="H10" s="779"/>
      <c r="I10" s="300"/>
    </row>
    <row r="11" spans="2:9" ht="30" customHeight="1">
      <c r="B11" s="289"/>
      <c r="C11" s="769" t="s">
        <v>414</v>
      </c>
      <c r="D11" s="770"/>
      <c r="E11" s="770"/>
      <c r="F11" s="770"/>
      <c r="G11" s="770"/>
      <c r="H11" s="771"/>
      <c r="I11" s="300"/>
    </row>
    <row r="12" spans="2:9">
      <c r="B12" s="289"/>
      <c r="C12" s="306" t="s">
        <v>415</v>
      </c>
      <c r="D12" s="305" t="s">
        <v>416</v>
      </c>
      <c r="E12" s="305" t="s">
        <v>417</v>
      </c>
      <c r="F12" s="305" t="s">
        <v>418</v>
      </c>
      <c r="G12" s="305" t="s">
        <v>419</v>
      </c>
      <c r="H12" s="304" t="s">
        <v>420</v>
      </c>
      <c r="I12" s="300"/>
    </row>
    <row r="13" spans="2:9" ht="96" customHeight="1">
      <c r="B13" s="289"/>
      <c r="C13" s="737" t="s">
        <v>421</v>
      </c>
      <c r="D13" s="427"/>
      <c r="E13" s="399" t="s">
        <v>422</v>
      </c>
      <c r="F13" s="400">
        <v>0</v>
      </c>
      <c r="G13" s="400">
        <v>40</v>
      </c>
      <c r="H13" s="401" t="s">
        <v>423</v>
      </c>
      <c r="I13" s="300"/>
    </row>
    <row r="14" spans="2:9" ht="100.5" customHeight="1">
      <c r="B14" s="289"/>
      <c r="C14" s="738"/>
      <c r="D14" s="427"/>
      <c r="E14" s="399" t="s">
        <v>424</v>
      </c>
      <c r="F14" s="400">
        <v>0</v>
      </c>
      <c r="G14" s="400">
        <v>200</v>
      </c>
      <c r="H14" s="401" t="s">
        <v>425</v>
      </c>
      <c r="I14" s="300"/>
    </row>
    <row r="15" spans="2:9" ht="82.5" customHeight="1" thickBot="1">
      <c r="B15" s="289"/>
      <c r="C15" s="739"/>
      <c r="D15" s="398"/>
      <c r="E15" s="429" t="s">
        <v>426</v>
      </c>
      <c r="F15" s="391">
        <v>0</v>
      </c>
      <c r="G15" s="391">
        <v>150</v>
      </c>
      <c r="H15" s="428" t="s">
        <v>423</v>
      </c>
      <c r="I15" s="300"/>
    </row>
    <row r="16" spans="2:9">
      <c r="B16" s="289"/>
      <c r="C16" s="301"/>
      <c r="D16" s="301"/>
      <c r="E16" s="301"/>
      <c r="F16" s="301"/>
      <c r="G16" s="301"/>
      <c r="H16" s="301"/>
      <c r="I16" s="300"/>
    </row>
    <row r="17" spans="2:9">
      <c r="B17" s="289"/>
      <c r="C17" s="256"/>
      <c r="D17" s="301"/>
      <c r="E17" s="301"/>
      <c r="F17" s="301"/>
      <c r="G17" s="301"/>
      <c r="H17" s="301"/>
      <c r="I17" s="300"/>
    </row>
    <row r="18" spans="2:9" s="285" customFormat="1">
      <c r="B18" s="289"/>
      <c r="C18" s="302" t="s">
        <v>427</v>
      </c>
      <c r="D18" s="301"/>
      <c r="E18" s="301"/>
      <c r="F18" s="301"/>
      <c r="G18" s="301"/>
      <c r="H18" s="301"/>
      <c r="I18" s="300"/>
    </row>
    <row r="19" spans="2:9" s="285" customFormat="1" ht="14.5" thickBot="1">
      <c r="B19" s="289"/>
      <c r="C19" s="302"/>
      <c r="D19" s="301"/>
      <c r="E19" s="301"/>
      <c r="F19" s="301"/>
      <c r="G19" s="301"/>
      <c r="H19" s="301"/>
      <c r="I19" s="300"/>
    </row>
    <row r="20" spans="2:9" s="285" customFormat="1" ht="30" customHeight="1">
      <c r="B20" s="289"/>
      <c r="C20" s="746" t="s">
        <v>428</v>
      </c>
      <c r="D20" s="747"/>
      <c r="E20" s="747"/>
      <c r="F20" s="747"/>
      <c r="G20" s="747"/>
      <c r="H20" s="748"/>
      <c r="I20" s="300"/>
    </row>
    <row r="21" spans="2:9" ht="30" customHeight="1">
      <c r="B21" s="289"/>
      <c r="C21" s="740" t="s">
        <v>429</v>
      </c>
      <c r="D21" s="741"/>
      <c r="E21" s="741" t="s">
        <v>420</v>
      </c>
      <c r="F21" s="741"/>
      <c r="G21" s="741"/>
      <c r="H21" s="744"/>
      <c r="I21" s="300"/>
    </row>
    <row r="22" spans="2:9" ht="30" customHeight="1">
      <c r="B22" s="289"/>
      <c r="C22" s="749"/>
      <c r="D22" s="750"/>
      <c r="E22" s="751"/>
      <c r="F22" s="752"/>
      <c r="G22" s="752"/>
      <c r="H22" s="753"/>
      <c r="I22" s="300"/>
    </row>
    <row r="23" spans="2:9" ht="30" customHeight="1" thickBot="1">
      <c r="B23" s="289"/>
      <c r="C23" s="745"/>
      <c r="D23" s="695"/>
      <c r="E23" s="689"/>
      <c r="F23" s="689"/>
      <c r="G23" s="689"/>
      <c r="H23" s="690"/>
      <c r="I23" s="300"/>
    </row>
    <row r="24" spans="2:9">
      <c r="B24" s="289"/>
      <c r="C24" s="301"/>
      <c r="D24" s="301"/>
      <c r="E24" s="301"/>
      <c r="F24" s="301"/>
      <c r="G24" s="301"/>
      <c r="H24" s="301"/>
      <c r="I24" s="300"/>
    </row>
    <row r="25" spans="2:9">
      <c r="B25" s="289"/>
      <c r="C25" s="301"/>
      <c r="D25" s="301"/>
      <c r="E25" s="301"/>
      <c r="F25" s="301"/>
      <c r="G25" s="301"/>
      <c r="H25" s="301"/>
      <c r="I25" s="300"/>
    </row>
    <row r="26" spans="2:9">
      <c r="B26" s="289"/>
      <c r="C26" s="302" t="s">
        <v>430</v>
      </c>
      <c r="D26" s="302"/>
      <c r="E26" s="301"/>
      <c r="F26" s="301"/>
      <c r="G26" s="301"/>
      <c r="H26" s="301"/>
      <c r="I26" s="300"/>
    </row>
    <row r="27" spans="2:9" ht="14.5" thickBot="1">
      <c r="B27" s="289"/>
      <c r="C27" s="303"/>
      <c r="D27" s="301"/>
      <c r="E27" s="301"/>
      <c r="F27" s="301"/>
      <c r="G27" s="301"/>
      <c r="H27" s="301"/>
      <c r="I27" s="300"/>
    </row>
    <row r="28" spans="2:9" ht="102.75" customHeight="1">
      <c r="B28" s="289"/>
      <c r="C28" s="704" t="s">
        <v>431</v>
      </c>
      <c r="D28" s="705"/>
      <c r="E28" s="760" t="s">
        <v>432</v>
      </c>
      <c r="F28" s="761"/>
      <c r="G28" s="761"/>
      <c r="H28" s="762"/>
      <c r="I28" s="300"/>
    </row>
    <row r="29" spans="2:9" ht="51" customHeight="1">
      <c r="B29" s="289"/>
      <c r="C29" s="699" t="s">
        <v>433</v>
      </c>
      <c r="D29" s="700"/>
      <c r="E29" s="763" t="s">
        <v>434</v>
      </c>
      <c r="F29" s="763"/>
      <c r="G29" s="763"/>
      <c r="H29" s="764"/>
      <c r="I29" s="300"/>
    </row>
    <row r="30" spans="2:9" ht="45" customHeight="1">
      <c r="B30" s="289"/>
      <c r="C30" s="699" t="s">
        <v>435</v>
      </c>
      <c r="D30" s="700"/>
      <c r="E30" s="765"/>
      <c r="F30" s="765"/>
      <c r="G30" s="765"/>
      <c r="H30" s="766"/>
      <c r="I30" s="300"/>
    </row>
    <row r="31" spans="2:9" ht="45" customHeight="1">
      <c r="B31" s="289"/>
      <c r="C31" s="699" t="s">
        <v>436</v>
      </c>
      <c r="D31" s="700"/>
      <c r="E31" s="765"/>
      <c r="F31" s="765"/>
      <c r="G31" s="765"/>
      <c r="H31" s="766"/>
      <c r="I31" s="300"/>
    </row>
    <row r="32" spans="2:9" ht="53.25" customHeight="1" thickBot="1">
      <c r="B32" s="289"/>
      <c r="C32" s="701" t="s">
        <v>437</v>
      </c>
      <c r="D32" s="702"/>
      <c r="E32" s="767" t="s">
        <v>438</v>
      </c>
      <c r="F32" s="767"/>
      <c r="G32" s="767"/>
      <c r="H32" s="768"/>
      <c r="I32" s="300"/>
    </row>
    <row r="33" spans="2:9" customFormat="1" ht="15" customHeight="1">
      <c r="B33" s="85"/>
      <c r="C33" s="86"/>
      <c r="D33" s="86"/>
      <c r="E33" s="86"/>
      <c r="F33" s="86"/>
      <c r="G33" s="86"/>
      <c r="H33" s="86"/>
      <c r="I33" s="88"/>
    </row>
    <row r="34" spans="2:9">
      <c r="B34" s="289"/>
      <c r="C34" s="256"/>
      <c r="D34" s="301"/>
      <c r="E34" s="301"/>
      <c r="F34" s="301"/>
      <c r="G34" s="301"/>
      <c r="H34" s="301"/>
      <c r="I34" s="300"/>
    </row>
    <row r="35" spans="2:9">
      <c r="B35" s="289"/>
      <c r="C35" s="302" t="s">
        <v>439</v>
      </c>
      <c r="D35" s="301"/>
      <c r="E35" s="301"/>
      <c r="F35" s="301"/>
      <c r="G35" s="301"/>
      <c r="H35" s="301"/>
      <c r="I35" s="300"/>
    </row>
    <row r="36" spans="2:9" ht="14.5" thickBot="1">
      <c r="B36" s="289"/>
      <c r="C36" s="302"/>
      <c r="D36" s="301"/>
      <c r="E36" s="301"/>
      <c r="F36" s="301"/>
      <c r="G36" s="301"/>
      <c r="H36" s="301"/>
      <c r="I36" s="300"/>
    </row>
    <row r="37" spans="2:9" ht="45" customHeight="1">
      <c r="B37" s="289"/>
      <c r="C37" s="704" t="s">
        <v>440</v>
      </c>
      <c r="D37" s="705"/>
      <c r="E37" s="742"/>
      <c r="F37" s="742"/>
      <c r="G37" s="742"/>
      <c r="H37" s="743"/>
      <c r="I37" s="300"/>
    </row>
    <row r="38" spans="2:9" ht="45" customHeight="1">
      <c r="B38" s="289"/>
      <c r="C38" s="740" t="s">
        <v>441</v>
      </c>
      <c r="D38" s="741"/>
      <c r="E38" s="741" t="s">
        <v>407</v>
      </c>
      <c r="F38" s="741"/>
      <c r="G38" s="741"/>
      <c r="H38" s="744"/>
      <c r="I38" s="300"/>
    </row>
    <row r="39" spans="2:9" ht="44.25" customHeight="1">
      <c r="B39" s="289"/>
      <c r="C39" s="683" t="s">
        <v>442</v>
      </c>
      <c r="D39" s="684"/>
      <c r="E39" s="691" t="s">
        <v>443</v>
      </c>
      <c r="F39" s="759"/>
      <c r="G39" s="759"/>
      <c r="H39" s="692"/>
      <c r="I39" s="300"/>
    </row>
    <row r="40" spans="2:9" ht="45" customHeight="1" thickBot="1">
      <c r="B40" s="289"/>
      <c r="C40" s="754"/>
      <c r="D40" s="755"/>
      <c r="E40" s="756"/>
      <c r="F40" s="757"/>
      <c r="G40" s="757"/>
      <c r="H40" s="758"/>
      <c r="I40" s="300"/>
    </row>
    <row r="41" spans="2:9">
      <c r="B41" s="289"/>
      <c r="C41" s="301"/>
      <c r="D41" s="301"/>
      <c r="E41" s="301"/>
      <c r="F41" s="301"/>
      <c r="G41" s="301"/>
      <c r="H41" s="301"/>
      <c r="I41" s="300"/>
    </row>
    <row r="42" spans="2:9" ht="14.5" thickBot="1">
      <c r="B42" s="299"/>
      <c r="C42" s="298"/>
      <c r="D42" s="298"/>
      <c r="E42" s="298"/>
      <c r="F42" s="298"/>
      <c r="G42" s="298"/>
      <c r="H42" s="298"/>
      <c r="I42" s="297"/>
    </row>
  </sheetData>
  <mergeCells count="34">
    <mergeCell ref="C11:H11"/>
    <mergeCell ref="C3:H3"/>
    <mergeCell ref="C8:D8"/>
    <mergeCell ref="C10:D10"/>
    <mergeCell ref="E8:H8"/>
    <mergeCell ref="E10:H10"/>
    <mergeCell ref="C9:D9"/>
    <mergeCell ref="E9:H9"/>
    <mergeCell ref="C40:D40"/>
    <mergeCell ref="E40:H40"/>
    <mergeCell ref="C39:D39"/>
    <mergeCell ref="E39:H39"/>
    <mergeCell ref="E28:H28"/>
    <mergeCell ref="E29:H29"/>
    <mergeCell ref="E30:H30"/>
    <mergeCell ref="E31:H31"/>
    <mergeCell ref="E32:H32"/>
    <mergeCell ref="C28:D28"/>
    <mergeCell ref="C29:D29"/>
    <mergeCell ref="C30:D30"/>
    <mergeCell ref="C31:D31"/>
    <mergeCell ref="C32:D32"/>
    <mergeCell ref="C13:C15"/>
    <mergeCell ref="C37:D37"/>
    <mergeCell ref="C38:D38"/>
    <mergeCell ref="E37:H37"/>
    <mergeCell ref="E38:H38"/>
    <mergeCell ref="C21:D21"/>
    <mergeCell ref="E21:H21"/>
    <mergeCell ref="C23:D23"/>
    <mergeCell ref="E23:H23"/>
    <mergeCell ref="C20:H20"/>
    <mergeCell ref="C22:D22"/>
    <mergeCell ref="E22:H22"/>
  </mergeCells>
  <pageMargins left="0.76" right="0.31496062992125984" top="0.74803149606299213" bottom="0.91" header="0.31496062992125984" footer="0.31496062992125984"/>
  <pageSetup paperSize="17" scale="90"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topLeftCell="A4" workbookViewId="0">
      <selection activeCell="D10" sqref="D10"/>
    </sheetView>
  </sheetViews>
  <sheetFormatPr defaultColWidth="9.26953125" defaultRowHeight="14"/>
  <cols>
    <col min="1" max="2" width="1.7265625" style="18" customWidth="1"/>
    <col min="3" max="3" width="11.453125" style="311" customWidth="1"/>
    <col min="4" max="4" width="116" style="310" customWidth="1"/>
    <col min="5" max="6" width="1.7265625" style="18" customWidth="1"/>
    <col min="7" max="16384" width="9.26953125" style="18"/>
  </cols>
  <sheetData>
    <row r="1" spans="2:6" ht="10.5" customHeight="1" thickBot="1"/>
    <row r="2" spans="2:6" ht="14.5" thickBot="1">
      <c r="B2" s="330"/>
      <c r="C2" s="329"/>
      <c r="D2" s="328"/>
      <c r="E2" s="327"/>
    </row>
    <row r="3" spans="2:6" ht="20.5" thickBot="1">
      <c r="B3" s="319"/>
      <c r="C3" s="722" t="s">
        <v>444</v>
      </c>
      <c r="D3" s="724"/>
      <c r="E3" s="317"/>
    </row>
    <row r="4" spans="2:6" ht="20">
      <c r="B4" s="319"/>
      <c r="C4" s="326"/>
      <c r="D4" s="326"/>
      <c r="E4" s="317"/>
    </row>
    <row r="5" spans="2:6" ht="20">
      <c r="B5" s="319"/>
      <c r="C5" s="257" t="s">
        <v>445</v>
      </c>
      <c r="D5" s="326"/>
      <c r="E5" s="317"/>
    </row>
    <row r="6" spans="2:6" ht="14.5" thickBot="1">
      <c r="B6" s="319"/>
      <c r="C6" s="324"/>
      <c r="D6" s="465"/>
      <c r="E6" s="317"/>
    </row>
    <row r="7" spans="2:6" ht="30" customHeight="1">
      <c r="B7" s="319"/>
      <c r="C7" s="323" t="s">
        <v>446</v>
      </c>
      <c r="D7" s="322" t="s">
        <v>447</v>
      </c>
      <c r="E7" s="317"/>
    </row>
    <row r="8" spans="2:6" ht="42">
      <c r="B8" s="319"/>
      <c r="C8" s="320">
        <v>1</v>
      </c>
      <c r="D8" s="468" t="s">
        <v>448</v>
      </c>
      <c r="E8" s="317"/>
      <c r="F8" s="312"/>
    </row>
    <row r="9" spans="2:6">
      <c r="B9" s="319"/>
      <c r="C9" s="320">
        <v>2</v>
      </c>
      <c r="D9" s="468" t="s">
        <v>449</v>
      </c>
      <c r="E9" s="317"/>
    </row>
    <row r="10" spans="2:6" ht="42">
      <c r="B10" s="319"/>
      <c r="C10" s="320">
        <v>3</v>
      </c>
      <c r="D10" s="468" t="s">
        <v>450</v>
      </c>
      <c r="E10" s="317"/>
    </row>
    <row r="11" spans="2:6">
      <c r="B11" s="319"/>
      <c r="C11" s="320">
        <v>4</v>
      </c>
      <c r="D11" s="468" t="s">
        <v>451</v>
      </c>
      <c r="E11" s="317"/>
    </row>
    <row r="12" spans="2:6" ht="28">
      <c r="B12" s="319"/>
      <c r="C12" s="320">
        <v>5</v>
      </c>
      <c r="D12" s="468" t="s">
        <v>452</v>
      </c>
      <c r="E12" s="317"/>
    </row>
    <row r="13" spans="2:6">
      <c r="B13" s="319"/>
      <c r="C13" s="320">
        <v>6</v>
      </c>
      <c r="D13" s="468" t="s">
        <v>453</v>
      </c>
      <c r="E13" s="317"/>
    </row>
    <row r="14" spans="2:6" ht="28">
      <c r="B14" s="319"/>
      <c r="C14" s="320">
        <v>7</v>
      </c>
      <c r="D14" s="468" t="s">
        <v>454</v>
      </c>
      <c r="E14" s="317"/>
    </row>
    <row r="15" spans="2:6">
      <c r="B15" s="319"/>
      <c r="C15" s="320">
        <v>8</v>
      </c>
      <c r="D15" s="468" t="s">
        <v>455</v>
      </c>
      <c r="E15" s="317"/>
    </row>
    <row r="16" spans="2:6">
      <c r="B16" s="319"/>
      <c r="C16" s="320">
        <v>9</v>
      </c>
      <c r="D16" s="468" t="s">
        <v>456</v>
      </c>
      <c r="E16" s="317"/>
    </row>
    <row r="17" spans="2:5">
      <c r="B17" s="319"/>
      <c r="C17" s="320">
        <v>10</v>
      </c>
      <c r="D17" s="321" t="s">
        <v>457</v>
      </c>
      <c r="E17" s="317"/>
    </row>
    <row r="18" spans="2:5" ht="28.5" thickBot="1">
      <c r="B18" s="319"/>
      <c r="C18" s="318">
        <v>11</v>
      </c>
      <c r="D18" s="473" t="s">
        <v>458</v>
      </c>
      <c r="E18" s="317"/>
    </row>
    <row r="19" spans="2:5">
      <c r="B19" s="319"/>
      <c r="C19" s="325"/>
      <c r="D19" s="276"/>
      <c r="E19" s="317"/>
    </row>
    <row r="20" spans="2:5">
      <c r="B20" s="319"/>
      <c r="C20" s="257" t="s">
        <v>459</v>
      </c>
      <c r="D20" s="276"/>
      <c r="E20" s="317"/>
    </row>
    <row r="21" spans="2:5" ht="14.5" thickBot="1">
      <c r="B21" s="319"/>
      <c r="C21" s="324"/>
      <c r="D21" s="276"/>
      <c r="E21" s="317"/>
    </row>
    <row r="22" spans="2:5" ht="30" customHeight="1">
      <c r="B22" s="319"/>
      <c r="C22" s="323" t="s">
        <v>446</v>
      </c>
      <c r="D22" s="322" t="s">
        <v>447</v>
      </c>
      <c r="E22" s="317"/>
    </row>
    <row r="23" spans="2:5">
      <c r="B23" s="319"/>
      <c r="C23" s="320">
        <v>1</v>
      </c>
      <c r="D23" s="321" t="s">
        <v>460</v>
      </c>
      <c r="E23" s="317"/>
    </row>
    <row r="24" spans="2:5">
      <c r="B24" s="319"/>
      <c r="C24" s="320">
        <v>2</v>
      </c>
      <c r="D24" s="468" t="s">
        <v>461</v>
      </c>
      <c r="E24" s="317"/>
    </row>
    <row r="25" spans="2:5">
      <c r="B25" s="319"/>
      <c r="C25" s="320">
        <v>3</v>
      </c>
      <c r="D25" s="468" t="s">
        <v>462</v>
      </c>
      <c r="E25" s="317"/>
    </row>
    <row r="26" spans="2:5">
      <c r="B26" s="319"/>
      <c r="C26" s="320">
        <v>4</v>
      </c>
      <c r="D26" s="468" t="s">
        <v>463</v>
      </c>
      <c r="E26" s="317"/>
    </row>
    <row r="27" spans="2:5">
      <c r="B27" s="319"/>
      <c r="C27" s="320">
        <v>5</v>
      </c>
      <c r="D27" s="468" t="s">
        <v>464</v>
      </c>
      <c r="E27" s="317"/>
    </row>
    <row r="28" spans="2:5" ht="42.5" thickBot="1">
      <c r="B28" s="319"/>
      <c r="C28" s="318">
        <v>6</v>
      </c>
      <c r="D28" s="473" t="s">
        <v>465</v>
      </c>
      <c r="E28" s="317"/>
    </row>
    <row r="29" spans="2:5" ht="14.5" thickBot="1">
      <c r="B29" s="316"/>
      <c r="C29" s="315"/>
      <c r="D29" s="314"/>
      <c r="E29" s="313"/>
    </row>
    <row r="30" spans="2:5">
      <c r="D30" s="312"/>
    </row>
    <row r="31" spans="2:5">
      <c r="D31" s="312"/>
    </row>
    <row r="32" spans="2:5">
      <c r="D32" s="312"/>
    </row>
    <row r="33" spans="4:4">
      <c r="D33" s="312"/>
    </row>
    <row r="34" spans="4:4">
      <c r="D34" s="312"/>
    </row>
  </sheetData>
  <mergeCells count="1">
    <mergeCell ref="C3:D3"/>
  </mergeCells>
  <pageMargins left="2.4500000000000002" right="0.55118110236220474" top="0.43307086614173229" bottom="0.43307086614173229" header="0.31496062992125984" footer="0.31496062992125984"/>
  <pageSetup paperSize="5"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B121"/>
  <sheetViews>
    <sheetView zoomScale="80" zoomScaleNormal="80" zoomScalePageLayoutView="80" workbookViewId="0">
      <selection activeCell="A49" sqref="A49"/>
    </sheetView>
  </sheetViews>
  <sheetFormatPr defaultColWidth="8.7265625" defaultRowHeight="14.5"/>
  <cols>
    <col min="1" max="2" width="2.26953125" customWidth="1"/>
    <col min="3" max="3" width="22.453125" style="9" customWidth="1"/>
    <col min="4" max="4" width="15.453125" customWidth="1"/>
    <col min="5" max="5" width="18.453125" customWidth="1"/>
    <col min="6" max="6" width="16.26953125" customWidth="1"/>
    <col min="7" max="7" width="12.1796875" customWidth="1"/>
    <col min="8" max="8" width="18.7265625" customWidth="1"/>
    <col min="9" max="9" width="9.7265625" customWidth="1"/>
    <col min="10" max="10" width="29.26953125" customWidth="1"/>
    <col min="11" max="11" width="17.54296875" customWidth="1"/>
    <col min="12" max="12" width="2.7265625" customWidth="1"/>
    <col min="13" max="13" width="2" customWidth="1"/>
    <col min="14" max="14" width="40.7265625" customWidth="1"/>
  </cols>
  <sheetData>
    <row r="1" spans="1:54" ht="15" thickBot="1">
      <c r="A1" s="17"/>
      <c r="B1" s="17"/>
      <c r="C1" s="16"/>
      <c r="D1" s="17"/>
      <c r="E1" s="17"/>
      <c r="F1" s="17"/>
      <c r="G1" s="17"/>
      <c r="H1" s="17"/>
      <c r="I1" s="17"/>
      <c r="J1" s="92"/>
      <c r="K1" s="92"/>
      <c r="L1" s="17"/>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row>
    <row r="2" spans="1:54" ht="15" thickBot="1">
      <c r="A2" s="17"/>
      <c r="B2" s="34"/>
      <c r="C2" s="35"/>
      <c r="D2" s="36"/>
      <c r="E2" s="36"/>
      <c r="F2" s="36"/>
      <c r="G2" s="36"/>
      <c r="H2" s="36"/>
      <c r="I2" s="36"/>
      <c r="J2" s="101"/>
      <c r="K2" s="101"/>
      <c r="L2" s="37"/>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row>
    <row r="3" spans="1:54" ht="20.5" thickBot="1">
      <c r="A3" s="17"/>
      <c r="B3" s="85"/>
      <c r="C3" s="605" t="s">
        <v>466</v>
      </c>
      <c r="D3" s="606"/>
      <c r="E3" s="606"/>
      <c r="F3" s="606"/>
      <c r="G3" s="606"/>
      <c r="H3" s="606"/>
      <c r="I3" s="606"/>
      <c r="J3" s="606"/>
      <c r="K3" s="607"/>
      <c r="L3" s="87"/>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4" spans="1:54" ht="15" customHeight="1">
      <c r="A4" s="17"/>
      <c r="B4" s="38"/>
      <c r="C4" s="783" t="s">
        <v>467</v>
      </c>
      <c r="D4" s="783"/>
      <c r="E4" s="783"/>
      <c r="F4" s="783"/>
      <c r="G4" s="783"/>
      <c r="H4" s="783"/>
      <c r="I4" s="783"/>
      <c r="J4" s="783"/>
      <c r="K4" s="783"/>
      <c r="L4" s="39"/>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row>
    <row r="5" spans="1:54" ht="15" customHeight="1">
      <c r="A5" s="17"/>
      <c r="B5" s="38"/>
      <c r="C5" s="830" t="s">
        <v>468</v>
      </c>
      <c r="D5" s="830"/>
      <c r="E5" s="830"/>
      <c r="F5" s="830"/>
      <c r="G5" s="830"/>
      <c r="H5" s="830"/>
      <c r="I5" s="830"/>
      <c r="J5" s="830"/>
      <c r="K5" s="830"/>
      <c r="L5" s="39"/>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row>
    <row r="6" spans="1:54">
      <c r="A6" s="17"/>
      <c r="B6" s="38"/>
      <c r="C6" s="40"/>
      <c r="D6" s="41"/>
      <c r="E6" s="41"/>
      <c r="F6" s="41"/>
      <c r="G6" s="41"/>
      <c r="H6" s="41"/>
      <c r="I6" s="41"/>
      <c r="J6" s="102"/>
      <c r="K6" s="102"/>
      <c r="L6" s="39"/>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row>
    <row r="7" spans="1:54" ht="28.9" customHeight="1" thickBot="1">
      <c r="A7" s="17"/>
      <c r="B7" s="38"/>
      <c r="C7" s="40"/>
      <c r="D7" s="787" t="s">
        <v>469</v>
      </c>
      <c r="E7" s="787"/>
      <c r="F7" s="787" t="s">
        <v>470</v>
      </c>
      <c r="G7" s="787"/>
      <c r="H7" s="788" t="s">
        <v>471</v>
      </c>
      <c r="I7" s="788"/>
      <c r="J7" s="99" t="s">
        <v>472</v>
      </c>
      <c r="K7" s="99" t="s">
        <v>473</v>
      </c>
      <c r="L7" s="39"/>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row>
    <row r="8" spans="1:54" s="9" customFormat="1" ht="253.5" customHeight="1" thickBot="1">
      <c r="A8" s="16"/>
      <c r="B8" s="43"/>
      <c r="C8" s="376" t="s">
        <v>474</v>
      </c>
      <c r="D8" s="785" t="s">
        <v>475</v>
      </c>
      <c r="E8" s="786"/>
      <c r="F8" s="789" t="s">
        <v>476</v>
      </c>
      <c r="G8" s="790"/>
      <c r="H8" s="785" t="s">
        <v>477</v>
      </c>
      <c r="I8" s="786"/>
      <c r="J8" s="406" t="s">
        <v>478</v>
      </c>
      <c r="K8" s="430" t="s">
        <v>479</v>
      </c>
      <c r="L8" s="44"/>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row>
    <row r="9" spans="1:54" s="9" customFormat="1" ht="110.5" customHeight="1" thickBot="1">
      <c r="A9" s="16"/>
      <c r="B9" s="43"/>
      <c r="C9" s="98"/>
      <c r="D9" s="785" t="s">
        <v>480</v>
      </c>
      <c r="E9" s="786"/>
      <c r="F9" s="789"/>
      <c r="G9" s="790"/>
      <c r="H9" s="789" t="s">
        <v>481</v>
      </c>
      <c r="I9" s="790"/>
      <c r="J9" s="104"/>
      <c r="K9" s="104"/>
      <c r="L9" s="44"/>
      <c r="N9" s="417"/>
      <c r="O9" s="431"/>
      <c r="P9" s="431"/>
      <c r="Q9" s="431"/>
      <c r="R9" s="431"/>
      <c r="S9" s="431"/>
      <c r="T9" s="431"/>
      <c r="U9" s="431"/>
      <c r="V9" s="431"/>
      <c r="W9" s="431"/>
      <c r="X9" s="431"/>
      <c r="Y9" s="431"/>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row>
    <row r="10" spans="1:54" s="9" customFormat="1" ht="90.65" customHeight="1" thickBot="1">
      <c r="A10" s="16"/>
      <c r="B10" s="43"/>
      <c r="C10" s="98"/>
      <c r="D10" s="785" t="s">
        <v>482</v>
      </c>
      <c r="E10" s="786"/>
      <c r="F10" s="789"/>
      <c r="G10" s="790"/>
      <c r="H10" s="789" t="s">
        <v>481</v>
      </c>
      <c r="I10" s="790"/>
      <c r="J10" s="104"/>
      <c r="K10" s="104"/>
      <c r="L10" s="44"/>
      <c r="N10" s="417"/>
      <c r="O10" s="431"/>
      <c r="P10" s="431"/>
      <c r="Q10" s="431"/>
      <c r="R10" s="431"/>
      <c r="S10" s="431"/>
      <c r="T10" s="431"/>
      <c r="U10" s="431"/>
      <c r="V10" s="431"/>
      <c r="W10" s="431"/>
      <c r="X10" s="431"/>
      <c r="Y10" s="431"/>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row>
    <row r="11" spans="1:54" s="9" customFormat="1" ht="45" customHeight="1" thickBot="1">
      <c r="A11" s="16"/>
      <c r="B11" s="43"/>
      <c r="C11" s="457"/>
      <c r="D11" s="45"/>
      <c r="E11" s="45"/>
      <c r="F11" s="45"/>
      <c r="G11" s="45"/>
      <c r="H11" s="45"/>
      <c r="I11" s="45"/>
      <c r="J11" s="106" t="s">
        <v>483</v>
      </c>
      <c r="K11" s="438" t="s">
        <v>479</v>
      </c>
      <c r="L11" s="44"/>
      <c r="N11" s="432"/>
      <c r="O11" s="431"/>
      <c r="P11" s="431"/>
      <c r="Q11" s="431"/>
      <c r="R11" s="431"/>
      <c r="S11" s="431"/>
      <c r="T11" s="431"/>
      <c r="U11" s="431"/>
      <c r="V11" s="431"/>
      <c r="W11" s="431"/>
      <c r="X11" s="431"/>
      <c r="Y11" s="431"/>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row>
    <row r="12" spans="1:54" s="9" customFormat="1" ht="18.75" customHeight="1">
      <c r="A12" s="16"/>
      <c r="B12" s="43"/>
      <c r="C12" s="457"/>
      <c r="D12" s="45"/>
      <c r="E12" s="45"/>
      <c r="F12" s="45"/>
      <c r="G12" s="45"/>
      <c r="H12" s="45"/>
      <c r="I12" s="45"/>
      <c r="J12" s="107"/>
      <c r="K12" s="40"/>
      <c r="L12" s="44"/>
      <c r="N12" s="475"/>
      <c r="O12" s="475"/>
      <c r="P12" s="431"/>
      <c r="Q12" s="431"/>
      <c r="R12" s="431"/>
      <c r="S12" s="431"/>
      <c r="T12" s="431"/>
      <c r="U12" s="431"/>
      <c r="V12" s="431"/>
      <c r="W12" s="431"/>
      <c r="X12" s="431"/>
      <c r="Y12" s="431"/>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row>
    <row r="13" spans="1:54" s="9" customFormat="1" ht="15" thickBot="1">
      <c r="A13" s="16"/>
      <c r="B13" s="43"/>
      <c r="C13" s="457"/>
      <c r="D13" s="797" t="s">
        <v>484</v>
      </c>
      <c r="E13" s="797"/>
      <c r="F13" s="797"/>
      <c r="G13" s="797"/>
      <c r="H13" s="797"/>
      <c r="I13" s="797"/>
      <c r="J13" s="797"/>
      <c r="K13" s="797"/>
      <c r="L13" s="44"/>
      <c r="N13" s="431"/>
      <c r="O13" s="431"/>
      <c r="P13" s="431"/>
      <c r="Q13" s="431"/>
      <c r="R13" s="431"/>
      <c r="S13" s="431"/>
      <c r="T13" s="431"/>
      <c r="U13" s="431"/>
      <c r="V13" s="431"/>
      <c r="W13" s="431"/>
      <c r="X13" s="431"/>
      <c r="Y13" s="431"/>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row>
    <row r="14" spans="1:54" s="9" customFormat="1" ht="24" thickBot="1">
      <c r="A14" s="16"/>
      <c r="B14" s="43"/>
      <c r="C14" s="457"/>
      <c r="D14" s="79" t="s">
        <v>91</v>
      </c>
      <c r="E14" s="791" t="s">
        <v>485</v>
      </c>
      <c r="F14" s="792"/>
      <c r="G14" s="792"/>
      <c r="H14" s="792"/>
      <c r="I14" s="792"/>
      <c r="J14" s="793"/>
      <c r="K14" s="45"/>
      <c r="L14" s="44"/>
      <c r="N14" s="433"/>
      <c r="O14" s="431"/>
      <c r="P14" s="431"/>
      <c r="Q14" s="431"/>
      <c r="R14" s="431"/>
      <c r="S14" s="431"/>
      <c r="T14" s="431"/>
      <c r="U14" s="431"/>
      <c r="V14" s="431"/>
      <c r="W14" s="431"/>
      <c r="X14" s="431"/>
      <c r="Y14" s="431"/>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row>
    <row r="15" spans="1:54" s="9" customFormat="1">
      <c r="A15" s="16"/>
      <c r="B15" s="43"/>
      <c r="C15" s="457"/>
      <c r="D15" s="79" t="s">
        <v>94</v>
      </c>
      <c r="E15" s="794" t="s">
        <v>95</v>
      </c>
      <c r="F15" s="795"/>
      <c r="G15" s="795"/>
      <c r="H15" s="795"/>
      <c r="I15" s="795"/>
      <c r="J15" s="796"/>
      <c r="K15" s="45"/>
      <c r="L15" s="44"/>
      <c r="N15" s="431"/>
      <c r="O15" s="431"/>
      <c r="P15" s="431"/>
      <c r="Q15" s="431"/>
      <c r="R15" s="431"/>
      <c r="S15" s="431"/>
      <c r="T15" s="431"/>
      <c r="U15" s="431"/>
      <c r="V15" s="431"/>
      <c r="W15" s="431"/>
      <c r="X15" s="431"/>
      <c r="Y15" s="431"/>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row>
    <row r="16" spans="1:54" s="9" customFormat="1" ht="13.5" customHeight="1">
      <c r="A16" s="16"/>
      <c r="B16" s="43"/>
      <c r="C16" s="457"/>
      <c r="D16" s="45"/>
      <c r="E16" s="45"/>
      <c r="F16" s="45"/>
      <c r="G16" s="45"/>
      <c r="H16" s="45"/>
      <c r="I16" s="45"/>
      <c r="J16" s="45"/>
      <c r="K16" s="45"/>
      <c r="L16" s="44"/>
      <c r="N16" s="475"/>
      <c r="O16" s="431"/>
      <c r="P16" s="431"/>
      <c r="Q16" s="431"/>
      <c r="R16" s="431"/>
      <c r="S16" s="431"/>
      <c r="T16" s="431"/>
      <c r="U16" s="431"/>
      <c r="V16" s="431"/>
      <c r="W16" s="431"/>
      <c r="X16" s="431"/>
      <c r="Y16" s="431"/>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row>
    <row r="17" spans="1:54" s="9" customFormat="1" ht="30.75" customHeight="1" thickBot="1">
      <c r="A17" s="16"/>
      <c r="B17" s="43"/>
      <c r="C17" s="784" t="s">
        <v>486</v>
      </c>
      <c r="D17" s="784"/>
      <c r="E17" s="784"/>
      <c r="F17" s="784"/>
      <c r="G17" s="784"/>
      <c r="H17" s="784"/>
      <c r="I17" s="784"/>
      <c r="J17" s="784"/>
      <c r="K17" s="102"/>
      <c r="L17" s="44"/>
      <c r="N17" s="431"/>
      <c r="O17" s="431"/>
      <c r="P17" s="431"/>
      <c r="Q17" s="431"/>
      <c r="R17" s="431"/>
      <c r="S17" s="431"/>
      <c r="T17" s="431"/>
      <c r="U17" s="431"/>
      <c r="V17" s="431"/>
      <c r="W17" s="431"/>
      <c r="X17" s="431"/>
      <c r="Y17" s="431"/>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row>
    <row r="18" spans="1:54" s="9" customFormat="1" ht="30.75" customHeight="1">
      <c r="A18" s="16"/>
      <c r="B18" s="43"/>
      <c r="C18" s="474"/>
      <c r="D18" s="807" t="s">
        <v>487</v>
      </c>
      <c r="E18" s="808"/>
      <c r="F18" s="808"/>
      <c r="G18" s="808"/>
      <c r="H18" s="808"/>
      <c r="I18" s="808"/>
      <c r="J18" s="808"/>
      <c r="K18" s="809"/>
      <c r="L18" s="44"/>
      <c r="N18" s="434"/>
      <c r="O18" s="431"/>
      <c r="P18" s="431"/>
      <c r="Q18" s="431"/>
      <c r="R18" s="431"/>
      <c r="S18" s="431"/>
      <c r="T18" s="431"/>
      <c r="U18" s="431"/>
      <c r="V18" s="431"/>
      <c r="W18" s="431"/>
      <c r="X18" s="431"/>
      <c r="Y18" s="431"/>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row>
    <row r="19" spans="1:54" s="9" customFormat="1" ht="30.75" customHeight="1">
      <c r="A19" s="16"/>
      <c r="B19" s="43"/>
      <c r="C19" s="474"/>
      <c r="D19" s="810"/>
      <c r="E19" s="811"/>
      <c r="F19" s="811"/>
      <c r="G19" s="811"/>
      <c r="H19" s="811"/>
      <c r="I19" s="811"/>
      <c r="J19" s="811"/>
      <c r="K19" s="812"/>
      <c r="L19" s="44"/>
      <c r="N19" s="431"/>
      <c r="O19" s="431"/>
      <c r="P19" s="431"/>
      <c r="Q19" s="431"/>
      <c r="R19" s="431"/>
      <c r="S19" s="431"/>
      <c r="T19" s="431"/>
      <c r="U19" s="431"/>
      <c r="V19" s="431"/>
      <c r="W19" s="431"/>
      <c r="X19" s="431"/>
      <c r="Y19" s="431"/>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row>
    <row r="20" spans="1:54" s="9" customFormat="1" ht="30.75" customHeight="1">
      <c r="A20" s="16"/>
      <c r="B20" s="43"/>
      <c r="C20" s="474"/>
      <c r="D20" s="810"/>
      <c r="E20" s="811"/>
      <c r="F20" s="811"/>
      <c r="G20" s="811"/>
      <c r="H20" s="811"/>
      <c r="I20" s="811"/>
      <c r="J20" s="811"/>
      <c r="K20" s="812"/>
      <c r="L20" s="44"/>
      <c r="N20" s="475"/>
      <c r="O20" s="475"/>
      <c r="P20" s="431"/>
      <c r="Q20" s="431"/>
      <c r="R20" s="431"/>
      <c r="S20" s="431"/>
      <c r="T20" s="431"/>
      <c r="U20" s="431"/>
      <c r="V20" s="431"/>
      <c r="W20" s="431"/>
      <c r="X20" s="431"/>
      <c r="Y20" s="431"/>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row>
    <row r="21" spans="1:54" s="9" customFormat="1" ht="159.65" customHeight="1" thickBot="1">
      <c r="A21" s="16"/>
      <c r="B21" s="43"/>
      <c r="C21" s="474"/>
      <c r="D21" s="813"/>
      <c r="E21" s="814"/>
      <c r="F21" s="814"/>
      <c r="G21" s="814"/>
      <c r="H21" s="814"/>
      <c r="I21" s="814"/>
      <c r="J21" s="814"/>
      <c r="K21" s="815"/>
      <c r="L21" s="44"/>
      <c r="N21" s="242"/>
      <c r="O21" s="242"/>
      <c r="P21" s="431"/>
      <c r="Q21" s="431"/>
      <c r="R21" s="431"/>
      <c r="S21" s="431"/>
      <c r="T21" s="431"/>
      <c r="U21" s="431"/>
      <c r="V21" s="431"/>
      <c r="W21" s="431"/>
      <c r="X21" s="431"/>
      <c r="Y21" s="431"/>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row>
    <row r="22" spans="1:54" s="9" customFormat="1">
      <c r="A22" s="16"/>
      <c r="B22" s="43"/>
      <c r="C22" s="474"/>
      <c r="D22" s="474"/>
      <c r="E22" s="474"/>
      <c r="F22" s="474"/>
      <c r="G22" s="474"/>
      <c r="H22" s="474"/>
      <c r="I22" s="474"/>
      <c r="J22" s="102"/>
      <c r="K22" s="102"/>
      <c r="L22" s="44"/>
      <c r="N22" s="242"/>
      <c r="O22" s="242"/>
      <c r="P22" s="431"/>
      <c r="Q22" s="431"/>
      <c r="R22" s="431"/>
      <c r="S22" s="431"/>
      <c r="T22" s="431"/>
      <c r="U22" s="431"/>
      <c r="V22" s="431"/>
      <c r="W22" s="431"/>
      <c r="X22" s="431"/>
      <c r="Y22" s="431"/>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row>
    <row r="23" spans="1:54" ht="25.15" customHeight="1">
      <c r="A23" s="17"/>
      <c r="B23" s="43"/>
      <c r="C23" s="46"/>
      <c r="D23" s="787" t="s">
        <v>469</v>
      </c>
      <c r="E23" s="787"/>
      <c r="F23" s="787" t="s">
        <v>470</v>
      </c>
      <c r="G23" s="787"/>
      <c r="H23" s="788" t="s">
        <v>471</v>
      </c>
      <c r="I23" s="788"/>
      <c r="J23" s="99" t="s">
        <v>472</v>
      </c>
      <c r="K23" s="99" t="s">
        <v>473</v>
      </c>
      <c r="L23" s="44"/>
      <c r="M23" s="6"/>
      <c r="N23" s="242"/>
      <c r="O23" s="242"/>
      <c r="P23" s="431"/>
      <c r="Q23" s="431"/>
      <c r="R23" s="431"/>
      <c r="S23" s="431"/>
      <c r="T23" s="431"/>
      <c r="U23" s="431"/>
      <c r="V23" s="431"/>
      <c r="W23" s="431"/>
      <c r="X23" s="431"/>
      <c r="Y23" s="431"/>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row>
    <row r="24" spans="1:54" ht="201" customHeight="1">
      <c r="A24" s="17"/>
      <c r="B24" s="43"/>
      <c r="C24" s="376" t="s">
        <v>488</v>
      </c>
      <c r="D24" s="785" t="s">
        <v>475</v>
      </c>
      <c r="E24" s="786"/>
      <c r="F24" s="789" t="s">
        <v>476</v>
      </c>
      <c r="G24" s="790"/>
      <c r="H24" s="785" t="s">
        <v>477</v>
      </c>
      <c r="I24" s="786"/>
      <c r="J24" s="406" t="s">
        <v>478</v>
      </c>
      <c r="K24" s="430" t="s">
        <v>479</v>
      </c>
      <c r="L24" s="44"/>
      <c r="M24" s="6"/>
      <c r="N24" s="475"/>
      <c r="O24" s="431"/>
      <c r="P24" s="431"/>
      <c r="Q24" s="431"/>
      <c r="R24" s="431"/>
      <c r="S24" s="431"/>
      <c r="T24" s="431"/>
      <c r="U24" s="431"/>
      <c r="V24" s="431"/>
      <c r="W24" s="431"/>
      <c r="X24" s="431"/>
      <c r="Y24" s="431"/>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row>
    <row r="25" spans="1:54" ht="163.5" customHeight="1">
      <c r="A25" s="17"/>
      <c r="B25" s="43"/>
      <c r="C25" s="98"/>
      <c r="D25" s="785" t="s">
        <v>480</v>
      </c>
      <c r="E25" s="786"/>
      <c r="F25" s="789"/>
      <c r="G25" s="790"/>
      <c r="H25" s="789" t="s">
        <v>481</v>
      </c>
      <c r="I25" s="790"/>
      <c r="J25" s="104"/>
      <c r="K25" s="104"/>
      <c r="L25" s="44"/>
      <c r="N25" s="242"/>
      <c r="O25" s="431"/>
      <c r="P25" s="431"/>
      <c r="Q25" s="431"/>
      <c r="R25" s="431"/>
      <c r="S25" s="431"/>
      <c r="T25" s="431"/>
      <c r="U25" s="431"/>
      <c r="V25" s="431"/>
      <c r="W25" s="431"/>
      <c r="X25" s="431"/>
      <c r="Y25" s="431"/>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row>
    <row r="26" spans="1:54" ht="153" customHeight="1">
      <c r="A26" s="17"/>
      <c r="B26" s="43"/>
      <c r="C26" s="98"/>
      <c r="D26" s="785" t="s">
        <v>482</v>
      </c>
      <c r="E26" s="786"/>
      <c r="F26" s="789"/>
      <c r="G26" s="790"/>
      <c r="H26" s="789" t="s">
        <v>481</v>
      </c>
      <c r="I26" s="790"/>
      <c r="J26" s="104"/>
      <c r="K26" s="104"/>
      <c r="L26" s="44"/>
      <c r="N26" s="242"/>
      <c r="O26" s="431"/>
      <c r="P26" s="431"/>
      <c r="Q26" s="431"/>
      <c r="R26" s="431"/>
      <c r="S26" s="431"/>
      <c r="T26" s="431"/>
      <c r="U26" s="431"/>
      <c r="V26" s="431"/>
      <c r="W26" s="431"/>
      <c r="X26" s="431"/>
      <c r="Y26" s="431"/>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row>
    <row r="27" spans="1:54" ht="18.75" customHeight="1">
      <c r="A27" s="17"/>
      <c r="B27" s="43"/>
      <c r="C27" s="40"/>
      <c r="D27" s="40"/>
      <c r="E27" s="40"/>
      <c r="F27" s="40"/>
      <c r="G27" s="40"/>
      <c r="H27" s="40"/>
      <c r="I27" s="40"/>
      <c r="J27" s="106" t="s">
        <v>483</v>
      </c>
      <c r="K27" s="108"/>
      <c r="L27" s="44"/>
      <c r="N27" s="242"/>
      <c r="O27" s="431"/>
      <c r="P27" s="431"/>
      <c r="Q27" s="431"/>
      <c r="R27" s="431"/>
      <c r="S27" s="431"/>
      <c r="T27" s="431"/>
      <c r="U27" s="431"/>
      <c r="V27" s="431"/>
      <c r="W27" s="431"/>
      <c r="X27" s="431"/>
      <c r="Y27" s="431"/>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row>
    <row r="28" spans="1:54" ht="15" thickBot="1">
      <c r="A28" s="17"/>
      <c r="B28" s="43"/>
      <c r="C28" s="40"/>
      <c r="D28" s="145" t="s">
        <v>484</v>
      </c>
      <c r="E28" s="147"/>
      <c r="F28" s="147"/>
      <c r="G28" s="147"/>
      <c r="H28" s="40"/>
      <c r="I28" s="40"/>
      <c r="J28" s="107"/>
      <c r="K28" s="40"/>
      <c r="L28" s="44"/>
      <c r="N28" s="829"/>
      <c r="O28" s="829"/>
      <c r="P28" s="431"/>
      <c r="Q28" s="431"/>
      <c r="R28" s="431"/>
      <c r="S28" s="431"/>
      <c r="T28" s="431"/>
      <c r="U28" s="431"/>
      <c r="V28" s="431"/>
      <c r="W28" s="431"/>
      <c r="X28" s="431"/>
      <c r="Y28" s="431"/>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row>
    <row r="29" spans="1:54" ht="15" thickBot="1">
      <c r="A29" s="17"/>
      <c r="B29" s="43"/>
      <c r="C29" s="40"/>
      <c r="D29" s="79" t="s">
        <v>91</v>
      </c>
      <c r="E29" s="825" t="s">
        <v>489</v>
      </c>
      <c r="F29" s="826"/>
      <c r="G29" s="826"/>
      <c r="H29" s="826"/>
      <c r="I29" s="826"/>
      <c r="J29" s="827"/>
      <c r="K29" s="40"/>
      <c r="L29" s="44"/>
      <c r="N29" s="431"/>
      <c r="O29" s="431"/>
      <c r="P29" s="431"/>
      <c r="Q29" s="431"/>
      <c r="R29" s="431"/>
      <c r="S29" s="431"/>
      <c r="T29" s="431"/>
      <c r="U29" s="431"/>
      <c r="V29" s="431"/>
      <c r="W29" s="431"/>
      <c r="X29" s="431"/>
      <c r="Y29" s="431"/>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row>
    <row r="30" spans="1:54" ht="23.5">
      <c r="A30" s="17"/>
      <c r="B30" s="43"/>
      <c r="C30" s="40"/>
      <c r="D30" s="79" t="s">
        <v>94</v>
      </c>
      <c r="E30" s="794" t="s">
        <v>490</v>
      </c>
      <c r="F30" s="795"/>
      <c r="G30" s="795"/>
      <c r="H30" s="795"/>
      <c r="I30" s="795"/>
      <c r="J30" s="796"/>
      <c r="K30" s="40"/>
      <c r="L30" s="44"/>
      <c r="N30" s="433"/>
      <c r="O30" s="431"/>
      <c r="P30" s="431"/>
      <c r="Q30" s="431"/>
      <c r="R30" s="431"/>
      <c r="S30" s="431"/>
      <c r="T30" s="431"/>
      <c r="U30" s="431"/>
      <c r="V30" s="431"/>
      <c r="W30" s="431"/>
      <c r="X30" s="431"/>
      <c r="Y30" s="431"/>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row>
    <row r="31" spans="1:54">
      <c r="A31" s="17"/>
      <c r="B31" s="43"/>
      <c r="C31" s="40"/>
      <c r="D31" s="40"/>
      <c r="E31" s="40"/>
      <c r="F31" s="40"/>
      <c r="G31" s="40"/>
      <c r="H31" s="40"/>
      <c r="I31" s="40"/>
      <c r="J31" s="107"/>
      <c r="K31" s="40"/>
      <c r="L31" s="44"/>
      <c r="N31" s="431"/>
      <c r="O31" s="431"/>
      <c r="P31" s="431"/>
      <c r="Q31" s="431"/>
      <c r="R31" s="431"/>
      <c r="S31" s="431"/>
      <c r="T31" s="431"/>
      <c r="U31" s="431"/>
      <c r="V31" s="431"/>
      <c r="W31" s="431"/>
      <c r="X31" s="431"/>
      <c r="Y31" s="431"/>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row>
    <row r="32" spans="1:54" ht="32.65" customHeight="1" thickBot="1">
      <c r="A32" s="17"/>
      <c r="B32" s="43"/>
      <c r="C32" s="784" t="s">
        <v>486</v>
      </c>
      <c r="D32" s="784"/>
      <c r="E32" s="784"/>
      <c r="F32" s="784"/>
      <c r="G32" s="784"/>
      <c r="H32" s="784"/>
      <c r="I32" s="784"/>
      <c r="J32" s="784"/>
      <c r="K32" s="102"/>
      <c r="L32" s="44"/>
      <c r="N32" s="435"/>
      <c r="O32" s="431"/>
      <c r="P32" s="431"/>
      <c r="Q32" s="431"/>
      <c r="R32" s="431"/>
      <c r="S32" s="431"/>
      <c r="T32" s="431"/>
      <c r="U32" s="431"/>
      <c r="V32" s="431"/>
      <c r="W32" s="431"/>
      <c r="X32" s="431"/>
      <c r="Y32" s="431"/>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row>
    <row r="33" spans="1:54" ht="15" customHeight="1">
      <c r="A33" s="17"/>
      <c r="B33" s="43"/>
      <c r="C33" s="474"/>
      <c r="D33" s="798" t="s">
        <v>491</v>
      </c>
      <c r="E33" s="799"/>
      <c r="F33" s="799"/>
      <c r="G33" s="799"/>
      <c r="H33" s="799"/>
      <c r="I33" s="799"/>
      <c r="J33" s="799"/>
      <c r="K33" s="800"/>
      <c r="L33" s="44"/>
      <c r="N33" s="431"/>
      <c r="O33" s="431"/>
      <c r="P33" s="431"/>
      <c r="Q33" s="431"/>
      <c r="R33" s="431"/>
      <c r="S33" s="431"/>
      <c r="T33" s="431"/>
      <c r="U33" s="431"/>
      <c r="V33" s="431"/>
      <c r="W33" s="431"/>
      <c r="X33" s="431"/>
      <c r="Y33" s="431"/>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row>
    <row r="34" spans="1:54" ht="15" customHeight="1">
      <c r="A34" s="17"/>
      <c r="B34" s="43"/>
      <c r="C34" s="474"/>
      <c r="D34" s="801"/>
      <c r="E34" s="802"/>
      <c r="F34" s="802"/>
      <c r="G34" s="802"/>
      <c r="H34" s="802"/>
      <c r="I34" s="802"/>
      <c r="J34" s="802"/>
      <c r="K34" s="803"/>
      <c r="L34" s="44"/>
      <c r="N34" s="435"/>
      <c r="O34" s="431"/>
      <c r="P34" s="431"/>
      <c r="Q34" s="431"/>
      <c r="R34" s="431"/>
      <c r="S34" s="431"/>
      <c r="T34" s="431"/>
      <c r="U34" s="431"/>
      <c r="V34" s="431"/>
      <c r="W34" s="431"/>
      <c r="X34" s="431"/>
      <c r="Y34" s="431"/>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row>
    <row r="35" spans="1:54" ht="15" customHeight="1">
      <c r="A35" s="17"/>
      <c r="B35" s="43"/>
      <c r="C35" s="474"/>
      <c r="D35" s="801"/>
      <c r="E35" s="802"/>
      <c r="F35" s="802"/>
      <c r="G35" s="802"/>
      <c r="H35" s="802"/>
      <c r="I35" s="802"/>
      <c r="J35" s="802"/>
      <c r="K35" s="803"/>
      <c r="L35" s="44"/>
      <c r="N35" s="431"/>
      <c r="O35" s="431"/>
      <c r="P35" s="431"/>
      <c r="Q35" s="431"/>
      <c r="R35" s="431"/>
      <c r="S35" s="431"/>
      <c r="T35" s="431"/>
      <c r="U35" s="431"/>
      <c r="V35" s="431"/>
      <c r="W35" s="431"/>
      <c r="X35" s="431"/>
      <c r="Y35" s="431"/>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row>
    <row r="36" spans="1:54" ht="15" customHeight="1">
      <c r="A36" s="17"/>
      <c r="B36" s="43"/>
      <c r="C36" s="474"/>
      <c r="D36" s="801"/>
      <c r="E36" s="802"/>
      <c r="F36" s="802"/>
      <c r="G36" s="802"/>
      <c r="H36" s="802"/>
      <c r="I36" s="802"/>
      <c r="J36" s="802"/>
      <c r="K36" s="803"/>
      <c r="L36" s="44"/>
      <c r="N36" s="435"/>
      <c r="O36" s="431"/>
      <c r="P36" s="431"/>
      <c r="Q36" s="431"/>
      <c r="R36" s="431"/>
      <c r="S36" s="431"/>
      <c r="T36" s="431"/>
      <c r="U36" s="431"/>
      <c r="V36" s="431"/>
      <c r="W36" s="431"/>
      <c r="X36" s="431"/>
      <c r="Y36" s="431"/>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row>
    <row r="37" spans="1:54" ht="15" customHeight="1">
      <c r="A37" s="17"/>
      <c r="B37" s="43"/>
      <c r="C37" s="474"/>
      <c r="D37" s="801"/>
      <c r="E37" s="802"/>
      <c r="F37" s="802"/>
      <c r="G37" s="802"/>
      <c r="H37" s="802"/>
      <c r="I37" s="802"/>
      <c r="J37" s="802"/>
      <c r="K37" s="803"/>
      <c r="L37" s="44"/>
      <c r="N37" s="431"/>
      <c r="O37" s="431"/>
      <c r="P37" s="431"/>
      <c r="Q37" s="431"/>
      <c r="R37" s="431"/>
      <c r="S37" s="431"/>
      <c r="T37" s="431"/>
      <c r="U37" s="431"/>
      <c r="V37" s="431"/>
      <c r="W37" s="431"/>
      <c r="X37" s="431"/>
      <c r="Y37" s="431"/>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row>
    <row r="38" spans="1:54" ht="15" customHeight="1">
      <c r="A38" s="17"/>
      <c r="B38" s="43"/>
      <c r="C38" s="474"/>
      <c r="D38" s="801"/>
      <c r="E38" s="802"/>
      <c r="F38" s="802"/>
      <c r="G38" s="802"/>
      <c r="H38" s="802"/>
      <c r="I38" s="802"/>
      <c r="J38" s="802"/>
      <c r="K38" s="803"/>
      <c r="L38" s="44"/>
      <c r="N38" s="435"/>
      <c r="O38" s="431"/>
      <c r="P38" s="431"/>
      <c r="Q38" s="431"/>
      <c r="R38" s="431"/>
      <c r="S38" s="431"/>
      <c r="T38" s="431"/>
      <c r="U38" s="431"/>
      <c r="V38" s="431"/>
      <c r="W38" s="431"/>
      <c r="X38" s="431"/>
      <c r="Y38" s="431"/>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row>
    <row r="39" spans="1:54">
      <c r="A39" s="17"/>
      <c r="B39" s="43"/>
      <c r="C39" s="474"/>
      <c r="D39" s="801"/>
      <c r="E39" s="802"/>
      <c r="F39" s="802"/>
      <c r="G39" s="802"/>
      <c r="H39" s="802"/>
      <c r="I39" s="802"/>
      <c r="J39" s="802"/>
      <c r="K39" s="803"/>
      <c r="L39" s="44"/>
      <c r="N39" s="431"/>
      <c r="O39" s="431"/>
      <c r="P39" s="431"/>
      <c r="Q39" s="431"/>
      <c r="R39" s="431"/>
      <c r="S39" s="431"/>
      <c r="T39" s="431"/>
      <c r="U39" s="431"/>
      <c r="V39" s="431"/>
      <c r="W39" s="431"/>
      <c r="X39" s="431"/>
      <c r="Y39" s="431"/>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row>
    <row r="40" spans="1:54" ht="81.75" customHeight="1">
      <c r="A40" s="17"/>
      <c r="B40" s="43"/>
      <c r="C40" s="474"/>
      <c r="D40" s="804"/>
      <c r="E40" s="805"/>
      <c r="F40" s="805"/>
      <c r="G40" s="805"/>
      <c r="H40" s="805"/>
      <c r="I40" s="805"/>
      <c r="J40" s="805"/>
      <c r="K40" s="806"/>
      <c r="L40" s="44"/>
      <c r="N40" s="434"/>
      <c r="O40" s="431"/>
      <c r="P40" s="431"/>
      <c r="Q40" s="431"/>
      <c r="R40" s="431"/>
      <c r="S40" s="431"/>
      <c r="T40" s="431"/>
      <c r="U40" s="431"/>
      <c r="V40" s="431"/>
      <c r="W40" s="431"/>
      <c r="X40" s="431"/>
      <c r="Y40" s="431"/>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row>
    <row r="41" spans="1:54">
      <c r="A41" s="17"/>
      <c r="B41" s="43"/>
      <c r="C41" s="40"/>
      <c r="D41" s="40"/>
      <c r="E41" s="40"/>
      <c r="F41" s="40"/>
      <c r="G41" s="40"/>
      <c r="H41" s="40"/>
      <c r="I41" s="40"/>
      <c r="J41" s="107"/>
      <c r="K41" s="40"/>
      <c r="L41" s="44"/>
      <c r="N41" s="431"/>
      <c r="O41" s="431"/>
      <c r="P41" s="431"/>
      <c r="Q41" s="431"/>
      <c r="R41" s="431"/>
      <c r="S41" s="431"/>
      <c r="T41" s="431"/>
      <c r="U41" s="431"/>
      <c r="V41" s="431"/>
      <c r="W41" s="431"/>
      <c r="X41" s="431"/>
      <c r="Y41" s="431"/>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row>
    <row r="42" spans="1:54" ht="8.5" customHeight="1">
      <c r="A42" s="17"/>
      <c r="B42" s="43"/>
      <c r="C42" s="40"/>
      <c r="D42" s="40"/>
      <c r="E42" s="40"/>
      <c r="F42" s="40"/>
      <c r="G42" s="40"/>
      <c r="H42" s="40"/>
      <c r="I42" s="40"/>
      <c r="J42" s="107"/>
      <c r="K42" s="40"/>
      <c r="L42" s="44"/>
      <c r="N42" s="433"/>
      <c r="O42" s="431"/>
      <c r="P42" s="431"/>
      <c r="Q42" s="431"/>
      <c r="R42" s="431"/>
      <c r="S42" s="431"/>
      <c r="T42" s="431"/>
      <c r="U42" s="431"/>
      <c r="V42" s="431"/>
      <c r="W42" s="431"/>
      <c r="X42" s="431"/>
      <c r="Y42" s="431"/>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row>
    <row r="43" spans="1:54" ht="25.15" customHeight="1" thickBot="1">
      <c r="A43" s="17"/>
      <c r="B43" s="43"/>
      <c r="C43" s="46"/>
      <c r="D43" s="787" t="s">
        <v>469</v>
      </c>
      <c r="E43" s="787"/>
      <c r="F43" s="787" t="s">
        <v>470</v>
      </c>
      <c r="G43" s="787"/>
      <c r="H43" s="788" t="s">
        <v>471</v>
      </c>
      <c r="I43" s="788"/>
      <c r="J43" s="99" t="s">
        <v>472</v>
      </c>
      <c r="K43" s="99" t="s">
        <v>473</v>
      </c>
      <c r="L43" s="44"/>
      <c r="M43" s="6"/>
      <c r="N43" s="431"/>
      <c r="O43" s="431"/>
      <c r="P43" s="431"/>
      <c r="Q43" s="431"/>
      <c r="R43" s="431"/>
      <c r="S43" s="431"/>
      <c r="T43" s="431"/>
      <c r="U43" s="431"/>
      <c r="V43" s="431"/>
      <c r="W43" s="431"/>
      <c r="X43" s="431"/>
      <c r="Y43" s="431"/>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row>
    <row r="44" spans="1:54" ht="40.15" customHeight="1" thickBot="1">
      <c r="A44" s="17"/>
      <c r="B44" s="43"/>
      <c r="C44" s="831" t="s">
        <v>492</v>
      </c>
      <c r="D44" s="789"/>
      <c r="E44" s="790"/>
      <c r="F44" s="789"/>
      <c r="G44" s="790"/>
      <c r="H44" s="789"/>
      <c r="I44" s="790"/>
      <c r="J44" s="104"/>
      <c r="K44" s="104"/>
      <c r="L44" s="44"/>
      <c r="M44" s="6"/>
      <c r="N44" s="475"/>
      <c r="O44" s="431"/>
      <c r="P44" s="431"/>
      <c r="Q44" s="431"/>
      <c r="R44" s="431"/>
      <c r="S44" s="431"/>
      <c r="T44" s="431"/>
      <c r="U44" s="431"/>
      <c r="V44" s="431"/>
      <c r="W44" s="431"/>
      <c r="X44" s="431"/>
      <c r="Y44" s="431"/>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row>
    <row r="45" spans="1:54" ht="40.15" customHeight="1" thickBot="1">
      <c r="A45" s="17"/>
      <c r="B45" s="43"/>
      <c r="C45" s="831"/>
      <c r="D45" s="789"/>
      <c r="E45" s="790"/>
      <c r="F45" s="789"/>
      <c r="G45" s="790"/>
      <c r="H45" s="789"/>
      <c r="I45" s="790"/>
      <c r="J45" s="104"/>
      <c r="K45" s="104"/>
      <c r="L45" s="44"/>
      <c r="N45" s="431"/>
      <c r="O45" s="431"/>
      <c r="P45" s="431"/>
      <c r="Q45" s="431"/>
      <c r="R45" s="431"/>
      <c r="S45" s="431"/>
      <c r="T45" s="431"/>
      <c r="U45" s="431"/>
      <c r="V45" s="431"/>
      <c r="W45" s="431"/>
      <c r="X45" s="431"/>
      <c r="Y45" s="431"/>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row>
    <row r="46" spans="1:54" ht="48" customHeight="1" thickBot="1">
      <c r="A46" s="17"/>
      <c r="B46" s="43"/>
      <c r="C46" s="831"/>
      <c r="D46" s="789"/>
      <c r="E46" s="790"/>
      <c r="F46" s="789"/>
      <c r="G46" s="790"/>
      <c r="H46" s="789"/>
      <c r="I46" s="790"/>
      <c r="J46" s="104"/>
      <c r="K46" s="104"/>
      <c r="L46" s="44"/>
      <c r="N46" s="434"/>
      <c r="O46" s="431"/>
      <c r="P46" s="431"/>
      <c r="Q46" s="431"/>
      <c r="R46" s="431"/>
      <c r="S46" s="431"/>
      <c r="T46" s="431"/>
      <c r="U46" s="431"/>
      <c r="V46" s="431"/>
      <c r="W46" s="431"/>
      <c r="X46" s="431"/>
      <c r="Y46" s="431"/>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row>
    <row r="47" spans="1:54" ht="25.9" customHeight="1" thickBot="1">
      <c r="A47" s="17"/>
      <c r="B47" s="43"/>
      <c r="C47" s="831"/>
      <c r="D47" s="40"/>
      <c r="E47" s="40"/>
      <c r="F47" s="40"/>
      <c r="G47" s="40"/>
      <c r="H47" s="40"/>
      <c r="I47" s="40"/>
      <c r="J47" s="106" t="s">
        <v>483</v>
      </c>
      <c r="K47" s="108"/>
      <c r="L47" s="44"/>
      <c r="N47" s="431"/>
      <c r="O47" s="431"/>
      <c r="P47" s="431"/>
      <c r="Q47" s="431"/>
      <c r="R47" s="431"/>
      <c r="S47" s="431"/>
      <c r="T47" s="431"/>
      <c r="U47" s="431"/>
      <c r="V47" s="431"/>
      <c r="W47" s="431"/>
      <c r="X47" s="431"/>
      <c r="Y47" s="431"/>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row>
    <row r="48" spans="1:54" ht="15" thickBot="1">
      <c r="A48" s="17"/>
      <c r="B48" s="43"/>
      <c r="C48" s="40"/>
      <c r="D48" s="145" t="s">
        <v>484</v>
      </c>
      <c r="E48" s="147"/>
      <c r="F48" s="147"/>
      <c r="G48" s="147"/>
      <c r="H48" s="40"/>
      <c r="I48" s="40"/>
      <c r="J48" s="107"/>
      <c r="K48" s="40"/>
      <c r="L48" s="44"/>
      <c r="N48" s="431"/>
      <c r="O48" s="431"/>
      <c r="P48" s="431"/>
      <c r="Q48" s="431"/>
      <c r="R48" s="431"/>
      <c r="S48" s="431"/>
      <c r="T48" s="431"/>
      <c r="U48" s="431"/>
      <c r="V48" s="431"/>
      <c r="W48" s="431"/>
      <c r="X48" s="431"/>
      <c r="Y48" s="431"/>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row>
    <row r="49" spans="1:54" ht="15" thickBot="1">
      <c r="A49" s="17"/>
      <c r="B49" s="43"/>
      <c r="C49" s="40"/>
      <c r="D49" s="79" t="s">
        <v>91</v>
      </c>
      <c r="E49" s="825"/>
      <c r="F49" s="826"/>
      <c r="G49" s="826"/>
      <c r="H49" s="826"/>
      <c r="I49" s="826"/>
      <c r="J49" s="827"/>
      <c r="K49" s="40"/>
      <c r="L49" s="44"/>
      <c r="N49" s="475"/>
      <c r="O49" s="431"/>
      <c r="P49" s="431"/>
      <c r="Q49" s="431"/>
      <c r="R49" s="431"/>
      <c r="S49" s="431"/>
      <c r="T49" s="431"/>
      <c r="U49" s="431"/>
      <c r="V49" s="431"/>
      <c r="W49" s="431"/>
      <c r="X49" s="431"/>
      <c r="Y49" s="431"/>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row>
    <row r="50" spans="1:54" ht="15" thickBot="1">
      <c r="A50" s="17"/>
      <c r="B50" s="43"/>
      <c r="C50" s="40"/>
      <c r="D50" s="79" t="s">
        <v>94</v>
      </c>
      <c r="E50" s="825"/>
      <c r="F50" s="826"/>
      <c r="G50" s="826"/>
      <c r="H50" s="826"/>
      <c r="I50" s="826"/>
      <c r="J50" s="827"/>
      <c r="K50" s="40"/>
      <c r="L50" s="44"/>
      <c r="N50" s="431"/>
      <c r="O50" s="431"/>
      <c r="P50" s="431"/>
      <c r="Q50" s="431"/>
      <c r="R50" s="431"/>
      <c r="S50" s="431"/>
      <c r="T50" s="431"/>
      <c r="U50" s="431"/>
      <c r="V50" s="431"/>
      <c r="W50" s="431"/>
      <c r="X50" s="431"/>
      <c r="Y50" s="431"/>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row>
    <row r="51" spans="1:54" ht="15" thickBot="1">
      <c r="A51" s="17"/>
      <c r="B51" s="43"/>
      <c r="C51" s="40"/>
      <c r="D51" s="79"/>
      <c r="E51" s="40"/>
      <c r="F51" s="40"/>
      <c r="G51" s="40"/>
      <c r="H51" s="40"/>
      <c r="I51" s="40"/>
      <c r="J51" s="40"/>
      <c r="K51" s="40"/>
      <c r="L51" s="44"/>
      <c r="N51" s="434"/>
      <c r="O51" s="431"/>
      <c r="P51" s="431"/>
      <c r="Q51" s="431"/>
      <c r="R51" s="431"/>
      <c r="S51" s="431"/>
      <c r="T51" s="431"/>
      <c r="U51" s="431"/>
      <c r="V51" s="431"/>
      <c r="W51" s="431"/>
      <c r="X51" s="431"/>
      <c r="Y51" s="431"/>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row>
    <row r="52" spans="1:54" ht="190.9" customHeight="1" thickBot="1">
      <c r="A52" s="17"/>
      <c r="B52" s="43"/>
      <c r="C52" s="828" t="s">
        <v>493</v>
      </c>
      <c r="D52" s="828"/>
      <c r="E52" s="828"/>
      <c r="F52" s="369"/>
      <c r="G52" s="370"/>
      <c r="H52" s="367"/>
      <c r="I52" s="367"/>
      <c r="J52" s="367"/>
      <c r="K52" s="368"/>
      <c r="L52" s="44"/>
      <c r="N52" s="431"/>
      <c r="O52" s="431"/>
      <c r="P52" s="431"/>
      <c r="Q52" s="431"/>
      <c r="R52" s="431"/>
      <c r="S52" s="431"/>
      <c r="T52" s="431"/>
      <c r="U52" s="431"/>
      <c r="V52" s="431"/>
      <c r="W52" s="431"/>
      <c r="X52" s="431"/>
      <c r="Y52" s="431"/>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row>
    <row r="53" spans="1:54" s="9" customFormat="1" ht="18.75" customHeight="1">
      <c r="A53" s="16"/>
      <c r="B53" s="43"/>
      <c r="C53" s="47"/>
      <c r="D53" s="47"/>
      <c r="E53" s="47"/>
      <c r="F53" s="47"/>
      <c r="G53" s="47"/>
      <c r="H53" s="47"/>
      <c r="I53" s="47"/>
      <c r="J53" s="102"/>
      <c r="K53" s="102"/>
      <c r="L53" s="44"/>
      <c r="N53" s="431"/>
      <c r="O53" s="431"/>
      <c r="P53" s="431"/>
      <c r="Q53" s="431"/>
      <c r="R53" s="431"/>
      <c r="S53" s="431"/>
      <c r="T53" s="431"/>
      <c r="U53" s="431"/>
      <c r="V53" s="431"/>
      <c r="W53" s="431"/>
      <c r="X53" s="431"/>
      <c r="Y53" s="431"/>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row>
    <row r="54" spans="1:54" s="9" customFormat="1" ht="15.75" customHeight="1" thickBot="1">
      <c r="A54" s="16"/>
      <c r="B54" s="43"/>
      <c r="C54" s="40"/>
      <c r="D54" s="372" t="s">
        <v>494</v>
      </c>
      <c r="E54" s="41"/>
      <c r="F54" s="41"/>
      <c r="G54" s="41"/>
      <c r="H54" s="41"/>
      <c r="I54" s="78" t="s">
        <v>495</v>
      </c>
      <c r="J54" s="102"/>
      <c r="K54" s="102"/>
      <c r="L54" s="44"/>
      <c r="N54" s="475"/>
      <c r="O54" s="431"/>
      <c r="P54" s="431"/>
      <c r="Q54" s="431"/>
      <c r="R54" s="431"/>
      <c r="S54" s="431"/>
      <c r="T54" s="431"/>
      <c r="U54" s="431"/>
      <c r="V54" s="431"/>
      <c r="W54" s="431"/>
      <c r="X54" s="431"/>
      <c r="Y54" s="431"/>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row>
    <row r="55" spans="1:54" s="9" customFormat="1" ht="78" customHeight="1">
      <c r="A55" s="16"/>
      <c r="B55" s="43"/>
      <c r="C55" s="377" t="s">
        <v>496</v>
      </c>
      <c r="D55" s="819" t="s">
        <v>497</v>
      </c>
      <c r="E55" s="820"/>
      <c r="F55" s="821"/>
      <c r="G55" s="41"/>
      <c r="H55" s="25" t="s">
        <v>498</v>
      </c>
      <c r="I55" s="819" t="s">
        <v>499</v>
      </c>
      <c r="J55" s="820"/>
      <c r="K55" s="821"/>
      <c r="L55" s="44"/>
      <c r="N55" s="431"/>
      <c r="O55" s="431"/>
      <c r="P55" s="431"/>
      <c r="Q55" s="431"/>
      <c r="R55" s="431"/>
      <c r="S55" s="431"/>
      <c r="T55" s="431"/>
      <c r="U55" s="431"/>
      <c r="V55" s="431"/>
      <c r="W55" s="431"/>
      <c r="X55" s="431"/>
      <c r="Y55" s="431"/>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row>
    <row r="56" spans="1:54" s="9" customFormat="1" ht="54.75" customHeight="1">
      <c r="A56" s="16"/>
      <c r="B56" s="43"/>
      <c r="C56" s="378" t="s">
        <v>476</v>
      </c>
      <c r="D56" s="822" t="s">
        <v>500</v>
      </c>
      <c r="E56" s="823"/>
      <c r="F56" s="824"/>
      <c r="G56" s="41"/>
      <c r="H56" s="26" t="s">
        <v>501</v>
      </c>
      <c r="I56" s="822" t="s">
        <v>502</v>
      </c>
      <c r="J56" s="823"/>
      <c r="K56" s="824"/>
      <c r="L56" s="44"/>
      <c r="N56" s="434"/>
      <c r="O56" s="431"/>
      <c r="P56" s="431"/>
      <c r="Q56" s="431"/>
      <c r="R56" s="431"/>
      <c r="S56" s="431"/>
      <c r="T56" s="431"/>
      <c r="U56" s="431"/>
      <c r="V56" s="431"/>
      <c r="W56" s="431"/>
      <c r="X56" s="431"/>
      <c r="Y56" s="431"/>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row>
    <row r="57" spans="1:54" s="9" customFormat="1" ht="58.5" customHeight="1">
      <c r="A57" s="16"/>
      <c r="B57" s="43"/>
      <c r="C57" s="378" t="s">
        <v>503</v>
      </c>
      <c r="D57" s="822" t="s">
        <v>504</v>
      </c>
      <c r="E57" s="823"/>
      <c r="F57" s="824"/>
      <c r="G57" s="41"/>
      <c r="H57" s="26" t="s">
        <v>505</v>
      </c>
      <c r="I57" s="822" t="s">
        <v>506</v>
      </c>
      <c r="J57" s="823"/>
      <c r="K57" s="824"/>
      <c r="L57" s="44"/>
      <c r="N57" s="431"/>
      <c r="O57" s="431"/>
      <c r="P57" s="431"/>
      <c r="Q57" s="431"/>
      <c r="R57" s="431"/>
      <c r="S57" s="431"/>
      <c r="T57" s="431"/>
      <c r="U57" s="431"/>
      <c r="V57" s="431"/>
      <c r="W57" s="431"/>
      <c r="X57" s="431"/>
      <c r="Y57" s="431"/>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row>
    <row r="58" spans="1:54" ht="60" customHeight="1">
      <c r="A58" s="17"/>
      <c r="B58" s="43"/>
      <c r="C58" s="378" t="s">
        <v>507</v>
      </c>
      <c r="D58" s="822" t="s">
        <v>508</v>
      </c>
      <c r="E58" s="823"/>
      <c r="F58" s="824"/>
      <c r="G58" s="41"/>
      <c r="H58" s="26" t="s">
        <v>509</v>
      </c>
      <c r="I58" s="822" t="s">
        <v>510</v>
      </c>
      <c r="J58" s="823"/>
      <c r="K58" s="824"/>
      <c r="L58" s="44"/>
      <c r="N58" s="431"/>
      <c r="O58" s="431"/>
      <c r="P58" s="431"/>
      <c r="Q58" s="431"/>
      <c r="R58" s="431"/>
      <c r="S58" s="431"/>
      <c r="T58" s="431"/>
      <c r="U58" s="431"/>
      <c r="V58" s="431"/>
      <c r="W58" s="431"/>
      <c r="X58" s="431"/>
      <c r="Y58" s="431"/>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row>
    <row r="59" spans="1:54" ht="54" customHeight="1">
      <c r="A59" s="17"/>
      <c r="B59" s="38"/>
      <c r="C59" s="378" t="s">
        <v>511</v>
      </c>
      <c r="D59" s="822" t="s">
        <v>512</v>
      </c>
      <c r="E59" s="823"/>
      <c r="F59" s="824"/>
      <c r="G59" s="41"/>
      <c r="H59" s="26" t="s">
        <v>513</v>
      </c>
      <c r="I59" s="822" t="s">
        <v>514</v>
      </c>
      <c r="J59" s="823"/>
      <c r="K59" s="824"/>
      <c r="L59" s="39"/>
      <c r="N59" s="431"/>
      <c r="O59" s="431"/>
      <c r="P59" s="431"/>
      <c r="Q59" s="431"/>
      <c r="R59" s="431"/>
      <c r="S59" s="431"/>
      <c r="T59" s="431"/>
      <c r="U59" s="431"/>
      <c r="V59" s="431"/>
      <c r="W59" s="431"/>
      <c r="X59" s="431"/>
      <c r="Y59" s="431"/>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row>
    <row r="60" spans="1:54" ht="61.5" customHeight="1" thickBot="1">
      <c r="A60" s="17"/>
      <c r="B60" s="38"/>
      <c r="C60" s="378" t="s">
        <v>515</v>
      </c>
      <c r="D60" s="822" t="s">
        <v>516</v>
      </c>
      <c r="E60" s="823"/>
      <c r="F60" s="824"/>
      <c r="G60" s="41"/>
      <c r="H60" s="27" t="s">
        <v>517</v>
      </c>
      <c r="I60" s="816" t="s">
        <v>518</v>
      </c>
      <c r="J60" s="817"/>
      <c r="K60" s="818"/>
      <c r="L60" s="39"/>
      <c r="N60" s="475"/>
      <c r="O60" s="431"/>
      <c r="P60" s="431"/>
      <c r="Q60" s="431"/>
      <c r="R60" s="431"/>
      <c r="S60" s="431"/>
      <c r="T60" s="431"/>
      <c r="U60" s="431"/>
      <c r="V60" s="431"/>
      <c r="W60" s="431"/>
      <c r="X60" s="431"/>
      <c r="Y60" s="431"/>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row>
    <row r="61" spans="1:54" ht="61.5" customHeight="1">
      <c r="A61" s="17"/>
      <c r="B61" s="38"/>
      <c r="C61" s="379" t="s">
        <v>519</v>
      </c>
      <c r="D61" s="822" t="s">
        <v>520</v>
      </c>
      <c r="E61" s="823"/>
      <c r="F61" s="824"/>
      <c r="G61" s="38"/>
      <c r="H61" s="146"/>
      <c r="I61" s="373"/>
      <c r="J61" s="373"/>
      <c r="K61" s="373"/>
      <c r="L61" s="39"/>
      <c r="N61" s="431"/>
      <c r="O61" s="431"/>
      <c r="P61" s="431"/>
      <c r="Q61" s="431"/>
      <c r="R61" s="431"/>
      <c r="S61" s="431"/>
      <c r="T61" s="431"/>
      <c r="U61" s="431"/>
      <c r="V61" s="431"/>
      <c r="W61" s="431"/>
      <c r="X61" s="431"/>
      <c r="Y61" s="431"/>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row>
    <row r="62" spans="1:54" ht="61.5" customHeight="1" thickBot="1">
      <c r="A62" s="17"/>
      <c r="B62" s="357"/>
      <c r="C62" s="380" t="s">
        <v>521</v>
      </c>
      <c r="D62" s="816" t="s">
        <v>522</v>
      </c>
      <c r="E62" s="817"/>
      <c r="F62" s="818"/>
      <c r="G62" s="38"/>
      <c r="H62" s="146"/>
      <c r="I62" s="373"/>
      <c r="J62" s="373"/>
      <c r="K62" s="373"/>
      <c r="L62" s="39"/>
      <c r="N62" s="434"/>
      <c r="O62" s="431"/>
      <c r="P62" s="431"/>
      <c r="Q62" s="431"/>
      <c r="R62" s="431"/>
      <c r="S62" s="431"/>
      <c r="T62" s="431"/>
      <c r="U62" s="431"/>
      <c r="V62" s="431"/>
      <c r="W62" s="431"/>
      <c r="X62" s="431"/>
      <c r="Y62" s="431"/>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row>
    <row r="63" spans="1:54" ht="15" thickBot="1">
      <c r="A63" s="17"/>
      <c r="B63" s="48"/>
      <c r="C63" s="49"/>
      <c r="D63" s="50"/>
      <c r="E63" s="50"/>
      <c r="F63" s="50"/>
      <c r="G63" s="50"/>
      <c r="H63" s="50"/>
      <c r="I63" s="50"/>
      <c r="J63" s="103"/>
      <c r="K63" s="103"/>
      <c r="L63" s="51"/>
      <c r="M63" s="92"/>
      <c r="N63" s="431"/>
      <c r="O63" s="431"/>
      <c r="P63" s="431"/>
      <c r="Q63" s="431"/>
      <c r="R63" s="431"/>
      <c r="S63" s="431"/>
      <c r="T63" s="431"/>
      <c r="U63" s="431"/>
      <c r="V63" s="431"/>
      <c r="W63" s="431"/>
      <c r="X63" s="431"/>
      <c r="Y63" s="431"/>
      <c r="Z63" s="92"/>
      <c r="AA63" s="92"/>
      <c r="AB63" s="92"/>
      <c r="AC63" s="92"/>
      <c r="AD63" s="92"/>
      <c r="AE63" s="92"/>
      <c r="AF63" s="92"/>
      <c r="AG63" s="92"/>
      <c r="AH63" s="92"/>
      <c r="AI63" s="92"/>
      <c r="AJ63" s="92"/>
      <c r="AK63" s="92"/>
      <c r="AL63" s="92"/>
      <c r="AM63" s="92"/>
      <c r="AN63" s="92"/>
      <c r="AO63" s="92"/>
      <c r="AP63" s="92"/>
      <c r="AQ63" s="92"/>
      <c r="AR63" s="92"/>
      <c r="AS63" s="92"/>
      <c r="AT63" s="92"/>
    </row>
    <row r="64" spans="1:54" ht="49.9" customHeight="1">
      <c r="A64" s="17"/>
      <c r="C64" s="92"/>
      <c r="D64" s="92"/>
      <c r="E64" s="92"/>
      <c r="F64" s="92"/>
      <c r="G64" s="92"/>
      <c r="H64" s="92"/>
      <c r="I64" s="92"/>
      <c r="J64" s="92"/>
      <c r="K64" s="92"/>
      <c r="L64" s="92"/>
      <c r="M64" s="92"/>
      <c r="N64" s="431"/>
      <c r="O64" s="431"/>
      <c r="P64" s="431"/>
      <c r="Q64" s="431"/>
      <c r="R64" s="431"/>
      <c r="S64" s="431"/>
      <c r="T64" s="431"/>
      <c r="U64" s="431"/>
      <c r="V64" s="431"/>
      <c r="W64" s="431"/>
      <c r="X64" s="431"/>
      <c r="Y64" s="431"/>
      <c r="Z64" s="92"/>
      <c r="AA64" s="92"/>
      <c r="AB64" s="92"/>
      <c r="AC64" s="92"/>
      <c r="AD64" s="92"/>
      <c r="AE64" s="92"/>
      <c r="AF64" s="92"/>
      <c r="AG64" s="92"/>
      <c r="AH64" s="92"/>
      <c r="AI64" s="92"/>
      <c r="AJ64" s="92"/>
      <c r="AK64" s="92"/>
      <c r="AL64" s="92"/>
      <c r="AM64" s="92"/>
      <c r="AN64" s="92"/>
      <c r="AO64" s="92"/>
      <c r="AP64" s="92"/>
      <c r="AQ64" s="92"/>
      <c r="AR64" s="92"/>
      <c r="AS64" s="92"/>
      <c r="AT64" s="92"/>
    </row>
    <row r="65" spans="1:54" ht="49.9" customHeight="1">
      <c r="A65" s="17"/>
      <c r="C65" s="92"/>
      <c r="D65" s="92"/>
      <c r="E65" s="92"/>
      <c r="F65" s="92"/>
      <c r="G65" s="92"/>
      <c r="H65" s="92"/>
      <c r="I65" s="92"/>
      <c r="J65" s="92"/>
      <c r="K65" s="92"/>
      <c r="L65" s="92"/>
      <c r="M65" s="92"/>
      <c r="N65" s="431"/>
      <c r="O65" s="431"/>
      <c r="P65" s="431"/>
      <c r="Q65" s="431"/>
      <c r="R65" s="431"/>
      <c r="S65" s="431"/>
      <c r="T65" s="431"/>
      <c r="U65" s="431"/>
      <c r="V65" s="431"/>
      <c r="W65" s="431"/>
      <c r="X65" s="431"/>
      <c r="Y65" s="431"/>
      <c r="Z65" s="92"/>
      <c r="AA65" s="92"/>
      <c r="AB65" s="92"/>
      <c r="AC65" s="92"/>
      <c r="AD65" s="92"/>
      <c r="AE65" s="92"/>
      <c r="AF65" s="92"/>
      <c r="AG65" s="92"/>
      <c r="AH65" s="92"/>
      <c r="AI65" s="92"/>
      <c r="AJ65" s="92"/>
      <c r="AK65" s="92"/>
      <c r="AL65" s="92"/>
      <c r="AM65" s="92"/>
      <c r="AN65" s="92"/>
      <c r="AO65" s="92"/>
      <c r="AP65" s="92"/>
      <c r="AQ65" s="92"/>
      <c r="AR65" s="92"/>
      <c r="AS65" s="92"/>
      <c r="AT65" s="92"/>
    </row>
    <row r="66" spans="1:54" ht="49.5" customHeight="1">
      <c r="A66" s="17"/>
      <c r="C66" s="92"/>
      <c r="D66" s="92"/>
      <c r="E66" s="92"/>
      <c r="F66" s="92"/>
      <c r="G66" s="92"/>
      <c r="H66" s="92"/>
      <c r="I66" s="92"/>
      <c r="J66" s="92"/>
      <c r="K66" s="92"/>
      <c r="L66" s="92"/>
      <c r="M66" s="92"/>
      <c r="N66" s="475"/>
      <c r="O66" s="431"/>
      <c r="P66" s="431"/>
      <c r="Q66" s="431"/>
      <c r="R66" s="431"/>
      <c r="S66" s="431"/>
      <c r="T66" s="431"/>
      <c r="U66" s="431"/>
      <c r="V66" s="431"/>
      <c r="W66" s="431"/>
      <c r="X66" s="431"/>
      <c r="Y66" s="431"/>
      <c r="Z66" s="92"/>
      <c r="AA66" s="92"/>
      <c r="AB66" s="92"/>
      <c r="AC66" s="92"/>
      <c r="AD66" s="92"/>
      <c r="AE66" s="92"/>
      <c r="AF66" s="92"/>
      <c r="AG66" s="92"/>
      <c r="AH66" s="92"/>
      <c r="AI66" s="92"/>
      <c r="AJ66" s="92"/>
      <c r="AK66" s="92"/>
      <c r="AL66" s="92"/>
      <c r="AM66" s="92"/>
      <c r="AN66" s="92"/>
      <c r="AO66" s="92"/>
      <c r="AP66" s="92"/>
      <c r="AQ66" s="92"/>
      <c r="AR66" s="92"/>
      <c r="AS66" s="92"/>
      <c r="AT66" s="92"/>
    </row>
    <row r="67" spans="1:54" ht="49.9" customHeight="1">
      <c r="A67" s="17"/>
      <c r="C67" s="92"/>
      <c r="D67" s="92"/>
      <c r="E67" s="92"/>
      <c r="F67" s="92"/>
      <c r="G67" s="92"/>
      <c r="H67" s="92"/>
      <c r="I67" s="92"/>
      <c r="J67" s="92"/>
      <c r="K67" s="92"/>
      <c r="L67" s="92"/>
      <c r="M67" s="92"/>
      <c r="N67" s="431"/>
      <c r="O67" s="431"/>
      <c r="P67" s="431"/>
      <c r="Q67" s="431"/>
      <c r="R67" s="431"/>
      <c r="S67" s="431"/>
      <c r="T67" s="431"/>
      <c r="U67" s="431"/>
      <c r="V67" s="431"/>
      <c r="W67" s="431"/>
      <c r="X67" s="431"/>
      <c r="Y67" s="431"/>
      <c r="Z67" s="92"/>
      <c r="AA67" s="92"/>
      <c r="AB67" s="92"/>
      <c r="AC67" s="92"/>
      <c r="AD67" s="92"/>
      <c r="AE67" s="92"/>
      <c r="AF67" s="92"/>
      <c r="AG67" s="92"/>
      <c r="AH67" s="92"/>
      <c r="AI67" s="92"/>
      <c r="AJ67" s="92"/>
      <c r="AK67" s="92"/>
      <c r="AL67" s="92"/>
      <c r="AM67" s="92"/>
      <c r="AN67" s="92"/>
      <c r="AO67" s="92"/>
      <c r="AP67" s="92"/>
      <c r="AQ67" s="92"/>
      <c r="AR67" s="92"/>
      <c r="AS67" s="92"/>
      <c r="AT67" s="92"/>
    </row>
    <row r="68" spans="1:54" ht="49.9" customHeight="1">
      <c r="A68" s="17"/>
      <c r="C68" s="92"/>
      <c r="D68" s="92"/>
      <c r="E68" s="92"/>
      <c r="F68" s="92"/>
      <c r="G68" s="92"/>
      <c r="H68" s="92"/>
      <c r="I68" s="92"/>
      <c r="J68" s="92"/>
      <c r="K68" s="92"/>
      <c r="L68" s="92"/>
      <c r="M68" s="92"/>
      <c r="N68" s="434"/>
      <c r="O68" s="431"/>
      <c r="P68" s="431"/>
      <c r="Q68" s="431"/>
      <c r="R68" s="431"/>
      <c r="S68" s="431"/>
      <c r="T68" s="431"/>
      <c r="U68" s="431"/>
      <c r="V68" s="431"/>
      <c r="W68" s="431"/>
      <c r="X68" s="431"/>
      <c r="Y68" s="431"/>
      <c r="Z68" s="92"/>
      <c r="AA68" s="92"/>
      <c r="AB68" s="92"/>
      <c r="AC68" s="92"/>
      <c r="AD68" s="92"/>
      <c r="AE68" s="92"/>
      <c r="AF68" s="92"/>
      <c r="AG68" s="92"/>
      <c r="AH68" s="92"/>
      <c r="AI68" s="92"/>
      <c r="AJ68" s="92"/>
      <c r="AK68" s="92"/>
      <c r="AL68" s="92"/>
      <c r="AM68" s="92"/>
      <c r="AN68" s="92"/>
      <c r="AO68" s="92"/>
      <c r="AP68" s="92"/>
      <c r="AQ68" s="92"/>
      <c r="AR68" s="92"/>
      <c r="AS68" s="92"/>
      <c r="AT68" s="92"/>
    </row>
    <row r="69" spans="1:54" ht="49.9" customHeight="1">
      <c r="A69" s="17"/>
      <c r="C69" s="92"/>
      <c r="D69" s="92"/>
      <c r="E69" s="92"/>
      <c r="F69" s="92"/>
      <c r="G69" s="92"/>
      <c r="H69" s="92"/>
      <c r="I69" s="92"/>
      <c r="J69" s="92"/>
      <c r="K69" s="92"/>
      <c r="L69" s="92"/>
      <c r="M69" s="92"/>
      <c r="N69" s="431"/>
      <c r="O69" s="431"/>
      <c r="P69" s="431"/>
      <c r="Q69" s="431"/>
      <c r="R69" s="431"/>
      <c r="S69" s="431"/>
      <c r="T69" s="431"/>
      <c r="U69" s="431"/>
      <c r="V69" s="431"/>
      <c r="W69" s="431"/>
      <c r="X69" s="431"/>
      <c r="Y69" s="431"/>
      <c r="Z69" s="92"/>
      <c r="AA69" s="92"/>
      <c r="AB69" s="92"/>
      <c r="AC69" s="92"/>
      <c r="AD69" s="92"/>
      <c r="AE69" s="92"/>
      <c r="AF69" s="92"/>
      <c r="AG69" s="92"/>
      <c r="AH69" s="92"/>
      <c r="AI69" s="92"/>
      <c r="AJ69" s="92"/>
      <c r="AK69" s="92"/>
      <c r="AL69" s="92"/>
      <c r="AM69" s="92"/>
      <c r="AN69" s="92"/>
      <c r="AO69" s="92"/>
      <c r="AP69" s="92"/>
      <c r="AQ69" s="92"/>
      <c r="AR69" s="92"/>
      <c r="AS69" s="92"/>
      <c r="AT69" s="92"/>
    </row>
    <row r="70" spans="1:54">
      <c r="A70" s="17"/>
      <c r="C70" s="92"/>
      <c r="D70" s="92"/>
      <c r="E70" s="92"/>
      <c r="F70" s="92"/>
      <c r="G70" s="92"/>
      <c r="H70" s="92"/>
      <c r="I70" s="92"/>
      <c r="J70" s="92"/>
      <c r="K70" s="92"/>
      <c r="L70" s="92"/>
      <c r="M70" s="92"/>
      <c r="N70" s="431"/>
      <c r="O70" s="431"/>
      <c r="P70" s="431"/>
      <c r="Q70" s="431"/>
      <c r="R70" s="431"/>
      <c r="S70" s="431"/>
      <c r="T70" s="431"/>
      <c r="U70" s="431"/>
      <c r="V70" s="431"/>
      <c r="W70" s="431"/>
      <c r="X70" s="431"/>
      <c r="Y70" s="431"/>
      <c r="Z70" s="92"/>
      <c r="AA70" s="92"/>
      <c r="AB70" s="92"/>
      <c r="AC70" s="92"/>
      <c r="AD70" s="92"/>
      <c r="AE70" s="92"/>
      <c r="AF70" s="92"/>
      <c r="AG70" s="92"/>
      <c r="AH70" s="92"/>
      <c r="AI70" s="92"/>
      <c r="AJ70" s="92"/>
      <c r="AK70" s="92"/>
      <c r="AL70" s="92"/>
      <c r="AM70" s="92"/>
      <c r="AN70" s="92"/>
      <c r="AO70" s="92"/>
      <c r="AP70" s="92"/>
      <c r="AQ70" s="92"/>
      <c r="AR70" s="92"/>
      <c r="AS70" s="92"/>
      <c r="AT70" s="92"/>
    </row>
    <row r="71" spans="1:54">
      <c r="A71" s="17"/>
      <c r="C71" s="92"/>
      <c r="D71" s="92"/>
      <c r="E71" s="92"/>
      <c r="F71" s="92"/>
      <c r="G71" s="92"/>
      <c r="H71" s="92"/>
      <c r="I71" s="92"/>
      <c r="J71" s="92"/>
      <c r="K71" s="92"/>
      <c r="L71" s="92"/>
      <c r="M71" s="92"/>
      <c r="N71" s="475"/>
      <c r="O71" s="431"/>
      <c r="P71" s="431"/>
      <c r="Q71" s="431"/>
      <c r="R71" s="431"/>
      <c r="S71" s="431"/>
      <c r="T71" s="431"/>
      <c r="U71" s="431"/>
      <c r="V71" s="431"/>
      <c r="W71" s="431"/>
      <c r="X71" s="431"/>
      <c r="Y71" s="431"/>
      <c r="Z71" s="92"/>
      <c r="AA71" s="92"/>
      <c r="AB71" s="92"/>
      <c r="AC71" s="92"/>
      <c r="AD71" s="92"/>
      <c r="AE71" s="92"/>
      <c r="AF71" s="92"/>
      <c r="AG71" s="92"/>
      <c r="AH71" s="92"/>
      <c r="AI71" s="92"/>
      <c r="AJ71" s="92"/>
      <c r="AK71" s="92"/>
      <c r="AL71" s="92"/>
      <c r="AM71" s="92"/>
      <c r="AN71" s="92"/>
      <c r="AO71" s="92"/>
      <c r="AP71" s="92"/>
      <c r="AQ71" s="92"/>
      <c r="AR71" s="92"/>
      <c r="AS71" s="92"/>
      <c r="AT71" s="92"/>
    </row>
    <row r="72" spans="1:54">
      <c r="A72" s="17"/>
      <c r="C72" s="92"/>
      <c r="D72" s="92"/>
      <c r="E72" s="92"/>
      <c r="F72" s="92"/>
      <c r="G72" s="92"/>
      <c r="H72" s="92"/>
      <c r="I72" s="92"/>
      <c r="J72" s="92"/>
      <c r="K72" s="92"/>
      <c r="L72" s="92"/>
      <c r="M72" s="92"/>
      <c r="N72" s="431"/>
      <c r="O72" s="431"/>
      <c r="P72" s="431"/>
      <c r="Q72" s="431"/>
      <c r="R72" s="431"/>
      <c r="S72" s="431"/>
      <c r="T72" s="431"/>
      <c r="U72" s="431"/>
      <c r="V72" s="431"/>
      <c r="W72" s="431"/>
      <c r="X72" s="431"/>
      <c r="Y72" s="431"/>
      <c r="Z72" s="92"/>
      <c r="AA72" s="92"/>
      <c r="AB72" s="92"/>
      <c r="AC72" s="92"/>
      <c r="AD72" s="92"/>
      <c r="AE72" s="92"/>
      <c r="AF72" s="92"/>
      <c r="AG72" s="92"/>
      <c r="AH72" s="92"/>
      <c r="AI72" s="92"/>
      <c r="AJ72" s="92"/>
      <c r="AK72" s="92"/>
      <c r="AL72" s="92"/>
      <c r="AM72" s="92"/>
      <c r="AN72" s="92"/>
      <c r="AO72" s="92"/>
      <c r="AP72" s="92"/>
      <c r="AQ72" s="92"/>
      <c r="AR72" s="92"/>
      <c r="AS72" s="92"/>
      <c r="AT72" s="92"/>
    </row>
    <row r="73" spans="1:54">
      <c r="A73" s="92"/>
      <c r="C73" s="92"/>
      <c r="D73" s="92"/>
      <c r="E73" s="92"/>
      <c r="F73" s="92"/>
      <c r="G73" s="92"/>
      <c r="H73" s="92"/>
      <c r="I73" s="92"/>
      <c r="J73" s="92"/>
      <c r="K73" s="92"/>
      <c r="L73" s="92"/>
      <c r="M73" s="92"/>
      <c r="N73" s="434"/>
      <c r="O73" s="431"/>
      <c r="P73" s="431"/>
      <c r="Q73" s="431"/>
      <c r="R73" s="431"/>
      <c r="S73" s="431"/>
      <c r="T73" s="431"/>
      <c r="U73" s="431"/>
      <c r="V73" s="431"/>
      <c r="W73" s="431"/>
      <c r="X73" s="431"/>
      <c r="Y73" s="431"/>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row>
    <row r="74" spans="1:54">
      <c r="A74" s="92"/>
      <c r="B74" s="92"/>
      <c r="C74" s="92"/>
      <c r="D74" s="92"/>
      <c r="E74" s="92"/>
      <c r="F74" s="92"/>
      <c r="G74" s="92"/>
      <c r="H74" s="92"/>
      <c r="I74" s="92"/>
      <c r="J74" s="92"/>
      <c r="K74" s="92"/>
      <c r="L74" s="92"/>
      <c r="M74" s="92"/>
      <c r="N74" s="431"/>
      <c r="O74" s="431"/>
      <c r="P74" s="431"/>
      <c r="Q74" s="431"/>
      <c r="R74" s="431"/>
      <c r="S74" s="431"/>
      <c r="T74" s="431"/>
      <c r="U74" s="431"/>
      <c r="V74" s="431"/>
      <c r="W74" s="431"/>
      <c r="X74" s="431"/>
      <c r="Y74" s="431"/>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row>
    <row r="75" spans="1:54">
      <c r="A75" s="92"/>
      <c r="B75" s="92"/>
      <c r="C75" s="92"/>
      <c r="D75" s="92"/>
      <c r="E75" s="92"/>
      <c r="F75" s="92"/>
      <c r="G75" s="92"/>
      <c r="H75" s="92"/>
      <c r="I75" s="92"/>
      <c r="J75" s="92"/>
      <c r="K75" s="92"/>
      <c r="L75" s="92"/>
      <c r="M75" s="92"/>
      <c r="N75" s="431"/>
      <c r="O75" s="431"/>
      <c r="P75" s="431"/>
      <c r="Q75" s="431"/>
      <c r="R75" s="431"/>
      <c r="S75" s="431"/>
      <c r="T75" s="431"/>
      <c r="U75" s="431"/>
      <c r="V75" s="431"/>
      <c r="W75" s="431"/>
      <c r="X75" s="431"/>
      <c r="Y75" s="431"/>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row>
    <row r="76" spans="1:54">
      <c r="A76" s="92"/>
      <c r="B76" s="92"/>
      <c r="C76" s="92"/>
      <c r="D76" s="92"/>
      <c r="E76" s="92"/>
      <c r="F76" s="92"/>
      <c r="G76" s="92"/>
      <c r="H76" s="92"/>
      <c r="I76" s="92"/>
      <c r="J76" s="92"/>
      <c r="K76" s="92"/>
      <c r="L76" s="92"/>
      <c r="M76" s="92"/>
      <c r="N76" s="475"/>
      <c r="O76" s="431"/>
      <c r="P76" s="431"/>
      <c r="Q76" s="431"/>
      <c r="R76" s="431"/>
      <c r="S76" s="431"/>
      <c r="T76" s="431"/>
      <c r="U76" s="431"/>
      <c r="V76" s="431"/>
      <c r="W76" s="431"/>
      <c r="X76" s="431"/>
      <c r="Y76" s="431"/>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row>
    <row r="77" spans="1:54">
      <c r="A77" s="92"/>
      <c r="B77" s="92"/>
      <c r="C77" s="92"/>
      <c r="D77" s="92"/>
      <c r="E77" s="92"/>
      <c r="F77" s="92"/>
      <c r="G77" s="92"/>
      <c r="H77" s="92"/>
      <c r="I77" s="92"/>
      <c r="J77" s="92"/>
      <c r="K77" s="92"/>
      <c r="L77" s="92"/>
      <c r="M77" s="92"/>
      <c r="N77" s="431"/>
      <c r="O77" s="431"/>
      <c r="P77" s="431"/>
      <c r="Q77" s="431"/>
      <c r="R77" s="431"/>
      <c r="S77" s="431"/>
      <c r="T77" s="431"/>
      <c r="U77" s="431"/>
      <c r="V77" s="431"/>
      <c r="W77" s="431"/>
      <c r="X77" s="431"/>
      <c r="Y77" s="431"/>
    </row>
    <row r="78" spans="1:54">
      <c r="A78" s="92"/>
      <c r="B78" s="92"/>
      <c r="C78" s="92"/>
      <c r="D78" s="92"/>
      <c r="E78" s="92"/>
      <c r="F78" s="92"/>
      <c r="G78" s="92"/>
      <c r="H78" s="92"/>
      <c r="I78" s="92"/>
      <c r="J78" s="92"/>
      <c r="K78" s="92"/>
      <c r="L78" s="92"/>
      <c r="M78" s="92"/>
      <c r="N78" s="434"/>
      <c r="O78" s="431"/>
      <c r="P78" s="431"/>
      <c r="Q78" s="431"/>
      <c r="R78" s="431"/>
      <c r="S78" s="431"/>
      <c r="T78" s="431"/>
      <c r="U78" s="431"/>
      <c r="V78" s="431"/>
      <c r="W78" s="431"/>
      <c r="X78" s="431"/>
      <c r="Y78" s="431"/>
    </row>
    <row r="79" spans="1:54">
      <c r="A79" s="92"/>
      <c r="B79" s="92"/>
      <c r="C79" s="92"/>
      <c r="D79" s="92"/>
      <c r="E79" s="92"/>
      <c r="F79" s="92"/>
      <c r="G79" s="92"/>
      <c r="H79" s="92"/>
      <c r="I79" s="92"/>
      <c r="J79" s="92"/>
      <c r="K79" s="92"/>
      <c r="L79" s="92"/>
      <c r="M79" s="92"/>
      <c r="N79" s="431"/>
      <c r="O79" s="431"/>
      <c r="P79" s="431"/>
      <c r="Q79" s="431"/>
      <c r="R79" s="431"/>
      <c r="S79" s="431"/>
      <c r="T79" s="431"/>
      <c r="U79" s="431"/>
      <c r="V79" s="431"/>
      <c r="W79" s="431"/>
      <c r="X79" s="431"/>
      <c r="Y79" s="431"/>
    </row>
    <row r="80" spans="1:54">
      <c r="A80" s="92"/>
      <c r="B80" s="92"/>
      <c r="C80" s="92"/>
      <c r="D80" s="92"/>
      <c r="E80" s="92"/>
      <c r="F80" s="92"/>
      <c r="G80" s="92"/>
      <c r="H80" s="92"/>
      <c r="I80" s="92"/>
      <c r="J80" s="92"/>
      <c r="K80" s="92"/>
      <c r="L80" s="92"/>
      <c r="M80" s="92"/>
      <c r="N80" s="431"/>
      <c r="O80" s="431"/>
      <c r="P80" s="431"/>
      <c r="Q80" s="431"/>
      <c r="R80" s="431"/>
      <c r="S80" s="431"/>
      <c r="T80" s="431"/>
      <c r="U80" s="431"/>
      <c r="V80" s="431"/>
      <c r="W80" s="431"/>
      <c r="X80" s="431"/>
      <c r="Y80" s="431"/>
    </row>
    <row r="81" spans="1:25" ht="17.5">
      <c r="A81" s="92"/>
      <c r="B81" s="92"/>
      <c r="C81" s="92"/>
      <c r="D81" s="92"/>
      <c r="E81" s="92"/>
      <c r="F81" s="92"/>
      <c r="G81" s="92"/>
      <c r="H81" s="92"/>
      <c r="I81" s="92"/>
      <c r="J81" s="92"/>
      <c r="K81" s="92"/>
      <c r="L81" s="92"/>
      <c r="M81" s="92"/>
      <c r="N81" s="436"/>
      <c r="O81" s="431"/>
      <c r="P81" s="431"/>
      <c r="Q81" s="431"/>
      <c r="R81" s="431"/>
      <c r="S81" s="431"/>
      <c r="T81" s="431"/>
      <c r="U81" s="431"/>
      <c r="V81" s="431"/>
      <c r="W81" s="431"/>
      <c r="X81" s="431"/>
      <c r="Y81" s="431"/>
    </row>
    <row r="82" spans="1:25">
      <c r="A82" s="92"/>
      <c r="B82" s="92"/>
      <c r="C82" s="92"/>
      <c r="D82" s="92"/>
      <c r="E82" s="92"/>
      <c r="F82" s="92"/>
      <c r="G82" s="92"/>
      <c r="H82" s="92"/>
      <c r="I82" s="92"/>
      <c r="J82" s="92"/>
      <c r="K82" s="92"/>
      <c r="L82" s="92"/>
      <c r="M82" s="92"/>
      <c r="N82" s="431"/>
      <c r="O82" s="431"/>
      <c r="P82" s="431"/>
      <c r="Q82" s="431"/>
      <c r="R82" s="431"/>
      <c r="S82" s="431"/>
      <c r="T82" s="431"/>
      <c r="U82" s="431"/>
      <c r="V82" s="431"/>
      <c r="W82" s="431"/>
      <c r="X82" s="431"/>
      <c r="Y82" s="431"/>
    </row>
    <row r="83" spans="1:25">
      <c r="A83" s="92"/>
      <c r="B83" s="92"/>
      <c r="C83" s="92"/>
      <c r="D83" s="92"/>
      <c r="E83" s="92"/>
      <c r="F83" s="92"/>
      <c r="G83" s="92"/>
      <c r="H83" s="92"/>
      <c r="I83" s="92"/>
      <c r="J83" s="92"/>
      <c r="K83" s="92"/>
      <c r="L83" s="92"/>
      <c r="M83" s="92"/>
      <c r="N83" s="434"/>
      <c r="O83" s="431"/>
      <c r="P83" s="431"/>
      <c r="Q83" s="431"/>
      <c r="R83" s="431"/>
      <c r="S83" s="431"/>
      <c r="T83" s="431"/>
      <c r="U83" s="431"/>
      <c r="V83" s="431"/>
      <c r="W83" s="431"/>
      <c r="X83" s="431"/>
      <c r="Y83" s="431"/>
    </row>
    <row r="84" spans="1:25">
      <c r="A84" s="92"/>
      <c r="B84" s="92"/>
      <c r="C84" s="92"/>
      <c r="D84" s="92"/>
      <c r="E84" s="92"/>
      <c r="F84" s="92"/>
      <c r="G84" s="92"/>
      <c r="H84" s="92"/>
      <c r="I84" s="92"/>
      <c r="J84" s="92"/>
      <c r="K84" s="92"/>
      <c r="L84" s="92"/>
      <c r="M84" s="92"/>
      <c r="N84" s="431"/>
      <c r="O84" s="431"/>
      <c r="P84" s="431"/>
      <c r="Q84" s="431"/>
      <c r="R84" s="431"/>
      <c r="S84" s="431"/>
      <c r="T84" s="431"/>
      <c r="U84" s="431"/>
      <c r="V84" s="431"/>
      <c r="W84" s="431"/>
      <c r="X84" s="431"/>
      <c r="Y84" s="431"/>
    </row>
    <row r="85" spans="1:25">
      <c r="A85" s="92"/>
      <c r="B85" s="92"/>
      <c r="C85" s="92"/>
      <c r="D85" s="92"/>
      <c r="E85" s="92"/>
      <c r="F85" s="92"/>
      <c r="G85" s="92"/>
      <c r="H85" s="92"/>
      <c r="I85" s="92"/>
      <c r="J85" s="92"/>
      <c r="K85" s="92"/>
      <c r="L85" s="92"/>
      <c r="M85" s="92"/>
      <c r="N85" s="434"/>
      <c r="O85" s="431"/>
      <c r="P85" s="431"/>
      <c r="Q85" s="431"/>
      <c r="R85" s="431"/>
      <c r="S85" s="431"/>
      <c r="T85" s="431"/>
      <c r="U85" s="431"/>
      <c r="V85" s="431"/>
      <c r="W85" s="431"/>
      <c r="X85" s="431"/>
      <c r="Y85" s="431"/>
    </row>
    <row r="86" spans="1:25">
      <c r="A86" s="92"/>
      <c r="B86" s="92"/>
      <c r="C86" s="92"/>
      <c r="D86" s="92"/>
      <c r="E86" s="92"/>
      <c r="F86" s="92"/>
      <c r="G86" s="92"/>
      <c r="H86" s="92"/>
      <c r="I86" s="92"/>
      <c r="J86" s="92"/>
      <c r="K86" s="92"/>
      <c r="L86" s="92"/>
      <c r="M86" s="92"/>
      <c r="N86" s="431"/>
      <c r="O86" s="431"/>
      <c r="P86" s="431"/>
      <c r="Q86" s="431"/>
      <c r="R86" s="431"/>
      <c r="S86" s="431"/>
      <c r="T86" s="431"/>
      <c r="U86" s="431"/>
      <c r="V86" s="431"/>
      <c r="W86" s="431"/>
      <c r="X86" s="431"/>
      <c r="Y86" s="431"/>
    </row>
    <row r="87" spans="1:25">
      <c r="A87" s="92"/>
      <c r="B87" s="92"/>
      <c r="C87" s="92"/>
      <c r="D87" s="92"/>
      <c r="E87" s="92"/>
      <c r="F87" s="92"/>
      <c r="G87" s="92"/>
      <c r="H87" s="92"/>
      <c r="I87" s="92"/>
      <c r="J87" s="92"/>
      <c r="K87" s="92"/>
      <c r="L87" s="92"/>
      <c r="M87" s="92"/>
      <c r="N87" s="434"/>
      <c r="O87" s="431"/>
      <c r="P87" s="431"/>
      <c r="Q87" s="431"/>
      <c r="R87" s="431"/>
      <c r="S87" s="431"/>
      <c r="T87" s="431"/>
      <c r="U87" s="431"/>
      <c r="V87" s="431"/>
      <c r="W87" s="431"/>
      <c r="X87" s="431"/>
      <c r="Y87" s="431"/>
    </row>
    <row r="88" spans="1:25">
      <c r="A88" s="92"/>
      <c r="B88" s="92"/>
      <c r="C88" s="92"/>
      <c r="D88" s="92"/>
      <c r="E88" s="92"/>
      <c r="F88" s="92"/>
      <c r="G88" s="92"/>
      <c r="H88" s="92"/>
      <c r="I88" s="92"/>
      <c r="J88" s="92"/>
      <c r="K88" s="92"/>
      <c r="L88" s="92"/>
      <c r="M88" s="92"/>
      <c r="N88" s="431"/>
      <c r="O88" s="431"/>
      <c r="P88" s="431"/>
      <c r="Q88" s="431"/>
      <c r="R88" s="431"/>
      <c r="S88" s="431"/>
      <c r="T88" s="431"/>
      <c r="U88" s="431"/>
      <c r="V88" s="431"/>
      <c r="W88" s="431"/>
      <c r="X88" s="431"/>
      <c r="Y88" s="431"/>
    </row>
    <row r="89" spans="1:25">
      <c r="A89" s="92"/>
      <c r="B89" s="92"/>
      <c r="C89" s="92"/>
      <c r="D89" s="92"/>
      <c r="E89" s="92"/>
      <c r="F89" s="92"/>
      <c r="G89" s="92"/>
      <c r="H89" s="92"/>
      <c r="I89" s="92"/>
      <c r="J89" s="92"/>
      <c r="K89" s="92"/>
      <c r="L89" s="92"/>
      <c r="M89" s="92"/>
      <c r="N89" s="434"/>
      <c r="O89" s="431"/>
      <c r="P89" s="431"/>
      <c r="Q89" s="431"/>
      <c r="R89" s="431"/>
      <c r="S89" s="431"/>
      <c r="T89" s="431"/>
      <c r="U89" s="431"/>
      <c r="V89" s="431"/>
      <c r="W89" s="431"/>
      <c r="X89" s="431"/>
      <c r="Y89" s="431"/>
    </row>
    <row r="90" spans="1:25">
      <c r="A90" s="92"/>
      <c r="B90" s="92"/>
      <c r="C90" s="92"/>
      <c r="D90" s="92"/>
      <c r="E90" s="92"/>
      <c r="F90" s="92"/>
      <c r="G90" s="92"/>
      <c r="H90" s="92"/>
      <c r="I90" s="92"/>
      <c r="J90" s="92"/>
      <c r="K90" s="92"/>
      <c r="L90" s="92"/>
      <c r="M90" s="92"/>
      <c r="N90" s="431"/>
      <c r="O90" s="431"/>
      <c r="P90" s="431"/>
      <c r="Q90" s="431"/>
      <c r="R90" s="431"/>
      <c r="S90" s="431"/>
      <c r="T90" s="431"/>
      <c r="U90" s="431"/>
      <c r="V90" s="431"/>
      <c r="W90" s="431"/>
      <c r="X90" s="431"/>
      <c r="Y90" s="431"/>
    </row>
    <row r="91" spans="1:25">
      <c r="A91" s="92"/>
      <c r="B91" s="92"/>
      <c r="C91" s="92"/>
      <c r="D91" s="92"/>
      <c r="E91" s="92"/>
      <c r="F91" s="92"/>
      <c r="G91" s="92"/>
      <c r="H91" s="92"/>
      <c r="I91" s="92"/>
      <c r="J91" s="92"/>
      <c r="K91" s="92"/>
      <c r="L91" s="92"/>
      <c r="M91" s="92"/>
      <c r="N91" s="434"/>
      <c r="O91" s="431"/>
      <c r="P91" s="431"/>
      <c r="Q91" s="431"/>
      <c r="R91" s="431"/>
      <c r="S91" s="431"/>
      <c r="T91" s="431"/>
      <c r="U91" s="431"/>
      <c r="V91" s="431"/>
      <c r="W91" s="431"/>
      <c r="X91" s="431"/>
      <c r="Y91" s="431"/>
    </row>
    <row r="92" spans="1:25">
      <c r="A92" s="92"/>
      <c r="B92" s="92"/>
      <c r="C92" s="92"/>
      <c r="D92" s="92"/>
      <c r="E92" s="92"/>
      <c r="F92" s="92"/>
      <c r="G92" s="92"/>
      <c r="H92" s="92"/>
      <c r="I92" s="92"/>
      <c r="J92" s="92"/>
      <c r="K92" s="92"/>
      <c r="L92" s="92"/>
      <c r="M92" s="92"/>
      <c r="N92" s="431"/>
      <c r="O92" s="431"/>
      <c r="P92" s="431"/>
      <c r="Q92" s="431"/>
      <c r="R92" s="431"/>
      <c r="S92" s="431"/>
      <c r="T92" s="431"/>
      <c r="U92" s="431"/>
      <c r="V92" s="431"/>
      <c r="W92" s="431"/>
      <c r="X92" s="431"/>
      <c r="Y92" s="431"/>
    </row>
    <row r="93" spans="1:25">
      <c r="A93" s="92"/>
      <c r="B93" s="92"/>
      <c r="C93" s="92"/>
      <c r="D93" s="92"/>
      <c r="E93" s="92"/>
      <c r="F93" s="92"/>
      <c r="G93" s="92"/>
      <c r="H93" s="92"/>
      <c r="I93" s="92"/>
      <c r="J93" s="92"/>
      <c r="K93" s="92"/>
      <c r="L93" s="92"/>
      <c r="M93" s="92"/>
      <c r="N93" s="434"/>
      <c r="O93" s="431"/>
      <c r="P93" s="431"/>
      <c r="Q93" s="431"/>
      <c r="R93" s="431"/>
      <c r="S93" s="431"/>
      <c r="T93" s="431"/>
      <c r="U93" s="431"/>
      <c r="V93" s="431"/>
      <c r="W93" s="431"/>
      <c r="X93" s="431"/>
      <c r="Y93" s="431"/>
    </row>
    <row r="94" spans="1:25">
      <c r="A94" s="92"/>
      <c r="B94" s="92"/>
      <c r="C94" s="92"/>
      <c r="D94" s="92"/>
      <c r="E94" s="92"/>
      <c r="F94" s="92"/>
      <c r="G94" s="92"/>
      <c r="H94" s="92"/>
      <c r="I94" s="92"/>
      <c r="J94" s="92"/>
      <c r="K94" s="92"/>
      <c r="L94" s="92"/>
      <c r="M94" s="92"/>
      <c r="N94" s="431"/>
      <c r="O94" s="431"/>
      <c r="P94" s="431"/>
      <c r="Q94" s="431"/>
      <c r="R94" s="431"/>
      <c r="S94" s="431"/>
      <c r="T94" s="431"/>
      <c r="U94" s="431"/>
      <c r="V94" s="431"/>
      <c r="W94" s="431"/>
      <c r="X94" s="431"/>
      <c r="Y94" s="431"/>
    </row>
    <row r="95" spans="1:25">
      <c r="A95" s="92"/>
      <c r="B95" s="92"/>
      <c r="C95" s="92"/>
      <c r="D95" s="92"/>
      <c r="E95" s="92"/>
      <c r="F95" s="92"/>
      <c r="G95" s="92"/>
      <c r="H95" s="92"/>
      <c r="I95" s="92"/>
      <c r="J95" s="92"/>
      <c r="K95" s="92"/>
      <c r="L95" s="92"/>
      <c r="M95" s="92"/>
      <c r="N95" s="434"/>
      <c r="O95" s="431"/>
      <c r="P95" s="431"/>
      <c r="Q95" s="431"/>
      <c r="R95" s="431"/>
      <c r="S95" s="431"/>
      <c r="T95" s="431"/>
      <c r="U95" s="431"/>
      <c r="V95" s="431"/>
      <c r="W95" s="431"/>
      <c r="X95" s="431"/>
      <c r="Y95" s="431"/>
    </row>
    <row r="96" spans="1:25">
      <c r="A96" s="92"/>
      <c r="B96" s="92"/>
      <c r="C96" s="92"/>
      <c r="D96" s="92"/>
      <c r="E96" s="92"/>
      <c r="F96" s="92"/>
      <c r="G96" s="92"/>
      <c r="H96" s="92"/>
      <c r="I96" s="92"/>
      <c r="J96" s="92"/>
      <c r="K96" s="92"/>
      <c r="L96" s="92"/>
      <c r="M96" s="92"/>
      <c r="N96" s="431"/>
      <c r="O96" s="431"/>
      <c r="P96" s="431"/>
      <c r="Q96" s="431"/>
      <c r="R96" s="431"/>
      <c r="S96" s="431"/>
      <c r="T96" s="431"/>
      <c r="U96" s="431"/>
      <c r="V96" s="431"/>
      <c r="W96" s="431"/>
      <c r="X96" s="431"/>
      <c r="Y96" s="431"/>
    </row>
    <row r="97" spans="1:25">
      <c r="A97" s="92"/>
      <c r="B97" s="92"/>
      <c r="C97" s="92"/>
      <c r="D97" s="92"/>
      <c r="E97" s="92"/>
      <c r="F97" s="92"/>
      <c r="G97" s="92"/>
      <c r="H97" s="92"/>
      <c r="I97" s="92"/>
      <c r="J97" s="92"/>
      <c r="K97" s="92"/>
      <c r="L97" s="92"/>
      <c r="M97" s="92"/>
      <c r="N97" s="434"/>
      <c r="O97" s="431"/>
      <c r="P97" s="431"/>
      <c r="Q97" s="431"/>
      <c r="R97" s="431"/>
      <c r="S97" s="431"/>
      <c r="T97" s="431"/>
      <c r="U97" s="431"/>
      <c r="V97" s="431"/>
      <c r="W97" s="431"/>
      <c r="X97" s="431"/>
      <c r="Y97" s="431"/>
    </row>
    <row r="98" spans="1:25">
      <c r="A98" s="92"/>
      <c r="B98" s="92"/>
      <c r="C98" s="92"/>
      <c r="D98" s="92"/>
      <c r="E98" s="92"/>
      <c r="F98" s="92"/>
      <c r="G98" s="92"/>
      <c r="H98" s="92"/>
      <c r="I98" s="92"/>
      <c r="J98" s="92"/>
      <c r="K98" s="92"/>
      <c r="L98" s="92"/>
      <c r="M98" s="92"/>
      <c r="N98" s="431"/>
      <c r="O98" s="431"/>
      <c r="P98" s="431"/>
      <c r="Q98" s="431"/>
      <c r="R98" s="431"/>
      <c r="S98" s="431"/>
      <c r="T98" s="431"/>
      <c r="U98" s="431"/>
      <c r="V98" s="431"/>
      <c r="W98" s="431"/>
      <c r="X98" s="431"/>
      <c r="Y98" s="431"/>
    </row>
    <row r="99" spans="1:25" ht="31">
      <c r="A99" s="92"/>
      <c r="B99" s="92"/>
      <c r="C99" s="92"/>
      <c r="D99" s="92"/>
      <c r="E99" s="92"/>
      <c r="F99" s="92"/>
      <c r="G99" s="92"/>
      <c r="H99" s="92"/>
      <c r="I99" s="92"/>
      <c r="J99" s="92"/>
      <c r="K99" s="92"/>
      <c r="L99" s="92"/>
      <c r="M99" s="92"/>
      <c r="N99" s="437"/>
      <c r="O99" s="431"/>
      <c r="P99" s="431"/>
      <c r="Q99" s="431"/>
      <c r="R99" s="431"/>
      <c r="S99" s="431"/>
      <c r="T99" s="431"/>
      <c r="U99" s="431"/>
      <c r="V99" s="431"/>
      <c r="W99" s="431"/>
      <c r="X99" s="431"/>
      <c r="Y99" s="431"/>
    </row>
    <row r="100" spans="1:25">
      <c r="A100" s="92"/>
      <c r="B100" s="92"/>
      <c r="C100" s="92"/>
      <c r="D100" s="92"/>
      <c r="E100" s="92"/>
      <c r="F100" s="92"/>
      <c r="G100" s="92"/>
      <c r="H100" s="92"/>
      <c r="I100" s="92"/>
      <c r="J100" s="92"/>
      <c r="K100" s="92"/>
      <c r="L100" s="92"/>
      <c r="M100" s="92"/>
      <c r="N100" s="431"/>
      <c r="O100" s="431"/>
      <c r="P100" s="431"/>
      <c r="Q100" s="431"/>
      <c r="R100" s="431"/>
      <c r="S100" s="431"/>
      <c r="T100" s="431"/>
      <c r="U100" s="431"/>
      <c r="V100" s="431"/>
      <c r="W100" s="431"/>
      <c r="X100" s="431"/>
      <c r="Y100" s="431"/>
    </row>
    <row r="101" spans="1:25">
      <c r="A101" s="92"/>
      <c r="B101" s="92"/>
      <c r="C101" s="92"/>
      <c r="D101" s="92"/>
      <c r="E101" s="92"/>
      <c r="F101" s="92"/>
      <c r="G101" s="92"/>
      <c r="H101" s="92"/>
      <c r="I101" s="92"/>
      <c r="J101" s="92"/>
      <c r="K101" s="92"/>
      <c r="L101" s="92"/>
      <c r="M101" s="92"/>
      <c r="N101" s="242"/>
      <c r="O101" s="242"/>
      <c r="P101" s="475">
        <v>2</v>
      </c>
      <c r="Q101" s="475">
        <v>3</v>
      </c>
      <c r="R101" s="475">
        <v>4</v>
      </c>
      <c r="S101" s="475">
        <v>5</v>
      </c>
      <c r="T101" s="475">
        <v>6</v>
      </c>
      <c r="U101" s="475">
        <v>7</v>
      </c>
      <c r="V101" s="475">
        <v>8</v>
      </c>
      <c r="W101" s="475">
        <v>9</v>
      </c>
      <c r="X101" s="475">
        <v>10</v>
      </c>
      <c r="Y101" s="475" t="s">
        <v>523</v>
      </c>
    </row>
    <row r="102" spans="1:25">
      <c r="A102" s="92"/>
      <c r="B102" s="92"/>
      <c r="C102" s="92"/>
      <c r="D102" s="92"/>
      <c r="E102" s="92"/>
      <c r="F102" s="92"/>
      <c r="G102" s="92"/>
      <c r="H102" s="92"/>
      <c r="I102" s="92"/>
      <c r="J102" s="92"/>
      <c r="K102" s="92"/>
      <c r="L102" s="92"/>
      <c r="M102" s="92"/>
      <c r="N102" s="431"/>
      <c r="O102" s="431"/>
      <c r="P102" s="431"/>
      <c r="Q102" s="431"/>
      <c r="R102" s="431"/>
      <c r="S102" s="431"/>
      <c r="T102" s="431"/>
      <c r="U102" s="431"/>
      <c r="V102" s="431"/>
      <c r="W102" s="431"/>
      <c r="X102" s="431"/>
      <c r="Y102" s="431"/>
    </row>
    <row r="103" spans="1:25" ht="31">
      <c r="A103" s="92"/>
      <c r="B103" s="92"/>
      <c r="C103" s="92"/>
      <c r="D103" s="92"/>
      <c r="E103" s="92"/>
      <c r="F103" s="92"/>
      <c r="G103" s="92"/>
      <c r="H103" s="92"/>
      <c r="I103" s="92"/>
      <c r="J103" s="92"/>
      <c r="K103" s="92"/>
      <c r="L103" s="92"/>
      <c r="M103" s="92"/>
      <c r="N103" s="437"/>
      <c r="O103" s="431"/>
      <c r="P103" s="431"/>
      <c r="Q103" s="431"/>
      <c r="R103" s="431"/>
      <c r="S103" s="431"/>
      <c r="T103" s="431"/>
      <c r="U103" s="431"/>
      <c r="V103" s="431"/>
      <c r="W103" s="431"/>
      <c r="X103" s="431"/>
      <c r="Y103" s="431"/>
    </row>
    <row r="104" spans="1:25">
      <c r="A104" s="92"/>
      <c r="B104" s="92"/>
      <c r="C104" s="92"/>
      <c r="D104" s="92"/>
      <c r="E104" s="92"/>
      <c r="F104" s="92"/>
      <c r="G104" s="92"/>
      <c r="H104" s="92"/>
      <c r="I104" s="92"/>
      <c r="J104" s="92"/>
      <c r="K104" s="92"/>
      <c r="L104" s="92"/>
      <c r="M104" s="92"/>
      <c r="N104" s="431"/>
      <c r="O104" s="431"/>
      <c r="P104" s="431"/>
      <c r="Q104" s="431"/>
      <c r="R104" s="431"/>
      <c r="S104" s="431"/>
      <c r="T104" s="431"/>
      <c r="U104" s="431"/>
      <c r="V104" s="431"/>
      <c r="W104" s="431"/>
      <c r="X104" s="431"/>
      <c r="Y104" s="431"/>
    </row>
    <row r="105" spans="1:25">
      <c r="A105" s="92"/>
      <c r="B105" s="92"/>
      <c r="C105" s="92"/>
      <c r="D105" s="92"/>
      <c r="E105" s="92"/>
      <c r="F105" s="92"/>
      <c r="G105" s="92"/>
      <c r="H105" s="92"/>
      <c r="I105" s="92"/>
      <c r="J105" s="92"/>
      <c r="K105" s="92"/>
      <c r="L105" s="92"/>
      <c r="M105" s="92"/>
      <c r="N105" s="431"/>
      <c r="O105" s="431"/>
      <c r="P105" s="431"/>
      <c r="Q105" s="431"/>
      <c r="R105" s="431"/>
      <c r="S105" s="431"/>
      <c r="T105" s="431"/>
      <c r="U105" s="431"/>
      <c r="V105" s="431"/>
      <c r="W105" s="431"/>
      <c r="X105" s="431"/>
      <c r="Y105" s="431"/>
    </row>
    <row r="106" spans="1:25">
      <c r="A106" s="92"/>
      <c r="B106" s="92"/>
      <c r="C106" s="92"/>
      <c r="D106" s="92"/>
      <c r="E106" s="92"/>
      <c r="F106" s="92"/>
      <c r="G106" s="92"/>
      <c r="H106" s="92"/>
      <c r="I106" s="92"/>
      <c r="J106" s="92"/>
      <c r="K106" s="92"/>
      <c r="L106" s="92"/>
      <c r="M106" s="92"/>
      <c r="N106" s="431"/>
      <c r="O106" s="431"/>
      <c r="P106" s="431"/>
      <c r="Q106" s="431"/>
      <c r="R106" s="431"/>
      <c r="S106" s="431"/>
      <c r="T106" s="431"/>
      <c r="U106" s="431"/>
      <c r="V106" s="431"/>
      <c r="W106" s="431"/>
      <c r="X106" s="431"/>
      <c r="Y106" s="431"/>
    </row>
    <row r="107" spans="1:25">
      <c r="A107" s="92"/>
      <c r="B107" s="92"/>
      <c r="C107" s="92"/>
      <c r="D107" s="92"/>
      <c r="E107" s="92"/>
      <c r="F107" s="92"/>
      <c r="G107" s="92"/>
      <c r="H107" s="92"/>
      <c r="I107" s="92"/>
      <c r="J107" s="92"/>
      <c r="K107" s="92"/>
      <c r="L107" s="92"/>
      <c r="M107" s="92"/>
    </row>
    <row r="108" spans="1:25">
      <c r="A108" s="92"/>
      <c r="B108" s="92"/>
      <c r="C108" s="92"/>
      <c r="D108" s="92"/>
      <c r="E108" s="92"/>
      <c r="F108" s="92"/>
      <c r="G108" s="92"/>
      <c r="H108" s="92"/>
      <c r="I108" s="92"/>
      <c r="J108" s="92"/>
      <c r="K108" s="92"/>
      <c r="L108" s="92"/>
      <c r="M108" s="92"/>
    </row>
    <row r="109" spans="1:25">
      <c r="A109" s="92"/>
      <c r="B109" s="92"/>
      <c r="C109" s="92"/>
      <c r="D109" s="92"/>
      <c r="E109" s="92"/>
      <c r="F109" s="92"/>
      <c r="G109" s="92"/>
      <c r="H109" s="92"/>
      <c r="I109" s="92"/>
      <c r="J109" s="92"/>
      <c r="K109" s="92"/>
      <c r="L109" s="92"/>
      <c r="M109" s="92"/>
    </row>
    <row r="110" spans="1:25">
      <c r="A110" s="92"/>
      <c r="B110" s="92"/>
      <c r="C110" s="92"/>
      <c r="D110" s="92"/>
      <c r="E110" s="92"/>
      <c r="F110" s="92"/>
      <c r="G110" s="92"/>
      <c r="H110" s="92"/>
      <c r="I110" s="92"/>
      <c r="J110" s="92"/>
      <c r="K110" s="92"/>
      <c r="L110" s="92"/>
      <c r="M110" s="92"/>
    </row>
    <row r="111" spans="1:25">
      <c r="A111" s="92"/>
      <c r="B111" s="92"/>
      <c r="C111" s="92"/>
      <c r="D111" s="92"/>
      <c r="E111" s="92"/>
      <c r="F111" s="92"/>
      <c r="G111" s="92"/>
      <c r="H111" s="92"/>
      <c r="I111" s="92"/>
      <c r="J111" s="92"/>
      <c r="K111" s="92"/>
      <c r="L111" s="92"/>
      <c r="M111" s="92"/>
    </row>
    <row r="112" spans="1:25">
      <c r="A112" s="92"/>
      <c r="B112" s="92"/>
      <c r="J112" s="92"/>
      <c r="K112" s="92"/>
      <c r="L112" s="92"/>
      <c r="M112" s="92"/>
    </row>
    <row r="113" spans="1:13">
      <c r="A113" s="92"/>
      <c r="B113" s="92"/>
      <c r="J113" s="92"/>
      <c r="K113" s="92"/>
      <c r="L113" s="92"/>
      <c r="M113" s="92"/>
    </row>
    <row r="114" spans="1:13">
      <c r="A114" s="92"/>
      <c r="B114" s="92"/>
      <c r="J114" s="92"/>
      <c r="K114" s="92"/>
      <c r="L114" s="92"/>
      <c r="M114" s="92"/>
    </row>
    <row r="115" spans="1:13">
      <c r="A115" s="92"/>
      <c r="B115" s="92"/>
      <c r="J115" s="92"/>
      <c r="K115" s="92"/>
      <c r="L115" s="92"/>
      <c r="M115" s="92"/>
    </row>
    <row r="116" spans="1:13">
      <c r="A116" s="92"/>
      <c r="B116" s="92"/>
      <c r="J116" s="92"/>
      <c r="K116" s="92"/>
      <c r="L116" s="92"/>
      <c r="M116" s="92"/>
    </row>
    <row r="117" spans="1:13">
      <c r="A117" s="92"/>
      <c r="B117" s="92"/>
      <c r="J117" s="92"/>
      <c r="K117" s="92"/>
      <c r="L117" s="92"/>
      <c r="M117" s="92"/>
    </row>
    <row r="118" spans="1:13">
      <c r="A118" s="92"/>
      <c r="B118" s="92"/>
      <c r="J118" s="92"/>
      <c r="K118" s="92"/>
      <c r="L118" s="92"/>
      <c r="M118" s="92"/>
    </row>
    <row r="119" spans="1:13">
      <c r="A119" s="92"/>
      <c r="B119" s="92"/>
      <c r="J119" s="92"/>
      <c r="K119" s="92"/>
      <c r="L119" s="92"/>
      <c r="M119" s="92"/>
    </row>
    <row r="120" spans="1:13">
      <c r="A120" s="92"/>
      <c r="B120" s="92"/>
      <c r="J120" s="92"/>
      <c r="K120" s="92"/>
      <c r="L120" s="92"/>
      <c r="M120" s="92"/>
    </row>
    <row r="121" spans="1:13">
      <c r="B121" s="92"/>
      <c r="L121" s="92"/>
    </row>
  </sheetData>
  <mergeCells count="67">
    <mergeCell ref="N28:O28"/>
    <mergeCell ref="D61:F61"/>
    <mergeCell ref="D62:F62"/>
    <mergeCell ref="C5:K5"/>
    <mergeCell ref="D56:F56"/>
    <mergeCell ref="D57:F57"/>
    <mergeCell ref="D58:F58"/>
    <mergeCell ref="D59:F59"/>
    <mergeCell ref="D60:F60"/>
    <mergeCell ref="D26:E26"/>
    <mergeCell ref="H24:I24"/>
    <mergeCell ref="H25:I25"/>
    <mergeCell ref="H26:I26"/>
    <mergeCell ref="D55:F55"/>
    <mergeCell ref="C44:C47"/>
    <mergeCell ref="F44:G44"/>
    <mergeCell ref="D43:E43"/>
    <mergeCell ref="D46:E46"/>
    <mergeCell ref="H43:I43"/>
    <mergeCell ref="E29:J29"/>
    <mergeCell ref="E30:J30"/>
    <mergeCell ref="D44:E44"/>
    <mergeCell ref="H44:I44"/>
    <mergeCell ref="F43:G43"/>
    <mergeCell ref="I60:K60"/>
    <mergeCell ref="H45:I45"/>
    <mergeCell ref="I55:K55"/>
    <mergeCell ref="I56:K56"/>
    <mergeCell ref="I57:K57"/>
    <mergeCell ref="I58:K58"/>
    <mergeCell ref="I59:K59"/>
    <mergeCell ref="E50:J50"/>
    <mergeCell ref="D45:E45"/>
    <mergeCell ref="H46:I46"/>
    <mergeCell ref="E49:J49"/>
    <mergeCell ref="C52:E52"/>
    <mergeCell ref="F46:G46"/>
    <mergeCell ref="F45:G45"/>
    <mergeCell ref="F10:G10"/>
    <mergeCell ref="F23:G23"/>
    <mergeCell ref="D18:K21"/>
    <mergeCell ref="D23:E23"/>
    <mergeCell ref="H23:I23"/>
    <mergeCell ref="H10:I10"/>
    <mergeCell ref="F25:G25"/>
    <mergeCell ref="F24:G24"/>
    <mergeCell ref="F26:G26"/>
    <mergeCell ref="C32:J32"/>
    <mergeCell ref="D33:K40"/>
    <mergeCell ref="D24:E24"/>
    <mergeCell ref="D25:E25"/>
    <mergeCell ref="C3:K3"/>
    <mergeCell ref="C4:K4"/>
    <mergeCell ref="C17:J17"/>
    <mergeCell ref="D8:E8"/>
    <mergeCell ref="D9:E9"/>
    <mergeCell ref="D10:E10"/>
    <mergeCell ref="D7:E7"/>
    <mergeCell ref="H7:I7"/>
    <mergeCell ref="H9:I9"/>
    <mergeCell ref="H8:I8"/>
    <mergeCell ref="E14:J14"/>
    <mergeCell ref="E15:J15"/>
    <mergeCell ref="D13:K13"/>
    <mergeCell ref="F7:G7"/>
    <mergeCell ref="F8:G8"/>
    <mergeCell ref="F9:G9"/>
  </mergeCells>
  <dataValidations count="6">
    <dataValidation type="list" allowBlank="1" showInputMessage="1" showErrorMessage="1" sqref="F45:G46 F9:G10 F25:G26"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3 J43" xr:uid="{00000000-0002-0000-0700-000001000000}"/>
    <dataValidation allowBlank="1" showInputMessage="1" showErrorMessage="1" prompt="Refers to the progress expected to be reached at project finalization. " sqref="H7:I7 H23:I23 H43:I43" xr:uid="{00000000-0002-0000-0700-000002000000}"/>
    <dataValidation allowBlank="1" showInputMessage="1" showErrorMessage="1" prompt="Please use the drop-down menu to fill this section" sqref="F7:G7 F23:G23 F43:G43" xr:uid="{00000000-0002-0000-0700-000003000000}"/>
    <dataValidation allowBlank="1" showInputMessage="1" showErrorMessage="1" prompt="Report the project components/outcomes as in the project document " sqref="D7:E7 D23:E23 D43:E43" xr:uid="{00000000-0002-0000-0700-000004000000}"/>
    <dataValidation type="list" allowBlank="1" showInputMessage="1" showErrorMessage="1" prompt="Please use drop down menu to enter data " sqref="F8:G8 F44:G44 F24:G24" xr:uid="{00000000-0002-0000-0700-000005000000}">
      <formula1>"Outcome 1, Outcome 2, Outcome 3, Outcome 4, Outcome 5, Outcome 6, Outcome 7, Outcome 8"</formula1>
    </dataValidation>
  </dataValidations>
  <hyperlinks>
    <hyperlink ref="E15" r:id="rId1" xr:uid="{00000000-0004-0000-0700-000000000000}"/>
    <hyperlink ref="P101" r:id="rId2" display="https://www.google.com/search?q=translate&amp;client=firefox-b-d&amp;ei=wzD_Xr21B6W65OUP97O--Ag&amp;start=10&amp;sa=N&amp;ved=2ahUKEwj9orWulrHqAhUlHbkGHfeZD48Q8tMDegQIDRAq" xr:uid="{00000000-0004-0000-0700-000001000000}"/>
    <hyperlink ref="Q101" r:id="rId3" display="https://www.google.com/search?q=translate&amp;client=firefox-b-d&amp;ei=wzD_Xr21B6W65OUP97O--Ag&amp;start=20&amp;sa=N&amp;ved=2ahUKEwj9orWulrHqAhUlHbkGHfeZD48Q8tMDegQIDRAs" xr:uid="{00000000-0004-0000-0700-000002000000}"/>
    <hyperlink ref="R101" r:id="rId4" display="https://www.google.com/search?q=translate&amp;client=firefox-b-d&amp;ei=wzD_Xr21B6W65OUP97O--Ag&amp;start=30&amp;sa=N&amp;ved=2ahUKEwj9orWulrHqAhUlHbkGHfeZD48Q8tMDegQIDRAu" xr:uid="{00000000-0004-0000-0700-000003000000}"/>
    <hyperlink ref="S101" r:id="rId5" display="https://www.google.com/search?q=translate&amp;client=firefox-b-d&amp;ei=wzD_Xr21B6W65OUP97O--Ag&amp;start=40&amp;sa=N&amp;ved=2ahUKEwj9orWulrHqAhUlHbkGHfeZD48Q8tMDegQIDRAw" xr:uid="{00000000-0004-0000-0700-000004000000}"/>
    <hyperlink ref="T101" r:id="rId6" display="https://www.google.com/search?q=translate&amp;client=firefox-b-d&amp;ei=wzD_Xr21B6W65OUP97O--Ag&amp;start=50&amp;sa=N&amp;ved=2ahUKEwj9orWulrHqAhUlHbkGHfeZD48Q8tMDegQIDRAy" xr:uid="{00000000-0004-0000-0700-000005000000}"/>
    <hyperlink ref="U101" r:id="rId7" display="https://www.google.com/search?q=translate&amp;client=firefox-b-d&amp;ei=wzD_Xr21B6W65OUP97O--Ag&amp;start=60&amp;sa=N&amp;ved=2ahUKEwj9orWulrHqAhUlHbkGHfeZD48Q8tMDegQIDRA0" xr:uid="{00000000-0004-0000-0700-000006000000}"/>
    <hyperlink ref="V101" r:id="rId8" display="https://www.google.com/search?q=translate&amp;client=firefox-b-d&amp;ei=wzD_Xr21B6W65OUP97O--Ag&amp;start=70&amp;sa=N&amp;ved=2ahUKEwj9orWulrHqAhUlHbkGHfeZD48Q8tMDegQIDRA2" xr:uid="{00000000-0004-0000-0700-000007000000}"/>
    <hyperlink ref="W101" r:id="rId9" display="https://www.google.com/search?q=translate&amp;client=firefox-b-d&amp;ei=wzD_Xr21B6W65OUP97O--Ag&amp;start=80&amp;sa=N&amp;ved=2ahUKEwj9orWulrHqAhUlHbkGHfeZD48Q8tMDegQIDRA4" xr:uid="{00000000-0004-0000-0700-000008000000}"/>
    <hyperlink ref="X101" r:id="rId10" display="https://www.google.com/search?q=translate&amp;client=firefox-b-d&amp;ei=wzD_Xr21B6W65OUP97O--Ag&amp;start=90&amp;sa=N&amp;ved=2ahUKEwj9orWulrHqAhUlHbkGHfeZD48Q8tMDegQIDRA6" xr:uid="{00000000-0004-0000-0700-000009000000}"/>
    <hyperlink ref="Y101" r:id="rId11" display="https://www.google.com/search?q=translate&amp;client=firefox-b-d&amp;ei=wzD_Xr21B6W65OUP97O--Ag&amp;start=10&amp;sa=N&amp;ved=2ahUKEwj9orWulrHqAhUlHbkGHfeZD48Q8NMDegQIDRA8" xr:uid="{00000000-0004-0000-0700-00000A000000}"/>
    <hyperlink ref="E15:J15" r:id="rId12" display="marta.moneo@un.org" xr:uid="{EB6E3AD2-6835-4405-8ABA-A6204B5CBBC5}"/>
    <hyperlink ref="E30:J30" r:id="rId13" display="oscar.vargasacosta@un.org" xr:uid="{91F2B9C6-5E8D-4925-9432-FB1054C2E800}"/>
  </hyperlinks>
  <pageMargins left="0.19685039370078741" right="0.19685039370078741" top="0.15748031496062992" bottom="0.15748031496062992" header="0.15748031496062992" footer="0.15748031496062992"/>
  <pageSetup paperSize="17" scale="75" orientation="portrait" r:id="rId14"/>
  <drawing r:id="rId1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B1:K52"/>
  <sheetViews>
    <sheetView zoomScale="89" zoomScaleNormal="89" workbookViewId="0">
      <selection activeCell="G13" sqref="G13"/>
    </sheetView>
  </sheetViews>
  <sheetFormatPr defaultColWidth="8.7265625" defaultRowHeight="14.5"/>
  <cols>
    <col min="1" max="1" width="1.453125" customWidth="1"/>
    <col min="2" max="2" width="1.7265625" customWidth="1"/>
    <col min="3" max="3" width="13.453125" customWidth="1"/>
    <col min="4" max="4" width="11.453125" customWidth="1"/>
    <col min="5" max="5" width="20.26953125" customWidth="1"/>
    <col min="6" max="6" width="17.26953125" customWidth="1"/>
    <col min="7" max="7" width="46.1796875" customWidth="1"/>
    <col min="8" max="8" width="34.26953125" customWidth="1"/>
    <col min="9" max="10" width="1.7265625" customWidth="1"/>
    <col min="11" max="11" width="37.7265625" customWidth="1"/>
  </cols>
  <sheetData>
    <row r="1" spans="2:9" ht="15" thickBot="1"/>
    <row r="2" spans="2:9" ht="15" thickBot="1">
      <c r="B2" s="34"/>
      <c r="C2" s="35"/>
      <c r="D2" s="36"/>
      <c r="E2" s="36"/>
      <c r="F2" s="36"/>
      <c r="G2" s="36"/>
      <c r="H2" s="36"/>
      <c r="I2" s="37"/>
    </row>
    <row r="3" spans="2:9" ht="20.5" thickBot="1">
      <c r="B3" s="85"/>
      <c r="C3" s="605" t="s">
        <v>524</v>
      </c>
      <c r="D3" s="848"/>
      <c r="E3" s="848"/>
      <c r="F3" s="848"/>
      <c r="G3" s="848"/>
      <c r="H3" s="849"/>
      <c r="I3" s="87"/>
    </row>
    <row r="4" spans="2:9">
      <c r="B4" s="38"/>
      <c r="C4" s="850" t="s">
        <v>525</v>
      </c>
      <c r="D4" s="850"/>
      <c r="E4" s="850"/>
      <c r="F4" s="850"/>
      <c r="G4" s="850"/>
      <c r="H4" s="850"/>
      <c r="I4" s="39"/>
    </row>
    <row r="5" spans="2:9">
      <c r="B5" s="38"/>
      <c r="C5" s="830"/>
      <c r="D5" s="830"/>
      <c r="E5" s="830"/>
      <c r="F5" s="830"/>
      <c r="G5" s="830"/>
      <c r="H5" s="830"/>
      <c r="I5" s="39"/>
    </row>
    <row r="6" spans="2:9" ht="46.15" customHeight="1" thickBot="1">
      <c r="B6" s="38"/>
      <c r="C6" s="853" t="s">
        <v>526</v>
      </c>
      <c r="D6" s="853"/>
      <c r="E6" s="41"/>
      <c r="F6" s="41"/>
      <c r="G6" s="41"/>
      <c r="H6" s="41"/>
      <c r="I6" s="39"/>
    </row>
    <row r="7" spans="2:9" ht="30" customHeight="1" thickBot="1">
      <c r="B7" s="38"/>
      <c r="C7" s="540" t="s">
        <v>527</v>
      </c>
      <c r="D7" s="851" t="s">
        <v>417</v>
      </c>
      <c r="E7" s="852"/>
      <c r="F7" s="94" t="s">
        <v>418</v>
      </c>
      <c r="G7" s="93" t="s">
        <v>528</v>
      </c>
      <c r="H7" s="524" t="s">
        <v>529</v>
      </c>
      <c r="I7" s="39"/>
    </row>
    <row r="8" spans="2:9" ht="84.75" customHeight="1">
      <c r="B8" s="43"/>
      <c r="C8" s="832" t="s">
        <v>530</v>
      </c>
      <c r="D8" s="840" t="s">
        <v>531</v>
      </c>
      <c r="E8" s="841"/>
      <c r="F8" s="840">
        <v>0</v>
      </c>
      <c r="G8" s="511" t="s">
        <v>1041</v>
      </c>
      <c r="H8" s="841" t="s">
        <v>532</v>
      </c>
      <c r="I8" s="44"/>
    </row>
    <row r="9" spans="2:9" ht="15" customHeight="1">
      <c r="B9" s="43"/>
      <c r="C9" s="833"/>
      <c r="D9" s="842"/>
      <c r="E9" s="843"/>
      <c r="F9" s="842"/>
      <c r="G9" s="512" t="s">
        <v>1020</v>
      </c>
      <c r="H9" s="843"/>
      <c r="I9" s="44"/>
    </row>
    <row r="10" spans="2:9" ht="15.75" customHeight="1">
      <c r="B10" s="43"/>
      <c r="C10" s="833"/>
      <c r="D10" s="842"/>
      <c r="E10" s="843"/>
      <c r="F10" s="842"/>
      <c r="G10" s="512" t="s">
        <v>1021</v>
      </c>
      <c r="H10" s="843"/>
      <c r="I10" s="44"/>
    </row>
    <row r="11" spans="2:9" ht="15" customHeight="1">
      <c r="B11" s="43"/>
      <c r="C11" s="833"/>
      <c r="D11" s="842"/>
      <c r="E11" s="843"/>
      <c r="F11" s="842"/>
      <c r="G11" s="545" t="s">
        <v>1022</v>
      </c>
      <c r="H11" s="843"/>
      <c r="I11" s="44"/>
    </row>
    <row r="12" spans="2:9" ht="83.25" customHeight="1">
      <c r="B12" s="43"/>
      <c r="C12" s="833"/>
      <c r="D12" s="844" t="s">
        <v>533</v>
      </c>
      <c r="E12" s="846"/>
      <c r="F12" s="844">
        <v>0</v>
      </c>
      <c r="G12" s="516" t="s">
        <v>1042</v>
      </c>
      <c r="H12" s="843"/>
      <c r="I12" s="44"/>
    </row>
    <row r="13" spans="2:9" ht="15.75" customHeight="1">
      <c r="B13" s="43"/>
      <c r="C13" s="833"/>
      <c r="D13" s="845"/>
      <c r="E13" s="847"/>
      <c r="F13" s="845"/>
      <c r="G13" s="513" t="s">
        <v>1023</v>
      </c>
      <c r="H13" s="843"/>
      <c r="I13" s="44"/>
    </row>
    <row r="14" spans="2:9" ht="193.5" customHeight="1">
      <c r="B14" s="43"/>
      <c r="C14" s="833"/>
      <c r="D14" s="844" t="s">
        <v>534</v>
      </c>
      <c r="E14" s="846"/>
      <c r="F14" s="844">
        <v>0</v>
      </c>
      <c r="G14" s="526" t="s">
        <v>1043</v>
      </c>
      <c r="H14" s="843"/>
      <c r="I14" s="44"/>
    </row>
    <row r="15" spans="2:9" ht="16.5" customHeight="1">
      <c r="B15" s="43"/>
      <c r="C15" s="523"/>
      <c r="D15" s="842"/>
      <c r="E15" s="843"/>
      <c r="F15" s="842"/>
      <c r="G15" s="527" t="s">
        <v>1024</v>
      </c>
      <c r="H15" s="843"/>
      <c r="I15" s="44"/>
    </row>
    <row r="16" spans="2:9" ht="18" customHeight="1">
      <c r="B16" s="43"/>
      <c r="C16" s="523"/>
      <c r="D16" s="842"/>
      <c r="E16" s="843"/>
      <c r="F16" s="842"/>
      <c r="G16" s="527" t="s">
        <v>1025</v>
      </c>
      <c r="H16" s="843"/>
      <c r="I16" s="44"/>
    </row>
    <row r="17" spans="2:9" ht="16.5" customHeight="1">
      <c r="B17" s="43"/>
      <c r="C17" s="537"/>
      <c r="D17" s="845"/>
      <c r="E17" s="847"/>
      <c r="F17" s="845"/>
      <c r="G17" s="513" t="s">
        <v>1026</v>
      </c>
      <c r="H17" s="847"/>
      <c r="I17" s="44"/>
    </row>
    <row r="18" spans="2:9" ht="306" customHeight="1">
      <c r="B18" s="43"/>
      <c r="C18" s="834" t="s">
        <v>535</v>
      </c>
      <c r="D18" s="844" t="s">
        <v>536</v>
      </c>
      <c r="E18" s="846"/>
      <c r="F18" s="844">
        <v>0</v>
      </c>
      <c r="G18" s="528" t="s">
        <v>1044</v>
      </c>
      <c r="H18" s="843" t="s">
        <v>537</v>
      </c>
      <c r="I18" s="44"/>
    </row>
    <row r="19" spans="2:9" ht="18" customHeight="1">
      <c r="B19" s="43"/>
      <c r="C19" s="835"/>
      <c r="D19" s="845"/>
      <c r="E19" s="847"/>
      <c r="F19" s="845"/>
      <c r="G19" s="517" t="s">
        <v>1027</v>
      </c>
      <c r="H19" s="843"/>
      <c r="I19" s="44"/>
    </row>
    <row r="20" spans="2:9" ht="168.75" customHeight="1">
      <c r="B20" s="43"/>
      <c r="C20" s="835"/>
      <c r="D20" s="844" t="s">
        <v>538</v>
      </c>
      <c r="E20" s="846"/>
      <c r="F20" s="844">
        <v>0</v>
      </c>
      <c r="G20" s="529" t="s">
        <v>1040</v>
      </c>
      <c r="H20" s="843"/>
      <c r="I20" s="44"/>
    </row>
    <row r="21" spans="2:9" ht="20.25" customHeight="1">
      <c r="B21" s="43"/>
      <c r="C21" s="836"/>
      <c r="D21" s="845"/>
      <c r="E21" s="847"/>
      <c r="F21" s="845"/>
      <c r="G21" s="530" t="s">
        <v>1039</v>
      </c>
      <c r="H21" s="847"/>
      <c r="I21" s="44"/>
    </row>
    <row r="22" spans="2:9" ht="172.5" customHeight="1">
      <c r="B22" s="43"/>
      <c r="C22" s="834" t="s">
        <v>535</v>
      </c>
      <c r="D22" s="844" t="s">
        <v>539</v>
      </c>
      <c r="E22" s="846"/>
      <c r="F22" s="844">
        <v>0</v>
      </c>
      <c r="G22" s="528" t="s">
        <v>1031</v>
      </c>
      <c r="H22" s="846" t="s">
        <v>540</v>
      </c>
      <c r="I22" s="44"/>
    </row>
    <row r="23" spans="2:9" ht="16.5" customHeight="1">
      <c r="B23" s="43"/>
      <c r="C23" s="835"/>
      <c r="D23" s="842"/>
      <c r="E23" s="843"/>
      <c r="F23" s="842"/>
      <c r="G23" s="517" t="s">
        <v>1028</v>
      </c>
      <c r="H23" s="843"/>
      <c r="I23" s="44"/>
    </row>
    <row r="24" spans="2:9" ht="17.25" customHeight="1">
      <c r="B24" s="43"/>
      <c r="C24" s="835"/>
      <c r="D24" s="842"/>
      <c r="E24" s="843"/>
      <c r="F24" s="842"/>
      <c r="G24" s="517" t="s">
        <v>1029</v>
      </c>
      <c r="H24" s="843"/>
      <c r="I24" s="44"/>
    </row>
    <row r="25" spans="2:9" ht="29.25" customHeight="1">
      <c r="B25" s="43"/>
      <c r="C25" s="835"/>
      <c r="D25" s="842"/>
      <c r="E25" s="843"/>
      <c r="F25" s="842"/>
      <c r="G25" s="517" t="s">
        <v>1030</v>
      </c>
      <c r="H25" s="847"/>
      <c r="I25" s="44"/>
    </row>
    <row r="26" spans="2:9" ht="173.25" customHeight="1">
      <c r="B26" s="43"/>
      <c r="C26" s="834" t="s">
        <v>535</v>
      </c>
      <c r="D26" s="844" t="s">
        <v>541</v>
      </c>
      <c r="E26" s="846"/>
      <c r="F26" s="844">
        <v>0</v>
      </c>
      <c r="G26" s="528" t="s">
        <v>1038</v>
      </c>
      <c r="H26" s="846" t="s">
        <v>542</v>
      </c>
      <c r="I26" s="44"/>
    </row>
    <row r="27" spans="2:9" ht="17.25" customHeight="1">
      <c r="B27" s="43"/>
      <c r="C27" s="835"/>
      <c r="D27" s="842"/>
      <c r="E27" s="843"/>
      <c r="F27" s="842"/>
      <c r="G27" s="517" t="s">
        <v>1023</v>
      </c>
      <c r="H27" s="843"/>
      <c r="I27" s="44"/>
    </row>
    <row r="28" spans="2:9" ht="17.25" customHeight="1">
      <c r="B28" s="43"/>
      <c r="C28" s="836"/>
      <c r="D28" s="845"/>
      <c r="E28" s="847"/>
      <c r="F28" s="845"/>
      <c r="G28" s="514" t="s">
        <v>1032</v>
      </c>
      <c r="H28" s="847"/>
      <c r="I28" s="44"/>
    </row>
    <row r="29" spans="2:9" ht="67.5" customHeight="1">
      <c r="B29" s="43"/>
      <c r="C29" s="835" t="s">
        <v>535</v>
      </c>
      <c r="D29" s="842" t="s">
        <v>543</v>
      </c>
      <c r="E29" s="843"/>
      <c r="F29" s="842">
        <v>0</v>
      </c>
      <c r="G29" s="538" t="s">
        <v>1045</v>
      </c>
      <c r="H29" s="846" t="s">
        <v>544</v>
      </c>
      <c r="I29" s="44"/>
    </row>
    <row r="30" spans="2:9" ht="17.25" customHeight="1">
      <c r="B30" s="43"/>
      <c r="C30" s="835"/>
      <c r="D30" s="845"/>
      <c r="E30" s="847"/>
      <c r="F30" s="845"/>
      <c r="G30" s="532" t="s">
        <v>1024</v>
      </c>
      <c r="H30" s="843"/>
      <c r="I30" s="44"/>
    </row>
    <row r="31" spans="2:9" ht="82.5" customHeight="1">
      <c r="B31" s="43"/>
      <c r="C31" s="835"/>
      <c r="D31" s="844" t="s">
        <v>545</v>
      </c>
      <c r="E31" s="846"/>
      <c r="F31" s="844">
        <v>0</v>
      </c>
      <c r="G31" s="531" t="s">
        <v>1046</v>
      </c>
      <c r="H31" s="843"/>
      <c r="I31" s="44"/>
    </row>
    <row r="32" spans="2:9" ht="14.25" customHeight="1">
      <c r="B32" s="43"/>
      <c r="C32" s="836"/>
      <c r="D32" s="845"/>
      <c r="E32" s="847"/>
      <c r="F32" s="845"/>
      <c r="G32" s="515" t="s">
        <v>1024</v>
      </c>
      <c r="H32" s="847"/>
      <c r="I32" s="44"/>
    </row>
    <row r="33" spans="2:11" ht="80.5" customHeight="1">
      <c r="B33" s="43"/>
      <c r="C33" s="834" t="s">
        <v>530</v>
      </c>
      <c r="D33" s="854" t="s">
        <v>546</v>
      </c>
      <c r="E33" s="855"/>
      <c r="F33" s="541">
        <v>0</v>
      </c>
      <c r="G33" s="518" t="s">
        <v>547</v>
      </c>
      <c r="H33" s="837" t="s">
        <v>548</v>
      </c>
      <c r="I33" s="44"/>
    </row>
    <row r="34" spans="2:11" ht="95.5" customHeight="1">
      <c r="B34" s="43"/>
      <c r="C34" s="835"/>
      <c r="D34" s="854" t="s">
        <v>549</v>
      </c>
      <c r="E34" s="855"/>
      <c r="F34" s="542">
        <v>0</v>
      </c>
      <c r="G34" s="405" t="s">
        <v>547</v>
      </c>
      <c r="H34" s="838"/>
      <c r="I34" s="44"/>
    </row>
    <row r="35" spans="2:11" ht="65.5" customHeight="1">
      <c r="B35" s="43"/>
      <c r="C35" s="836"/>
      <c r="D35" s="854" t="s">
        <v>550</v>
      </c>
      <c r="E35" s="855"/>
      <c r="F35" s="541">
        <v>0</v>
      </c>
      <c r="G35" s="405" t="s">
        <v>547</v>
      </c>
      <c r="H35" s="839"/>
      <c r="I35" s="44"/>
    </row>
    <row r="36" spans="2:11" ht="90.65" customHeight="1">
      <c r="B36" s="43"/>
      <c r="C36" s="834" t="s">
        <v>535</v>
      </c>
      <c r="D36" s="854" t="s">
        <v>551</v>
      </c>
      <c r="E36" s="855"/>
      <c r="F36" s="541">
        <v>0</v>
      </c>
      <c r="G36" s="405" t="s">
        <v>547</v>
      </c>
      <c r="H36" s="837" t="s">
        <v>552</v>
      </c>
      <c r="I36" s="44"/>
    </row>
    <row r="37" spans="2:11" ht="72" customHeight="1">
      <c r="B37" s="43"/>
      <c r="C37" s="835"/>
      <c r="D37" s="854" t="s">
        <v>553</v>
      </c>
      <c r="E37" s="855"/>
      <c r="F37" s="541">
        <v>0</v>
      </c>
      <c r="G37" s="405" t="s">
        <v>547</v>
      </c>
      <c r="H37" s="838"/>
      <c r="I37" s="44"/>
    </row>
    <row r="38" spans="2:11" ht="99" customHeight="1">
      <c r="B38" s="43"/>
      <c r="C38" s="836"/>
      <c r="D38" s="854" t="s">
        <v>554</v>
      </c>
      <c r="E38" s="855"/>
      <c r="F38" s="541">
        <v>0</v>
      </c>
      <c r="G38" s="405" t="s">
        <v>547</v>
      </c>
      <c r="H38" s="839"/>
      <c r="I38" s="44"/>
    </row>
    <row r="39" spans="2:11" ht="122.5" customHeight="1">
      <c r="B39" s="43"/>
      <c r="C39" s="834" t="s">
        <v>535</v>
      </c>
      <c r="D39" s="854" t="s">
        <v>555</v>
      </c>
      <c r="E39" s="855"/>
      <c r="F39" s="541">
        <v>0</v>
      </c>
      <c r="G39" s="519" t="s">
        <v>547</v>
      </c>
      <c r="H39" s="846" t="s">
        <v>556</v>
      </c>
      <c r="I39" s="44"/>
    </row>
    <row r="40" spans="2:11" ht="78.75" customHeight="1">
      <c r="B40" s="43"/>
      <c r="C40" s="835"/>
      <c r="D40" s="844" t="s">
        <v>557</v>
      </c>
      <c r="E40" s="846"/>
      <c r="F40" s="844">
        <v>0</v>
      </c>
      <c r="G40" s="533" t="s">
        <v>1047</v>
      </c>
      <c r="H40" s="843"/>
      <c r="I40" s="44"/>
    </row>
    <row r="41" spans="2:11" ht="28.5" customHeight="1">
      <c r="B41" s="43"/>
      <c r="C41" s="835"/>
      <c r="D41" s="845"/>
      <c r="E41" s="847"/>
      <c r="F41" s="845"/>
      <c r="G41" s="534" t="s">
        <v>1033</v>
      </c>
      <c r="H41" s="843"/>
      <c r="I41" s="44"/>
    </row>
    <row r="42" spans="2:11" ht="98.5" customHeight="1">
      <c r="B42" s="43"/>
      <c r="C42" s="835"/>
      <c r="D42" s="854" t="s">
        <v>558</v>
      </c>
      <c r="E42" s="855"/>
      <c r="F42" s="541">
        <v>0</v>
      </c>
      <c r="G42" s="520" t="s">
        <v>547</v>
      </c>
      <c r="H42" s="843"/>
      <c r="I42" s="44"/>
      <c r="K42" s="417"/>
    </row>
    <row r="43" spans="2:11" ht="63.75" customHeight="1">
      <c r="B43" s="43"/>
      <c r="C43" s="835"/>
      <c r="D43" s="844" t="s">
        <v>559</v>
      </c>
      <c r="E43" s="846"/>
      <c r="F43" s="844">
        <v>0</v>
      </c>
      <c r="G43" s="533" t="s">
        <v>1037</v>
      </c>
      <c r="H43" s="843"/>
      <c r="I43" s="44"/>
    </row>
    <row r="44" spans="2:11" ht="18" customHeight="1">
      <c r="B44" s="43"/>
      <c r="C44" s="836"/>
      <c r="D44" s="845"/>
      <c r="E44" s="847"/>
      <c r="F44" s="845"/>
      <c r="G44" s="534" t="s">
        <v>1034</v>
      </c>
      <c r="H44" s="847"/>
      <c r="I44" s="44"/>
    </row>
    <row r="45" spans="2:11" ht="96" customHeight="1">
      <c r="B45" s="43"/>
      <c r="C45" s="539" t="s">
        <v>530</v>
      </c>
      <c r="D45" s="854" t="s">
        <v>560</v>
      </c>
      <c r="E45" s="855"/>
      <c r="F45" s="541">
        <v>0</v>
      </c>
      <c r="G45" s="520" t="s">
        <v>547</v>
      </c>
      <c r="H45" s="525" t="s">
        <v>561</v>
      </c>
      <c r="I45" s="44"/>
      <c r="K45" s="417"/>
    </row>
    <row r="46" spans="2:11" ht="109.5" customHeight="1">
      <c r="B46" s="43"/>
      <c r="C46" s="834" t="s">
        <v>535</v>
      </c>
      <c r="D46" s="844" t="s">
        <v>562</v>
      </c>
      <c r="E46" s="846"/>
      <c r="F46" s="844">
        <v>0</v>
      </c>
      <c r="G46" s="535" t="s">
        <v>1036</v>
      </c>
      <c r="H46" s="846" t="s">
        <v>563</v>
      </c>
      <c r="I46" s="44"/>
      <c r="K46" s="417"/>
    </row>
    <row r="47" spans="2:11" ht="13.5" customHeight="1">
      <c r="B47" s="43"/>
      <c r="C47" s="835"/>
      <c r="D47" s="845"/>
      <c r="E47" s="847"/>
      <c r="F47" s="845"/>
      <c r="G47" s="536" t="s">
        <v>1035</v>
      </c>
      <c r="H47" s="843"/>
      <c r="I47" s="44"/>
      <c r="K47" s="417"/>
    </row>
    <row r="48" spans="2:11" ht="84.75" customHeight="1">
      <c r="B48" s="43"/>
      <c r="C48" s="835"/>
      <c r="D48" s="854" t="s">
        <v>564</v>
      </c>
      <c r="E48" s="855"/>
      <c r="F48" s="541">
        <v>0</v>
      </c>
      <c r="G48" s="521" t="s">
        <v>1048</v>
      </c>
      <c r="H48" s="843"/>
      <c r="I48" s="44"/>
      <c r="K48" s="417"/>
    </row>
    <row r="49" spans="2:11" ht="68.25" customHeight="1">
      <c r="B49" s="43"/>
      <c r="C49" s="836"/>
      <c r="D49" s="854" t="s">
        <v>565</v>
      </c>
      <c r="E49" s="855"/>
      <c r="F49" s="541">
        <v>0</v>
      </c>
      <c r="G49" s="405" t="s">
        <v>547</v>
      </c>
      <c r="H49" s="847"/>
      <c r="I49" s="44"/>
      <c r="K49" s="417"/>
    </row>
    <row r="50" spans="2:11" ht="84" customHeight="1">
      <c r="B50" s="43"/>
      <c r="C50" s="834" t="s">
        <v>535</v>
      </c>
      <c r="D50" s="860" t="s">
        <v>566</v>
      </c>
      <c r="E50" s="861"/>
      <c r="F50" s="543">
        <v>0</v>
      </c>
      <c r="G50" s="405" t="s">
        <v>547</v>
      </c>
      <c r="H50" s="837" t="s">
        <v>567</v>
      </c>
      <c r="I50" s="44"/>
      <c r="K50" s="417"/>
    </row>
    <row r="51" spans="2:11" ht="45" customHeight="1" thickBot="1">
      <c r="B51" s="43"/>
      <c r="C51" s="857"/>
      <c r="D51" s="858" t="s">
        <v>568</v>
      </c>
      <c r="E51" s="859"/>
      <c r="F51" s="544">
        <v>0</v>
      </c>
      <c r="G51" s="522" t="s">
        <v>547</v>
      </c>
      <c r="H51" s="856"/>
      <c r="I51" s="44"/>
    </row>
    <row r="52" spans="2:11" ht="15" thickBot="1">
      <c r="B52" s="95"/>
      <c r="C52" s="96"/>
      <c r="D52" s="96"/>
      <c r="E52" s="96"/>
      <c r="F52" s="96"/>
      <c r="G52" s="96"/>
      <c r="H52" s="96"/>
      <c r="I52" s="97"/>
    </row>
  </sheetData>
  <mergeCells count="62">
    <mergeCell ref="C26:C28"/>
    <mergeCell ref="H8:H17"/>
    <mergeCell ref="C18:C21"/>
    <mergeCell ref="D46:E47"/>
    <mergeCell ref="F46:F47"/>
    <mergeCell ref="H26:H28"/>
    <mergeCell ref="F26:F28"/>
    <mergeCell ref="D26:E28"/>
    <mergeCell ref="H29:H32"/>
    <mergeCell ref="D40:E41"/>
    <mergeCell ref="F40:F41"/>
    <mergeCell ref="C39:C44"/>
    <mergeCell ref="D43:E44"/>
    <mergeCell ref="F43:F44"/>
    <mergeCell ref="H39:H44"/>
    <mergeCell ref="D29:E30"/>
    <mergeCell ref="D42:E42"/>
    <mergeCell ref="D39:E39"/>
    <mergeCell ref="D45:E45"/>
    <mergeCell ref="D33:E33"/>
    <mergeCell ref="H22:H25"/>
    <mergeCell ref="F29:F30"/>
    <mergeCell ref="D31:E32"/>
    <mergeCell ref="F31:F32"/>
    <mergeCell ref="D22:E25"/>
    <mergeCell ref="F22:F25"/>
    <mergeCell ref="H50:H51"/>
    <mergeCell ref="C50:C51"/>
    <mergeCell ref="H46:H49"/>
    <mergeCell ref="C46:C49"/>
    <mergeCell ref="D51:E51"/>
    <mergeCell ref="D49:E49"/>
    <mergeCell ref="D48:E48"/>
    <mergeCell ref="D50:E50"/>
    <mergeCell ref="C36:C38"/>
    <mergeCell ref="H36:H38"/>
    <mergeCell ref="D35:E35"/>
    <mergeCell ref="D34:E34"/>
    <mergeCell ref="D37:E37"/>
    <mergeCell ref="D38:E38"/>
    <mergeCell ref="D36:E36"/>
    <mergeCell ref="C3:H3"/>
    <mergeCell ref="C4:H4"/>
    <mergeCell ref="C5:H5"/>
    <mergeCell ref="D7:E7"/>
    <mergeCell ref="C6:D6"/>
    <mergeCell ref="C8:C14"/>
    <mergeCell ref="C33:C35"/>
    <mergeCell ref="H33:H35"/>
    <mergeCell ref="D8:E11"/>
    <mergeCell ref="F8:F11"/>
    <mergeCell ref="F12:F13"/>
    <mergeCell ref="D12:E13"/>
    <mergeCell ref="D14:E17"/>
    <mergeCell ref="F14:F17"/>
    <mergeCell ref="H18:H21"/>
    <mergeCell ref="F18:F19"/>
    <mergeCell ref="D18:E19"/>
    <mergeCell ref="D20:E21"/>
    <mergeCell ref="F20:F21"/>
    <mergeCell ref="C29:C32"/>
    <mergeCell ref="C22:C25"/>
  </mergeCells>
  <hyperlinks>
    <hyperlink ref="G9" r:id="rId1" xr:uid="{BA6EBC88-1EF0-4A64-A0A5-9E09E7631BCF}"/>
    <hyperlink ref="G10" r:id="rId2" xr:uid="{DA5078D0-3606-4E36-AE1A-FB7F00B7E806}"/>
    <hyperlink ref="G11" r:id="rId3" xr:uid="{B41B921B-E489-4D55-922F-FC44C6988A7E}"/>
    <hyperlink ref="G13" r:id="rId4" xr:uid="{BD7A8603-898A-43AE-A75E-705FE984C576}"/>
    <hyperlink ref="G15" r:id="rId5" xr:uid="{8A0E77A6-B4C7-4078-8B66-9C492DC174D5}"/>
    <hyperlink ref="G16" r:id="rId6" xr:uid="{AE4BDF38-FC95-484E-A6D1-C861E3B815DE}"/>
    <hyperlink ref="G17" r:id="rId7" xr:uid="{EF6C4DF6-3B23-43FC-BFDB-D10D16DA02C9}"/>
    <hyperlink ref="G19" r:id="rId8" xr:uid="{71D9EB00-EC9D-4ADB-BBCA-F517565E80B7}"/>
    <hyperlink ref="G23" r:id="rId9" xr:uid="{FB46CA61-AE92-4B73-83E2-A2F73F87E336}"/>
    <hyperlink ref="G24" r:id="rId10" xr:uid="{6CB8AE8C-A151-4AE6-9F6D-1F22E2D3B109}"/>
    <hyperlink ref="G25" r:id="rId11" xr:uid="{B0FF49C2-4A6E-4D79-8597-0C32C6DD7CCE}"/>
    <hyperlink ref="G27" r:id="rId12" xr:uid="{22C2C88C-8575-452F-AC33-EEAF424A10AD}"/>
    <hyperlink ref="G28" r:id="rId13" xr:uid="{F157267E-1384-4AA2-A3B1-EF9234BAD703}"/>
    <hyperlink ref="G30" r:id="rId14" xr:uid="{AE7BC845-E2E1-42A7-BB52-E144EF6F118D}"/>
    <hyperlink ref="G32" r:id="rId15" xr:uid="{9B0E085E-011A-4F98-B416-D3F75EEAF2A6}"/>
    <hyperlink ref="G41" r:id="rId16" xr:uid="{FFD9C320-4EB4-4D19-AB42-1DDAA597870D}"/>
    <hyperlink ref="G44" r:id="rId17" xr:uid="{B7464BCC-B299-4932-9C44-F1B6F7C6BB27}"/>
    <hyperlink ref="G47" r:id="rId18" xr:uid="{13CFFFEB-8C70-4B3B-B876-009596C5CBB4}"/>
    <hyperlink ref="G21" r:id="rId19" xr:uid="{DADC186B-8A67-4359-925E-A9F9B29E546F}"/>
  </hyperlinks>
  <pageMargins left="0.23622047244094491" right="0.23622047244094491" top="0.15748031496062992" bottom="0.15748031496062992" header="0.15748031496062992" footer="0.15748031496062992"/>
  <pageSetup paperSize="17" scale="90" orientation="portrait" r:id="rId20"/>
  <drawing r:id="rId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1:T334"/>
  <sheetViews>
    <sheetView showGridLines="0" zoomScale="60" zoomScaleNormal="60" zoomScalePageLayoutView="85" workbookViewId="0">
      <selection activeCell="I340" sqref="I340"/>
    </sheetView>
  </sheetViews>
  <sheetFormatPr defaultColWidth="8.7265625" defaultRowHeight="14.5" outlineLevelRow="1"/>
  <cols>
    <col min="1" max="1" width="3" style="150" customWidth="1"/>
    <col min="2" max="2" width="28.453125" style="150" customWidth="1"/>
    <col min="3" max="3" width="50.453125" style="150" customWidth="1"/>
    <col min="4" max="4" width="34.26953125" style="150" customWidth="1"/>
    <col min="5" max="5" width="32" style="150" customWidth="1"/>
    <col min="6" max="6" width="26.7265625" style="150" customWidth="1"/>
    <col min="7" max="7" width="26.453125" style="150" bestFit="1" customWidth="1"/>
    <col min="8" max="8" width="30" style="150" customWidth="1"/>
    <col min="9" max="9" width="26.26953125" style="150" customWidth="1"/>
    <col min="10" max="10" width="25.7265625" style="150" customWidth="1"/>
    <col min="11" max="11" width="31" style="150" bestFit="1" customWidth="1"/>
    <col min="12" max="12" width="30.26953125" style="150" customWidth="1"/>
    <col min="13" max="13" width="27.26953125" style="150" bestFit="1" customWidth="1"/>
    <col min="14" max="14" width="25" style="150" customWidth="1"/>
    <col min="15" max="15" width="25.7265625" style="150" bestFit="1" customWidth="1"/>
    <col min="16" max="16" width="30.26953125" style="150" customWidth="1"/>
    <col min="17" max="17" width="27.26953125" style="150" bestFit="1" customWidth="1"/>
    <col min="18" max="18" width="24.26953125" style="150" customWidth="1"/>
    <col min="19" max="19" width="23.26953125" style="150" bestFit="1" customWidth="1"/>
    <col min="20" max="20" width="27.7265625" style="150" customWidth="1"/>
    <col min="21" max="16384" width="8.7265625" style="150"/>
  </cols>
  <sheetData>
    <row r="1" spans="2:19" ht="15" thickBot="1"/>
    <row r="2" spans="2:19" ht="26">
      <c r="B2" s="89"/>
      <c r="C2" s="980"/>
      <c r="D2" s="980"/>
      <c r="E2" s="980"/>
      <c r="F2" s="980"/>
      <c r="G2" s="980"/>
      <c r="H2" s="83"/>
      <c r="I2" s="83"/>
      <c r="J2" s="83"/>
      <c r="K2" s="83"/>
      <c r="L2" s="83"/>
      <c r="M2" s="83"/>
      <c r="N2" s="83"/>
      <c r="O2" s="83"/>
      <c r="P2" s="83"/>
      <c r="Q2" s="83"/>
      <c r="R2" s="83"/>
      <c r="S2" s="84"/>
    </row>
    <row r="3" spans="2:19" ht="26">
      <c r="B3" s="90"/>
      <c r="C3" s="987" t="s">
        <v>569</v>
      </c>
      <c r="D3" s="988"/>
      <c r="E3" s="988"/>
      <c r="F3" s="988"/>
      <c r="G3" s="989"/>
      <c r="H3" s="86"/>
      <c r="I3" s="86"/>
      <c r="J3" s="86"/>
      <c r="K3" s="86"/>
      <c r="L3" s="86"/>
      <c r="M3" s="86"/>
      <c r="N3" s="86"/>
      <c r="O3" s="86"/>
      <c r="P3" s="86"/>
      <c r="Q3" s="86"/>
      <c r="R3" s="86"/>
      <c r="S3" s="88"/>
    </row>
    <row r="4" spans="2:19" ht="26">
      <c r="B4" s="90"/>
      <c r="C4" s="91"/>
      <c r="D4" s="91"/>
      <c r="E4" s="91"/>
      <c r="F4" s="91"/>
      <c r="G4" s="91"/>
      <c r="H4" s="86"/>
      <c r="I4" s="86"/>
      <c r="J4" s="86"/>
      <c r="K4" s="86"/>
      <c r="L4" s="86"/>
      <c r="M4" s="86"/>
      <c r="N4" s="86"/>
      <c r="O4" s="86"/>
      <c r="P4" s="86"/>
      <c r="Q4" s="86"/>
      <c r="R4" s="86"/>
      <c r="S4" s="88"/>
    </row>
    <row r="5" spans="2:19" ht="15" thickBot="1">
      <c r="B5" s="85"/>
      <c r="C5" s="86"/>
      <c r="D5" s="86"/>
      <c r="E5" s="86"/>
      <c r="F5" s="86"/>
      <c r="G5" s="86"/>
      <c r="H5" s="86"/>
      <c r="I5" s="86"/>
      <c r="J5" s="86"/>
      <c r="K5" s="86"/>
      <c r="L5" s="86"/>
      <c r="M5" s="86"/>
      <c r="N5" s="86"/>
      <c r="O5" s="86"/>
      <c r="P5" s="86"/>
      <c r="Q5" s="86"/>
      <c r="R5" s="86"/>
      <c r="S5" s="88"/>
    </row>
    <row r="6" spans="2:19" ht="34.5" customHeight="1" thickBot="1">
      <c r="B6" s="981" t="s">
        <v>570</v>
      </c>
      <c r="C6" s="982"/>
      <c r="D6" s="982"/>
      <c r="E6" s="982"/>
      <c r="F6" s="982"/>
      <c r="G6" s="982"/>
      <c r="H6" s="236"/>
      <c r="I6" s="236"/>
      <c r="J6" s="236"/>
      <c r="K6" s="236"/>
      <c r="L6" s="236"/>
      <c r="M6" s="236"/>
      <c r="N6" s="236"/>
      <c r="O6" s="236"/>
      <c r="P6" s="236"/>
      <c r="Q6" s="236"/>
      <c r="R6" s="236"/>
      <c r="S6" s="237"/>
    </row>
    <row r="7" spans="2:19" ht="15.75" customHeight="1">
      <c r="B7" s="983" t="s">
        <v>571</v>
      </c>
      <c r="C7" s="984"/>
      <c r="D7" s="984"/>
      <c r="E7" s="984"/>
      <c r="F7" s="984"/>
      <c r="G7" s="984"/>
      <c r="H7" s="236"/>
      <c r="I7" s="236"/>
      <c r="J7" s="236"/>
      <c r="K7" s="236"/>
      <c r="L7" s="236"/>
      <c r="M7" s="236"/>
      <c r="N7" s="236"/>
      <c r="O7" s="236"/>
      <c r="P7" s="236"/>
      <c r="Q7" s="236"/>
      <c r="R7" s="236"/>
      <c r="S7" s="237"/>
    </row>
    <row r="8" spans="2:19" ht="15.75" customHeight="1" thickBot="1">
      <c r="B8" s="985" t="s">
        <v>572</v>
      </c>
      <c r="C8" s="986"/>
      <c r="D8" s="986"/>
      <c r="E8" s="986"/>
      <c r="F8" s="986"/>
      <c r="G8" s="986"/>
      <c r="H8" s="238"/>
      <c r="I8" s="238"/>
      <c r="J8" s="238"/>
      <c r="K8" s="238"/>
      <c r="L8" s="238"/>
      <c r="M8" s="238"/>
      <c r="N8" s="238"/>
      <c r="O8" s="238"/>
      <c r="P8" s="238"/>
      <c r="Q8" s="238"/>
      <c r="R8" s="238"/>
      <c r="S8" s="239"/>
    </row>
    <row r="10" spans="2:19" ht="21">
      <c r="B10" s="893" t="s">
        <v>573</v>
      </c>
      <c r="C10" s="893"/>
    </row>
    <row r="11" spans="2:19" ht="15" thickBot="1"/>
    <row r="12" spans="2:19" ht="15" customHeight="1" thickBot="1">
      <c r="B12" s="240" t="s">
        <v>574</v>
      </c>
      <c r="C12" s="151" t="s">
        <v>19</v>
      </c>
    </row>
    <row r="13" spans="2:19" ht="15.75" customHeight="1" thickBot="1">
      <c r="B13" s="240" t="s">
        <v>104</v>
      </c>
      <c r="C13" s="151" t="s">
        <v>575</v>
      </c>
    </row>
    <row r="14" spans="2:19" ht="15.75" customHeight="1" thickBot="1">
      <c r="B14" s="240" t="s">
        <v>576</v>
      </c>
      <c r="C14" s="151" t="s">
        <v>577</v>
      </c>
    </row>
    <row r="15" spans="2:19" ht="15.75" customHeight="1" thickBot="1">
      <c r="B15" s="240" t="s">
        <v>578</v>
      </c>
      <c r="C15" s="151" t="s">
        <v>579</v>
      </c>
    </row>
    <row r="16" spans="2:19" ht="15" thickBot="1">
      <c r="B16" s="240" t="s">
        <v>580</v>
      </c>
      <c r="C16" s="151" t="s">
        <v>581</v>
      </c>
    </row>
    <row r="17" spans="2:19" ht="15" thickBot="1">
      <c r="B17" s="240" t="s">
        <v>582</v>
      </c>
      <c r="C17" s="151" t="s">
        <v>583</v>
      </c>
    </row>
    <row r="18" spans="2:19" ht="15" thickBot="1"/>
    <row r="19" spans="2:19" ht="15" thickBot="1">
      <c r="D19" s="871" t="s">
        <v>584</v>
      </c>
      <c r="E19" s="872"/>
      <c r="F19" s="872"/>
      <c r="G19" s="873"/>
      <c r="H19" s="871" t="s">
        <v>585</v>
      </c>
      <c r="I19" s="872"/>
      <c r="J19" s="872"/>
      <c r="K19" s="873"/>
      <c r="L19" s="871" t="s">
        <v>586</v>
      </c>
      <c r="M19" s="872"/>
      <c r="N19" s="872"/>
      <c r="O19" s="873"/>
      <c r="P19" s="871" t="s">
        <v>587</v>
      </c>
      <c r="Q19" s="872"/>
      <c r="R19" s="872"/>
      <c r="S19" s="873"/>
    </row>
    <row r="20" spans="2:19" ht="45" customHeight="1" thickBot="1">
      <c r="B20" s="894" t="s">
        <v>588</v>
      </c>
      <c r="C20" s="897" t="s">
        <v>589</v>
      </c>
      <c r="D20" s="152"/>
      <c r="E20" s="153" t="s">
        <v>590</v>
      </c>
      <c r="F20" s="154" t="s">
        <v>591</v>
      </c>
      <c r="G20" s="155" t="s">
        <v>592</v>
      </c>
      <c r="H20" s="152"/>
      <c r="I20" s="153" t="s">
        <v>590</v>
      </c>
      <c r="J20" s="154" t="s">
        <v>591</v>
      </c>
      <c r="K20" s="155" t="s">
        <v>592</v>
      </c>
      <c r="L20" s="152"/>
      <c r="M20" s="153" t="s">
        <v>590</v>
      </c>
      <c r="N20" s="154" t="s">
        <v>591</v>
      </c>
      <c r="O20" s="155" t="s">
        <v>592</v>
      </c>
      <c r="P20" s="152"/>
      <c r="Q20" s="153" t="s">
        <v>590</v>
      </c>
      <c r="R20" s="154" t="s">
        <v>591</v>
      </c>
      <c r="S20" s="155" t="s">
        <v>592</v>
      </c>
    </row>
    <row r="21" spans="2:19" ht="40.5" customHeight="1">
      <c r="B21" s="895"/>
      <c r="C21" s="898"/>
      <c r="D21" s="156" t="s">
        <v>593</v>
      </c>
      <c r="E21" s="157">
        <v>0</v>
      </c>
      <c r="F21" s="158">
        <v>0</v>
      </c>
      <c r="G21" s="159">
        <v>0</v>
      </c>
      <c r="H21" s="160" t="s">
        <v>593</v>
      </c>
      <c r="I21" s="445">
        <v>83458</v>
      </c>
      <c r="J21" s="446">
        <v>2450</v>
      </c>
      <c r="K21" s="447">
        <v>81008</v>
      </c>
      <c r="L21" s="156" t="s">
        <v>593</v>
      </c>
      <c r="M21" s="161"/>
      <c r="N21" s="162"/>
      <c r="O21" s="163"/>
      <c r="P21" s="156" t="s">
        <v>593</v>
      </c>
      <c r="Q21" s="161"/>
      <c r="R21" s="162"/>
      <c r="S21" s="163"/>
    </row>
    <row r="22" spans="2:19" ht="39.75" customHeight="1">
      <c r="B22" s="895"/>
      <c r="C22" s="898"/>
      <c r="D22" s="164" t="s">
        <v>594</v>
      </c>
      <c r="E22" s="165">
        <v>0</v>
      </c>
      <c r="F22" s="165">
        <v>0</v>
      </c>
      <c r="G22" s="166">
        <v>0</v>
      </c>
      <c r="H22" s="167" t="s">
        <v>594</v>
      </c>
      <c r="I22" s="168">
        <v>0.47449999999999998</v>
      </c>
      <c r="J22" s="168">
        <v>0.47449999999999998</v>
      </c>
      <c r="K22" s="169">
        <v>0.47449999999999998</v>
      </c>
      <c r="L22" s="164" t="s">
        <v>594</v>
      </c>
      <c r="M22" s="168"/>
      <c r="N22" s="168"/>
      <c r="O22" s="169"/>
      <c r="P22" s="164" t="s">
        <v>594</v>
      </c>
      <c r="Q22" s="168"/>
      <c r="R22" s="168"/>
      <c r="S22" s="169"/>
    </row>
    <row r="23" spans="2:19" ht="37.5" customHeight="1">
      <c r="B23" s="896"/>
      <c r="C23" s="899"/>
      <c r="D23" s="164" t="s">
        <v>595</v>
      </c>
      <c r="E23" s="165">
        <v>0</v>
      </c>
      <c r="F23" s="165">
        <v>0</v>
      </c>
      <c r="G23" s="166">
        <v>0</v>
      </c>
      <c r="H23" s="167" t="s">
        <v>595</v>
      </c>
      <c r="I23" s="168"/>
      <c r="J23" s="168"/>
      <c r="K23" s="169"/>
      <c r="L23" s="164" t="s">
        <v>595</v>
      </c>
      <c r="M23" s="168"/>
      <c r="N23" s="168"/>
      <c r="O23" s="169"/>
      <c r="P23" s="164" t="s">
        <v>595</v>
      </c>
      <c r="Q23" s="168"/>
      <c r="R23" s="168"/>
      <c r="S23" s="169"/>
    </row>
    <row r="24" spans="2:19" ht="14.65" customHeight="1" thickBot="1">
      <c r="B24" s="170"/>
      <c r="C24" s="170"/>
      <c r="Q24" s="171"/>
      <c r="R24" s="171"/>
      <c r="S24" s="171"/>
    </row>
    <row r="25" spans="2:19" ht="30" customHeight="1" thickBot="1">
      <c r="B25" s="170"/>
      <c r="C25" s="170"/>
      <c r="D25" s="871" t="s">
        <v>584</v>
      </c>
      <c r="E25" s="872"/>
      <c r="F25" s="872"/>
      <c r="G25" s="873"/>
      <c r="H25" s="871" t="s">
        <v>585</v>
      </c>
      <c r="I25" s="872"/>
      <c r="J25" s="872"/>
      <c r="K25" s="873"/>
      <c r="L25" s="871" t="s">
        <v>586</v>
      </c>
      <c r="M25" s="872"/>
      <c r="N25" s="872"/>
      <c r="O25" s="873"/>
      <c r="P25" s="871" t="s">
        <v>587</v>
      </c>
      <c r="Q25" s="872"/>
      <c r="R25" s="872"/>
      <c r="S25" s="873"/>
    </row>
    <row r="26" spans="2:19" ht="47.25" customHeight="1">
      <c r="B26" s="894" t="s">
        <v>596</v>
      </c>
      <c r="C26" s="894" t="s">
        <v>597</v>
      </c>
      <c r="D26" s="900" t="s">
        <v>598</v>
      </c>
      <c r="E26" s="901"/>
      <c r="F26" s="172" t="s">
        <v>599</v>
      </c>
      <c r="G26" s="173" t="s">
        <v>600</v>
      </c>
      <c r="H26" s="900" t="s">
        <v>598</v>
      </c>
      <c r="I26" s="901"/>
      <c r="J26" s="172" t="s">
        <v>599</v>
      </c>
      <c r="K26" s="173" t="s">
        <v>600</v>
      </c>
      <c r="L26" s="900" t="s">
        <v>598</v>
      </c>
      <c r="M26" s="901"/>
      <c r="N26" s="172" t="s">
        <v>599</v>
      </c>
      <c r="O26" s="173" t="s">
        <v>600</v>
      </c>
      <c r="P26" s="900" t="s">
        <v>598</v>
      </c>
      <c r="Q26" s="901"/>
      <c r="R26" s="172" t="s">
        <v>599</v>
      </c>
      <c r="S26" s="173" t="s">
        <v>600</v>
      </c>
    </row>
    <row r="27" spans="2:19" ht="51" customHeight="1">
      <c r="B27" s="895"/>
      <c r="C27" s="895"/>
      <c r="D27" s="174" t="s">
        <v>593</v>
      </c>
      <c r="E27" s="175">
        <v>0</v>
      </c>
      <c r="F27" s="916" t="s">
        <v>601</v>
      </c>
      <c r="G27" s="918" t="s">
        <v>602</v>
      </c>
      <c r="H27" s="174" t="s">
        <v>593</v>
      </c>
      <c r="I27" s="176">
        <v>2450</v>
      </c>
      <c r="J27" s="902" t="s">
        <v>601</v>
      </c>
      <c r="K27" s="904" t="s">
        <v>603</v>
      </c>
      <c r="L27" s="174" t="s">
        <v>593</v>
      </c>
      <c r="M27" s="176"/>
      <c r="N27" s="902"/>
      <c r="O27" s="904"/>
      <c r="P27" s="174" t="s">
        <v>593</v>
      </c>
      <c r="Q27" s="176"/>
      <c r="R27" s="902"/>
      <c r="S27" s="904"/>
    </row>
    <row r="28" spans="2:19" ht="51" customHeight="1">
      <c r="B28" s="896"/>
      <c r="C28" s="896"/>
      <c r="D28" s="177" t="s">
        <v>604</v>
      </c>
      <c r="E28" s="178"/>
      <c r="F28" s="917"/>
      <c r="G28" s="919"/>
      <c r="H28" s="177" t="s">
        <v>604</v>
      </c>
      <c r="I28" s="179">
        <v>0.47449999999999998</v>
      </c>
      <c r="J28" s="903"/>
      <c r="K28" s="905"/>
      <c r="L28" s="177" t="s">
        <v>604</v>
      </c>
      <c r="M28" s="179"/>
      <c r="N28" s="903"/>
      <c r="O28" s="905"/>
      <c r="P28" s="177" t="s">
        <v>604</v>
      </c>
      <c r="Q28" s="179"/>
      <c r="R28" s="903"/>
      <c r="S28" s="905"/>
    </row>
    <row r="29" spans="2:19" ht="45.4" customHeight="1">
      <c r="B29" s="906" t="s">
        <v>605</v>
      </c>
      <c r="C29" s="909" t="s">
        <v>606</v>
      </c>
      <c r="D29" s="491" t="s">
        <v>607</v>
      </c>
      <c r="E29" s="180" t="s">
        <v>582</v>
      </c>
      <c r="F29" s="180" t="s">
        <v>608</v>
      </c>
      <c r="G29" s="181" t="s">
        <v>609</v>
      </c>
      <c r="H29" s="491" t="s">
        <v>607</v>
      </c>
      <c r="I29" s="180" t="s">
        <v>582</v>
      </c>
      <c r="J29" s="180" t="s">
        <v>608</v>
      </c>
      <c r="K29" s="181" t="s">
        <v>609</v>
      </c>
      <c r="L29" s="491" t="s">
        <v>607</v>
      </c>
      <c r="M29" s="180" t="s">
        <v>582</v>
      </c>
      <c r="N29" s="180" t="s">
        <v>608</v>
      </c>
      <c r="O29" s="181" t="s">
        <v>609</v>
      </c>
      <c r="P29" s="491" t="s">
        <v>607</v>
      </c>
      <c r="Q29" s="180" t="s">
        <v>582</v>
      </c>
      <c r="R29" s="180" t="s">
        <v>608</v>
      </c>
      <c r="S29" s="181" t="s">
        <v>609</v>
      </c>
    </row>
    <row r="30" spans="2:19" ht="30" customHeight="1">
      <c r="B30" s="907"/>
      <c r="C30" s="910"/>
      <c r="D30" s="182"/>
      <c r="E30" s="183" t="s">
        <v>610</v>
      </c>
      <c r="F30" s="183" t="s">
        <v>611</v>
      </c>
      <c r="G30" s="184" t="s">
        <v>612</v>
      </c>
      <c r="H30" s="185">
        <v>1</v>
      </c>
      <c r="I30" s="186" t="s">
        <v>610</v>
      </c>
      <c r="J30" s="185" t="s">
        <v>611</v>
      </c>
      <c r="K30" s="187" t="s">
        <v>613</v>
      </c>
      <c r="L30" s="185"/>
      <c r="M30" s="186"/>
      <c r="N30" s="185"/>
      <c r="O30" s="187"/>
      <c r="P30" s="185"/>
      <c r="Q30" s="186"/>
      <c r="R30" s="185"/>
      <c r="S30" s="187"/>
    </row>
    <row r="31" spans="2:19" ht="36.75" hidden="1" customHeight="1" outlineLevel="1">
      <c r="B31" s="907"/>
      <c r="C31" s="910"/>
      <c r="D31" s="491" t="s">
        <v>607</v>
      </c>
      <c r="E31" s="180" t="s">
        <v>582</v>
      </c>
      <c r="F31" s="180" t="s">
        <v>608</v>
      </c>
      <c r="G31" s="181" t="s">
        <v>609</v>
      </c>
      <c r="H31" s="491" t="s">
        <v>607</v>
      </c>
      <c r="I31" s="180" t="s">
        <v>582</v>
      </c>
      <c r="J31" s="180" t="s">
        <v>608</v>
      </c>
      <c r="K31" s="181" t="s">
        <v>609</v>
      </c>
      <c r="L31" s="491" t="s">
        <v>607</v>
      </c>
      <c r="M31" s="180" t="s">
        <v>582</v>
      </c>
      <c r="N31" s="180" t="s">
        <v>608</v>
      </c>
      <c r="O31" s="181" t="s">
        <v>609</v>
      </c>
      <c r="P31" s="491" t="s">
        <v>607</v>
      </c>
      <c r="Q31" s="180" t="s">
        <v>582</v>
      </c>
      <c r="R31" s="180" t="s">
        <v>608</v>
      </c>
      <c r="S31" s="181" t="s">
        <v>609</v>
      </c>
    </row>
    <row r="32" spans="2:19" ht="30" hidden="1" customHeight="1" outlineLevel="1">
      <c r="B32" s="907"/>
      <c r="C32" s="910"/>
      <c r="D32" s="182"/>
      <c r="E32" s="183"/>
      <c r="F32" s="183"/>
      <c r="G32" s="184"/>
      <c r="H32" s="185"/>
      <c r="I32" s="186"/>
      <c r="J32" s="185"/>
      <c r="K32" s="187"/>
      <c r="L32" s="185"/>
      <c r="M32" s="186"/>
      <c r="N32" s="185"/>
      <c r="O32" s="187"/>
      <c r="P32" s="185"/>
      <c r="Q32" s="186"/>
      <c r="R32" s="185"/>
      <c r="S32" s="187"/>
    </row>
    <row r="33" spans="2:19" ht="36" hidden="1" customHeight="1" outlineLevel="1">
      <c r="B33" s="907"/>
      <c r="C33" s="910"/>
      <c r="D33" s="491" t="s">
        <v>607</v>
      </c>
      <c r="E33" s="180" t="s">
        <v>582</v>
      </c>
      <c r="F33" s="180" t="s">
        <v>608</v>
      </c>
      <c r="G33" s="181" t="s">
        <v>609</v>
      </c>
      <c r="H33" s="491" t="s">
        <v>607</v>
      </c>
      <c r="I33" s="180" t="s">
        <v>582</v>
      </c>
      <c r="J33" s="180" t="s">
        <v>608</v>
      </c>
      <c r="K33" s="181" t="s">
        <v>609</v>
      </c>
      <c r="L33" s="491" t="s">
        <v>607</v>
      </c>
      <c r="M33" s="180" t="s">
        <v>582</v>
      </c>
      <c r="N33" s="180" t="s">
        <v>608</v>
      </c>
      <c r="O33" s="181" t="s">
        <v>609</v>
      </c>
      <c r="P33" s="491" t="s">
        <v>607</v>
      </c>
      <c r="Q33" s="180" t="s">
        <v>582</v>
      </c>
      <c r="R33" s="180" t="s">
        <v>608</v>
      </c>
      <c r="S33" s="181" t="s">
        <v>609</v>
      </c>
    </row>
    <row r="34" spans="2:19" ht="30" hidden="1" customHeight="1" outlineLevel="1">
      <c r="B34" s="907"/>
      <c r="C34" s="910"/>
      <c r="D34" s="182"/>
      <c r="E34" s="183"/>
      <c r="F34" s="183"/>
      <c r="G34" s="184"/>
      <c r="H34" s="185"/>
      <c r="I34" s="186"/>
      <c r="J34" s="185"/>
      <c r="K34" s="187"/>
      <c r="L34" s="185"/>
      <c r="M34" s="186"/>
      <c r="N34" s="185"/>
      <c r="O34" s="187"/>
      <c r="P34" s="185"/>
      <c r="Q34" s="186"/>
      <c r="R34" s="185"/>
      <c r="S34" s="187"/>
    </row>
    <row r="35" spans="2:19" ht="39" hidden="1" customHeight="1" outlineLevel="1">
      <c r="B35" s="907"/>
      <c r="C35" s="910"/>
      <c r="D35" s="491" t="s">
        <v>607</v>
      </c>
      <c r="E35" s="180" t="s">
        <v>582</v>
      </c>
      <c r="F35" s="180" t="s">
        <v>608</v>
      </c>
      <c r="G35" s="181" t="s">
        <v>609</v>
      </c>
      <c r="H35" s="491" t="s">
        <v>607</v>
      </c>
      <c r="I35" s="180" t="s">
        <v>582</v>
      </c>
      <c r="J35" s="180" t="s">
        <v>608</v>
      </c>
      <c r="K35" s="181" t="s">
        <v>609</v>
      </c>
      <c r="L35" s="491" t="s">
        <v>607</v>
      </c>
      <c r="M35" s="180" t="s">
        <v>582</v>
      </c>
      <c r="N35" s="180" t="s">
        <v>608</v>
      </c>
      <c r="O35" s="181" t="s">
        <v>609</v>
      </c>
      <c r="P35" s="491" t="s">
        <v>607</v>
      </c>
      <c r="Q35" s="180" t="s">
        <v>582</v>
      </c>
      <c r="R35" s="180" t="s">
        <v>608</v>
      </c>
      <c r="S35" s="181" t="s">
        <v>609</v>
      </c>
    </row>
    <row r="36" spans="2:19" ht="30" hidden="1" customHeight="1" outlineLevel="1">
      <c r="B36" s="907"/>
      <c r="C36" s="910"/>
      <c r="D36" s="182"/>
      <c r="E36" s="183"/>
      <c r="F36" s="183"/>
      <c r="G36" s="184"/>
      <c r="H36" s="185"/>
      <c r="I36" s="186"/>
      <c r="J36" s="185"/>
      <c r="K36" s="187"/>
      <c r="L36" s="185"/>
      <c r="M36" s="186"/>
      <c r="N36" s="185"/>
      <c r="O36" s="187"/>
      <c r="P36" s="185"/>
      <c r="Q36" s="186"/>
      <c r="R36" s="185"/>
      <c r="S36" s="187"/>
    </row>
    <row r="37" spans="2:19" ht="36.75" hidden="1" customHeight="1" outlineLevel="1">
      <c r="B37" s="907"/>
      <c r="C37" s="910"/>
      <c r="D37" s="491" t="s">
        <v>607</v>
      </c>
      <c r="E37" s="180" t="s">
        <v>582</v>
      </c>
      <c r="F37" s="180" t="s">
        <v>608</v>
      </c>
      <c r="G37" s="181" t="s">
        <v>609</v>
      </c>
      <c r="H37" s="491" t="s">
        <v>607</v>
      </c>
      <c r="I37" s="180" t="s">
        <v>582</v>
      </c>
      <c r="J37" s="180" t="s">
        <v>608</v>
      </c>
      <c r="K37" s="181" t="s">
        <v>609</v>
      </c>
      <c r="L37" s="491" t="s">
        <v>607</v>
      </c>
      <c r="M37" s="180" t="s">
        <v>582</v>
      </c>
      <c r="N37" s="180" t="s">
        <v>608</v>
      </c>
      <c r="O37" s="181" t="s">
        <v>609</v>
      </c>
      <c r="P37" s="491" t="s">
        <v>607</v>
      </c>
      <c r="Q37" s="180" t="s">
        <v>582</v>
      </c>
      <c r="R37" s="180" t="s">
        <v>608</v>
      </c>
      <c r="S37" s="181" t="s">
        <v>609</v>
      </c>
    </row>
    <row r="38" spans="2:19" ht="30" hidden="1" customHeight="1" outlineLevel="1">
      <c r="B38" s="908"/>
      <c r="C38" s="911"/>
      <c r="D38" s="182"/>
      <c r="E38" s="183"/>
      <c r="F38" s="183"/>
      <c r="G38" s="184"/>
      <c r="H38" s="185"/>
      <c r="I38" s="186"/>
      <c r="J38" s="185"/>
      <c r="K38" s="187"/>
      <c r="L38" s="185"/>
      <c r="M38" s="186"/>
      <c r="N38" s="185"/>
      <c r="O38" s="187"/>
      <c r="P38" s="185"/>
      <c r="Q38" s="186"/>
      <c r="R38" s="185"/>
      <c r="S38" s="187"/>
    </row>
    <row r="39" spans="2:19" ht="30" customHeight="1" collapsed="1">
      <c r="B39" s="906" t="s">
        <v>614</v>
      </c>
      <c r="C39" s="906" t="s">
        <v>615</v>
      </c>
      <c r="D39" s="180" t="s">
        <v>616</v>
      </c>
      <c r="E39" s="180" t="s">
        <v>617</v>
      </c>
      <c r="F39" s="154" t="s">
        <v>618</v>
      </c>
      <c r="G39" s="188"/>
      <c r="H39" s="180" t="s">
        <v>616</v>
      </c>
      <c r="I39" s="180" t="s">
        <v>617</v>
      </c>
      <c r="J39" s="154" t="s">
        <v>618</v>
      </c>
      <c r="K39" s="189"/>
      <c r="L39" s="180" t="s">
        <v>616</v>
      </c>
      <c r="M39" s="180" t="s">
        <v>617</v>
      </c>
      <c r="N39" s="154" t="s">
        <v>618</v>
      </c>
      <c r="O39" s="189"/>
      <c r="P39" s="180" t="s">
        <v>616</v>
      </c>
      <c r="Q39" s="180" t="s">
        <v>617</v>
      </c>
      <c r="R39" s="154" t="s">
        <v>618</v>
      </c>
      <c r="S39" s="189"/>
    </row>
    <row r="40" spans="2:19" ht="30" customHeight="1">
      <c r="B40" s="907"/>
      <c r="C40" s="907"/>
      <c r="D40" s="914"/>
      <c r="E40" s="914"/>
      <c r="F40" s="154" t="s">
        <v>619</v>
      </c>
      <c r="G40" s="190"/>
      <c r="H40" s="912"/>
      <c r="I40" s="912"/>
      <c r="J40" s="154" t="s">
        <v>619</v>
      </c>
      <c r="K40" s="191"/>
      <c r="L40" s="912"/>
      <c r="M40" s="912"/>
      <c r="N40" s="154" t="s">
        <v>619</v>
      </c>
      <c r="O40" s="191"/>
      <c r="P40" s="912"/>
      <c r="Q40" s="912"/>
      <c r="R40" s="154" t="s">
        <v>619</v>
      </c>
      <c r="S40" s="191"/>
    </row>
    <row r="41" spans="2:19" ht="30" customHeight="1">
      <c r="B41" s="907"/>
      <c r="C41" s="907"/>
      <c r="D41" s="915"/>
      <c r="E41" s="915"/>
      <c r="F41" s="154" t="s">
        <v>620</v>
      </c>
      <c r="G41" s="184"/>
      <c r="H41" s="913"/>
      <c r="I41" s="913"/>
      <c r="J41" s="154" t="s">
        <v>620</v>
      </c>
      <c r="K41" s="187"/>
      <c r="L41" s="913"/>
      <c r="M41" s="913"/>
      <c r="N41" s="154" t="s">
        <v>620</v>
      </c>
      <c r="O41" s="187"/>
      <c r="P41" s="913"/>
      <c r="Q41" s="913"/>
      <c r="R41" s="154" t="s">
        <v>620</v>
      </c>
      <c r="S41" s="187"/>
    </row>
    <row r="42" spans="2:19" ht="30" customHeight="1" outlineLevel="1">
      <c r="B42" s="907"/>
      <c r="C42" s="907"/>
      <c r="D42" s="180" t="s">
        <v>616</v>
      </c>
      <c r="E42" s="180" t="s">
        <v>617</v>
      </c>
      <c r="F42" s="154" t="s">
        <v>618</v>
      </c>
      <c r="G42" s="188"/>
      <c r="H42" s="180" t="s">
        <v>616</v>
      </c>
      <c r="I42" s="180" t="s">
        <v>617</v>
      </c>
      <c r="J42" s="154" t="s">
        <v>618</v>
      </c>
      <c r="K42" s="189"/>
      <c r="L42" s="180" t="s">
        <v>616</v>
      </c>
      <c r="M42" s="180" t="s">
        <v>617</v>
      </c>
      <c r="N42" s="154" t="s">
        <v>618</v>
      </c>
      <c r="O42" s="189"/>
      <c r="P42" s="180" t="s">
        <v>616</v>
      </c>
      <c r="Q42" s="180" t="s">
        <v>617</v>
      </c>
      <c r="R42" s="154" t="s">
        <v>618</v>
      </c>
      <c r="S42" s="189"/>
    </row>
    <row r="43" spans="2:19" ht="30" customHeight="1" outlineLevel="1">
      <c r="B43" s="907"/>
      <c r="C43" s="907"/>
      <c r="D43" s="914"/>
      <c r="E43" s="914"/>
      <c r="F43" s="154" t="s">
        <v>619</v>
      </c>
      <c r="G43" s="190"/>
      <c r="H43" s="912"/>
      <c r="I43" s="912"/>
      <c r="J43" s="154" t="s">
        <v>619</v>
      </c>
      <c r="K43" s="191"/>
      <c r="L43" s="912"/>
      <c r="M43" s="912"/>
      <c r="N43" s="154" t="s">
        <v>619</v>
      </c>
      <c r="O43" s="191"/>
      <c r="P43" s="912"/>
      <c r="Q43" s="912"/>
      <c r="R43" s="154" t="s">
        <v>619</v>
      </c>
      <c r="S43" s="191"/>
    </row>
    <row r="44" spans="2:19" ht="30" customHeight="1" outlineLevel="1">
      <c r="B44" s="907"/>
      <c r="C44" s="907"/>
      <c r="D44" s="915"/>
      <c r="E44" s="915"/>
      <c r="F44" s="154" t="s">
        <v>620</v>
      </c>
      <c r="G44" s="184"/>
      <c r="H44" s="913"/>
      <c r="I44" s="913"/>
      <c r="J44" s="154" t="s">
        <v>620</v>
      </c>
      <c r="K44" s="187"/>
      <c r="L44" s="913"/>
      <c r="M44" s="913"/>
      <c r="N44" s="154" t="s">
        <v>620</v>
      </c>
      <c r="O44" s="187"/>
      <c r="P44" s="913"/>
      <c r="Q44" s="913"/>
      <c r="R44" s="154" t="s">
        <v>620</v>
      </c>
      <c r="S44" s="187"/>
    </row>
    <row r="45" spans="2:19" ht="30" customHeight="1" outlineLevel="1">
      <c r="B45" s="907"/>
      <c r="C45" s="907"/>
      <c r="D45" s="180" t="s">
        <v>616</v>
      </c>
      <c r="E45" s="180" t="s">
        <v>617</v>
      </c>
      <c r="F45" s="154" t="s">
        <v>618</v>
      </c>
      <c r="G45" s="188"/>
      <c r="H45" s="180" t="s">
        <v>616</v>
      </c>
      <c r="I45" s="180" t="s">
        <v>617</v>
      </c>
      <c r="J45" s="154" t="s">
        <v>618</v>
      </c>
      <c r="K45" s="189"/>
      <c r="L45" s="180" t="s">
        <v>616</v>
      </c>
      <c r="M45" s="180" t="s">
        <v>617</v>
      </c>
      <c r="N45" s="154" t="s">
        <v>618</v>
      </c>
      <c r="O45" s="189"/>
      <c r="P45" s="180" t="s">
        <v>616</v>
      </c>
      <c r="Q45" s="180" t="s">
        <v>617</v>
      </c>
      <c r="R45" s="154" t="s">
        <v>618</v>
      </c>
      <c r="S45" s="189"/>
    </row>
    <row r="46" spans="2:19" ht="30" customHeight="1" outlineLevel="1">
      <c r="B46" s="907"/>
      <c r="C46" s="907"/>
      <c r="D46" s="914"/>
      <c r="E46" s="914"/>
      <c r="F46" s="154" t="s">
        <v>619</v>
      </c>
      <c r="G46" s="190"/>
      <c r="H46" s="912"/>
      <c r="I46" s="912"/>
      <c r="J46" s="154" t="s">
        <v>619</v>
      </c>
      <c r="K46" s="191"/>
      <c r="L46" s="912"/>
      <c r="M46" s="912"/>
      <c r="N46" s="154" t="s">
        <v>619</v>
      </c>
      <c r="O46" s="191"/>
      <c r="P46" s="912"/>
      <c r="Q46" s="912"/>
      <c r="R46" s="154" t="s">
        <v>619</v>
      </c>
      <c r="S46" s="191"/>
    </row>
    <row r="47" spans="2:19" ht="30" customHeight="1" outlineLevel="1">
      <c r="B47" s="907"/>
      <c r="C47" s="907"/>
      <c r="D47" s="915"/>
      <c r="E47" s="915"/>
      <c r="F47" s="154" t="s">
        <v>620</v>
      </c>
      <c r="G47" s="184"/>
      <c r="H47" s="913"/>
      <c r="I47" s="913"/>
      <c r="J47" s="154" t="s">
        <v>620</v>
      </c>
      <c r="K47" s="187"/>
      <c r="L47" s="913"/>
      <c r="M47" s="913"/>
      <c r="N47" s="154" t="s">
        <v>620</v>
      </c>
      <c r="O47" s="187"/>
      <c r="P47" s="913"/>
      <c r="Q47" s="913"/>
      <c r="R47" s="154" t="s">
        <v>620</v>
      </c>
      <c r="S47" s="187"/>
    </row>
    <row r="48" spans="2:19" ht="30" customHeight="1" outlineLevel="1">
      <c r="B48" s="907"/>
      <c r="C48" s="907"/>
      <c r="D48" s="180" t="s">
        <v>616</v>
      </c>
      <c r="E48" s="180" t="s">
        <v>617</v>
      </c>
      <c r="F48" s="154" t="s">
        <v>618</v>
      </c>
      <c r="G48" s="188"/>
      <c r="H48" s="180" t="s">
        <v>616</v>
      </c>
      <c r="I48" s="180" t="s">
        <v>617</v>
      </c>
      <c r="J48" s="154" t="s">
        <v>618</v>
      </c>
      <c r="K48" s="189"/>
      <c r="L48" s="180" t="s">
        <v>616</v>
      </c>
      <c r="M48" s="180" t="s">
        <v>617</v>
      </c>
      <c r="N48" s="154" t="s">
        <v>618</v>
      </c>
      <c r="O48" s="189"/>
      <c r="P48" s="180" t="s">
        <v>616</v>
      </c>
      <c r="Q48" s="180" t="s">
        <v>617</v>
      </c>
      <c r="R48" s="154" t="s">
        <v>618</v>
      </c>
      <c r="S48" s="189"/>
    </row>
    <row r="49" spans="2:19" ht="30" customHeight="1" outlineLevel="1">
      <c r="B49" s="907"/>
      <c r="C49" s="907"/>
      <c r="D49" s="914"/>
      <c r="E49" s="914"/>
      <c r="F49" s="154" t="s">
        <v>619</v>
      </c>
      <c r="G49" s="190"/>
      <c r="H49" s="912"/>
      <c r="I49" s="912"/>
      <c r="J49" s="154" t="s">
        <v>619</v>
      </c>
      <c r="K49" s="191"/>
      <c r="L49" s="912"/>
      <c r="M49" s="912"/>
      <c r="N49" s="154" t="s">
        <v>619</v>
      </c>
      <c r="O49" s="191"/>
      <c r="P49" s="912"/>
      <c r="Q49" s="912"/>
      <c r="R49" s="154" t="s">
        <v>619</v>
      </c>
      <c r="S49" s="191"/>
    </row>
    <row r="50" spans="2:19" ht="30" customHeight="1" outlineLevel="1">
      <c r="B50" s="908"/>
      <c r="C50" s="908"/>
      <c r="D50" s="915"/>
      <c r="E50" s="915"/>
      <c r="F50" s="154" t="s">
        <v>620</v>
      </c>
      <c r="G50" s="184"/>
      <c r="H50" s="913"/>
      <c r="I50" s="913"/>
      <c r="J50" s="154" t="s">
        <v>620</v>
      </c>
      <c r="K50" s="187"/>
      <c r="L50" s="913"/>
      <c r="M50" s="913"/>
      <c r="N50" s="154" t="s">
        <v>620</v>
      </c>
      <c r="O50" s="187"/>
      <c r="P50" s="913"/>
      <c r="Q50" s="913"/>
      <c r="R50" s="154" t="s">
        <v>620</v>
      </c>
      <c r="S50" s="187"/>
    </row>
    <row r="51" spans="2:19" ht="30" customHeight="1" thickBot="1">
      <c r="C51" s="192"/>
      <c r="D51" s="193"/>
    </row>
    <row r="52" spans="2:19" ht="30" customHeight="1" thickBot="1">
      <c r="D52" s="871" t="s">
        <v>584</v>
      </c>
      <c r="E52" s="872"/>
      <c r="F52" s="872"/>
      <c r="G52" s="873"/>
      <c r="H52" s="871" t="s">
        <v>585</v>
      </c>
      <c r="I52" s="872"/>
      <c r="J52" s="872"/>
      <c r="K52" s="873"/>
      <c r="L52" s="871" t="s">
        <v>586</v>
      </c>
      <c r="M52" s="872"/>
      <c r="N52" s="872"/>
      <c r="O52" s="873"/>
      <c r="P52" s="871" t="s">
        <v>587</v>
      </c>
      <c r="Q52" s="872"/>
      <c r="R52" s="872"/>
      <c r="S52" s="873"/>
    </row>
    <row r="53" spans="2:19" ht="30" customHeight="1">
      <c r="B53" s="894" t="s">
        <v>621</v>
      </c>
      <c r="C53" s="894" t="s">
        <v>622</v>
      </c>
      <c r="D53" s="922" t="s">
        <v>623</v>
      </c>
      <c r="E53" s="923"/>
      <c r="F53" s="194" t="s">
        <v>582</v>
      </c>
      <c r="G53" s="195" t="s">
        <v>624</v>
      </c>
      <c r="H53" s="922" t="s">
        <v>623</v>
      </c>
      <c r="I53" s="923"/>
      <c r="J53" s="194" t="s">
        <v>582</v>
      </c>
      <c r="K53" s="195" t="s">
        <v>624</v>
      </c>
      <c r="L53" s="922" t="s">
        <v>623</v>
      </c>
      <c r="M53" s="923"/>
      <c r="N53" s="194" t="s">
        <v>582</v>
      </c>
      <c r="O53" s="195" t="s">
        <v>624</v>
      </c>
      <c r="P53" s="922" t="s">
        <v>623</v>
      </c>
      <c r="Q53" s="923"/>
      <c r="R53" s="194" t="s">
        <v>582</v>
      </c>
      <c r="S53" s="195" t="s">
        <v>624</v>
      </c>
    </row>
    <row r="54" spans="2:19" ht="45" customHeight="1">
      <c r="B54" s="895"/>
      <c r="C54" s="895"/>
      <c r="D54" s="174" t="s">
        <v>593</v>
      </c>
      <c r="E54" s="175">
        <v>0</v>
      </c>
      <c r="F54" s="916" t="s">
        <v>583</v>
      </c>
      <c r="G54" s="918"/>
      <c r="H54" s="174" t="s">
        <v>593</v>
      </c>
      <c r="I54" s="176">
        <v>2450</v>
      </c>
      <c r="J54" s="902" t="s">
        <v>583</v>
      </c>
      <c r="K54" s="904" t="s">
        <v>625</v>
      </c>
      <c r="L54" s="174" t="s">
        <v>593</v>
      </c>
      <c r="M54" s="176"/>
      <c r="N54" s="902"/>
      <c r="O54" s="904"/>
      <c r="P54" s="174" t="s">
        <v>593</v>
      </c>
      <c r="Q54" s="176"/>
      <c r="R54" s="902"/>
      <c r="S54" s="904"/>
    </row>
    <row r="55" spans="2:19" ht="45" customHeight="1">
      <c r="B55" s="896"/>
      <c r="C55" s="896"/>
      <c r="D55" s="177" t="s">
        <v>604</v>
      </c>
      <c r="E55" s="178">
        <v>0</v>
      </c>
      <c r="F55" s="917"/>
      <c r="G55" s="919"/>
      <c r="H55" s="177" t="s">
        <v>604</v>
      </c>
      <c r="I55" s="179">
        <v>0.47449999999999998</v>
      </c>
      <c r="J55" s="903"/>
      <c r="K55" s="905"/>
      <c r="L55" s="177" t="s">
        <v>604</v>
      </c>
      <c r="M55" s="179"/>
      <c r="N55" s="903"/>
      <c r="O55" s="905"/>
      <c r="P55" s="177" t="s">
        <v>604</v>
      </c>
      <c r="Q55" s="179"/>
      <c r="R55" s="903"/>
      <c r="S55" s="905"/>
    </row>
    <row r="56" spans="2:19" ht="30" customHeight="1">
      <c r="B56" s="906" t="s">
        <v>626</v>
      </c>
      <c r="C56" s="906" t="s">
        <v>627</v>
      </c>
      <c r="D56" s="180" t="s">
        <v>628</v>
      </c>
      <c r="E56" s="494" t="s">
        <v>629</v>
      </c>
      <c r="F56" s="920" t="s">
        <v>630</v>
      </c>
      <c r="G56" s="921"/>
      <c r="H56" s="180" t="s">
        <v>628</v>
      </c>
      <c r="I56" s="494" t="s">
        <v>629</v>
      </c>
      <c r="J56" s="920" t="s">
        <v>630</v>
      </c>
      <c r="K56" s="921"/>
      <c r="L56" s="180" t="s">
        <v>628</v>
      </c>
      <c r="M56" s="494" t="s">
        <v>629</v>
      </c>
      <c r="N56" s="920" t="s">
        <v>630</v>
      </c>
      <c r="O56" s="921"/>
      <c r="P56" s="180" t="s">
        <v>628</v>
      </c>
      <c r="Q56" s="494" t="s">
        <v>629</v>
      </c>
      <c r="R56" s="920" t="s">
        <v>630</v>
      </c>
      <c r="S56" s="921"/>
    </row>
    <row r="57" spans="2:19" ht="30" customHeight="1">
      <c r="B57" s="907"/>
      <c r="C57" s="908"/>
      <c r="D57" s="196">
        <v>0</v>
      </c>
      <c r="E57" s="197">
        <v>0</v>
      </c>
      <c r="F57" s="924" t="s">
        <v>631</v>
      </c>
      <c r="G57" s="925"/>
      <c r="H57" s="198">
        <v>2450</v>
      </c>
      <c r="I57" s="199">
        <v>0.47449999999999998</v>
      </c>
      <c r="J57" s="926" t="s">
        <v>631</v>
      </c>
      <c r="K57" s="927"/>
      <c r="L57" s="198"/>
      <c r="M57" s="199"/>
      <c r="N57" s="926"/>
      <c r="O57" s="927"/>
      <c r="P57" s="198"/>
      <c r="Q57" s="199"/>
      <c r="R57" s="926"/>
      <c r="S57" s="927"/>
    </row>
    <row r="58" spans="2:19" ht="30" customHeight="1">
      <c r="B58" s="907"/>
      <c r="C58" s="906" t="s">
        <v>632</v>
      </c>
      <c r="D58" s="200" t="s">
        <v>630</v>
      </c>
      <c r="E58" s="485" t="s">
        <v>608</v>
      </c>
      <c r="F58" s="180" t="s">
        <v>582</v>
      </c>
      <c r="G58" s="486" t="s">
        <v>624</v>
      </c>
      <c r="H58" s="200" t="s">
        <v>630</v>
      </c>
      <c r="I58" s="485" t="s">
        <v>608</v>
      </c>
      <c r="J58" s="180" t="s">
        <v>582</v>
      </c>
      <c r="K58" s="486" t="s">
        <v>624</v>
      </c>
      <c r="L58" s="200" t="s">
        <v>630</v>
      </c>
      <c r="M58" s="485" t="s">
        <v>608</v>
      </c>
      <c r="N58" s="180" t="s">
        <v>582</v>
      </c>
      <c r="O58" s="486" t="s">
        <v>624</v>
      </c>
      <c r="P58" s="200" t="s">
        <v>630</v>
      </c>
      <c r="Q58" s="485" t="s">
        <v>608</v>
      </c>
      <c r="R58" s="180" t="s">
        <v>582</v>
      </c>
      <c r="S58" s="486" t="s">
        <v>624</v>
      </c>
    </row>
    <row r="59" spans="2:19" ht="30" customHeight="1">
      <c r="B59" s="908"/>
      <c r="C59" s="931"/>
      <c r="D59" s="201" t="s">
        <v>631</v>
      </c>
      <c r="E59" s="202" t="s">
        <v>633</v>
      </c>
      <c r="F59" s="183" t="s">
        <v>583</v>
      </c>
      <c r="G59" s="203" t="s">
        <v>634</v>
      </c>
      <c r="H59" s="204" t="s">
        <v>631</v>
      </c>
      <c r="I59" s="205" t="s">
        <v>611</v>
      </c>
      <c r="J59" s="185" t="s">
        <v>583</v>
      </c>
      <c r="K59" s="206" t="s">
        <v>625</v>
      </c>
      <c r="L59" s="204"/>
      <c r="M59" s="205"/>
      <c r="N59" s="185"/>
      <c r="O59" s="206"/>
      <c r="P59" s="204"/>
      <c r="Q59" s="205"/>
      <c r="R59" s="185"/>
      <c r="S59" s="206"/>
    </row>
    <row r="60" spans="2:19" ht="30" customHeight="1">
      <c r="B60" s="887" t="s">
        <v>635</v>
      </c>
      <c r="C60" s="887" t="s">
        <v>636</v>
      </c>
      <c r="D60" s="383" t="s">
        <v>637</v>
      </c>
      <c r="E60" s="478" t="s">
        <v>608</v>
      </c>
      <c r="F60" s="384" t="s">
        <v>582</v>
      </c>
      <c r="G60" s="483" t="s">
        <v>624</v>
      </c>
      <c r="H60" s="383" t="s">
        <v>637</v>
      </c>
      <c r="I60" s="478" t="s">
        <v>608</v>
      </c>
      <c r="J60" s="384" t="s">
        <v>582</v>
      </c>
      <c r="K60" s="483" t="s">
        <v>624</v>
      </c>
      <c r="L60" s="383" t="s">
        <v>637</v>
      </c>
      <c r="M60" s="478" t="s">
        <v>608</v>
      </c>
      <c r="N60" s="384" t="s">
        <v>582</v>
      </c>
      <c r="O60" s="483" t="s">
        <v>624</v>
      </c>
      <c r="P60" s="383" t="s">
        <v>637</v>
      </c>
      <c r="Q60" s="478" t="s">
        <v>608</v>
      </c>
      <c r="R60" s="384" t="s">
        <v>582</v>
      </c>
      <c r="S60" s="483" t="s">
        <v>624</v>
      </c>
    </row>
    <row r="61" spans="2:19" ht="52.15" customHeight="1">
      <c r="B61" s="887"/>
      <c r="C61" s="887"/>
      <c r="D61" s="331"/>
      <c r="E61" s="332"/>
      <c r="F61" s="333"/>
      <c r="G61" s="334"/>
      <c r="H61" s="335"/>
      <c r="I61" s="336"/>
      <c r="J61" s="337"/>
      <c r="K61" s="338"/>
      <c r="L61" s="335"/>
      <c r="M61" s="336"/>
      <c r="N61" s="337"/>
      <c r="O61" s="338"/>
      <c r="P61" s="335"/>
      <c r="Q61" s="336"/>
      <c r="R61" s="337"/>
      <c r="S61" s="338"/>
    </row>
    <row r="62" spans="2:19" ht="30" customHeight="1" thickBot="1">
      <c r="B62" s="170"/>
      <c r="C62" s="207"/>
      <c r="D62" s="193"/>
    </row>
    <row r="63" spans="2:19" ht="30" customHeight="1" thickBot="1">
      <c r="B63" s="170"/>
      <c r="C63" s="170"/>
      <c r="D63" s="871" t="s">
        <v>584</v>
      </c>
      <c r="E63" s="872"/>
      <c r="F63" s="872"/>
      <c r="G63" s="872"/>
      <c r="H63" s="871" t="s">
        <v>585</v>
      </c>
      <c r="I63" s="872"/>
      <c r="J63" s="872"/>
      <c r="K63" s="873"/>
      <c r="L63" s="872" t="s">
        <v>586</v>
      </c>
      <c r="M63" s="872"/>
      <c r="N63" s="872"/>
      <c r="O63" s="872"/>
      <c r="P63" s="871" t="s">
        <v>587</v>
      </c>
      <c r="Q63" s="872"/>
      <c r="R63" s="872"/>
      <c r="S63" s="873"/>
    </row>
    <row r="64" spans="2:19" ht="30" customHeight="1">
      <c r="B64" s="894" t="s">
        <v>638</v>
      </c>
      <c r="C64" s="894" t="s">
        <v>639</v>
      </c>
      <c r="D64" s="900" t="s">
        <v>640</v>
      </c>
      <c r="E64" s="901"/>
      <c r="F64" s="922" t="s">
        <v>582</v>
      </c>
      <c r="G64" s="928"/>
      <c r="H64" s="929" t="s">
        <v>640</v>
      </c>
      <c r="I64" s="901"/>
      <c r="J64" s="922" t="s">
        <v>582</v>
      </c>
      <c r="K64" s="930"/>
      <c r="L64" s="929" t="s">
        <v>640</v>
      </c>
      <c r="M64" s="901"/>
      <c r="N64" s="922" t="s">
        <v>582</v>
      </c>
      <c r="O64" s="930"/>
      <c r="P64" s="929" t="s">
        <v>640</v>
      </c>
      <c r="Q64" s="901"/>
      <c r="R64" s="922" t="s">
        <v>582</v>
      </c>
      <c r="S64" s="930"/>
    </row>
    <row r="65" spans="2:19" ht="36.75" customHeight="1">
      <c r="B65" s="896"/>
      <c r="C65" s="896"/>
      <c r="D65" s="940">
        <v>0</v>
      </c>
      <c r="E65" s="941"/>
      <c r="F65" s="942" t="s">
        <v>583</v>
      </c>
      <c r="G65" s="943"/>
      <c r="H65" s="934">
        <v>75</v>
      </c>
      <c r="I65" s="935"/>
      <c r="J65" s="936" t="s">
        <v>583</v>
      </c>
      <c r="K65" s="937"/>
      <c r="L65" s="934"/>
      <c r="M65" s="935"/>
      <c r="N65" s="936"/>
      <c r="O65" s="937"/>
      <c r="P65" s="934"/>
      <c r="Q65" s="935"/>
      <c r="R65" s="936"/>
      <c r="S65" s="937"/>
    </row>
    <row r="66" spans="2:19" ht="45" customHeight="1">
      <c r="B66" s="906" t="s">
        <v>641</v>
      </c>
      <c r="C66" s="906" t="s">
        <v>642</v>
      </c>
      <c r="D66" s="180" t="s">
        <v>643</v>
      </c>
      <c r="E66" s="180" t="s">
        <v>644</v>
      </c>
      <c r="F66" s="920" t="s">
        <v>645</v>
      </c>
      <c r="G66" s="921"/>
      <c r="H66" s="208" t="s">
        <v>643</v>
      </c>
      <c r="I66" s="180" t="s">
        <v>644</v>
      </c>
      <c r="J66" s="938" t="s">
        <v>645</v>
      </c>
      <c r="K66" s="921"/>
      <c r="L66" s="208" t="s">
        <v>643</v>
      </c>
      <c r="M66" s="180" t="s">
        <v>644</v>
      </c>
      <c r="N66" s="938" t="s">
        <v>645</v>
      </c>
      <c r="O66" s="921"/>
      <c r="P66" s="208" t="s">
        <v>643</v>
      </c>
      <c r="Q66" s="180" t="s">
        <v>644</v>
      </c>
      <c r="R66" s="938" t="s">
        <v>645</v>
      </c>
      <c r="S66" s="921"/>
    </row>
    <row r="67" spans="2:19" ht="27" customHeight="1">
      <c r="B67" s="908"/>
      <c r="C67" s="908"/>
      <c r="D67" s="196">
        <v>2450</v>
      </c>
      <c r="E67" s="197">
        <v>0.47449999999999998</v>
      </c>
      <c r="F67" s="939" t="s">
        <v>646</v>
      </c>
      <c r="G67" s="939"/>
      <c r="H67" s="198">
        <v>2450</v>
      </c>
      <c r="I67" s="199">
        <v>0.47449999999999998</v>
      </c>
      <c r="J67" s="932" t="s">
        <v>647</v>
      </c>
      <c r="K67" s="933"/>
      <c r="L67" s="198"/>
      <c r="M67" s="199"/>
      <c r="N67" s="932"/>
      <c r="O67" s="933"/>
      <c r="P67" s="198"/>
      <c r="Q67" s="199"/>
      <c r="R67" s="932"/>
      <c r="S67" s="933"/>
    </row>
    <row r="68" spans="2:19" ht="33.75" customHeight="1">
      <c r="B68" s="887" t="s">
        <v>648</v>
      </c>
      <c r="C68" s="862" t="s">
        <v>649</v>
      </c>
      <c r="D68" s="384" t="s">
        <v>650</v>
      </c>
      <c r="E68" s="384" t="s">
        <v>651</v>
      </c>
      <c r="F68" s="865" t="s">
        <v>645</v>
      </c>
      <c r="G68" s="888"/>
      <c r="H68" s="385" t="s">
        <v>652</v>
      </c>
      <c r="I68" s="384" t="s">
        <v>651</v>
      </c>
      <c r="J68" s="889" t="s">
        <v>645</v>
      </c>
      <c r="K68" s="888"/>
      <c r="L68" s="385" t="s">
        <v>652</v>
      </c>
      <c r="M68" s="384" t="s">
        <v>651</v>
      </c>
      <c r="N68" s="889" t="s">
        <v>645</v>
      </c>
      <c r="O68" s="888"/>
      <c r="P68" s="385" t="s">
        <v>652</v>
      </c>
      <c r="Q68" s="384" t="s">
        <v>651</v>
      </c>
      <c r="R68" s="889" t="s">
        <v>645</v>
      </c>
      <c r="S68" s="888"/>
    </row>
    <row r="69" spans="2:19" ht="33.75" customHeight="1">
      <c r="B69" s="887"/>
      <c r="C69" s="864"/>
      <c r="D69" s="339">
        <v>9</v>
      </c>
      <c r="E69" s="340" t="s">
        <v>653</v>
      </c>
      <c r="F69" s="890" t="s">
        <v>646</v>
      </c>
      <c r="G69" s="890"/>
      <c r="H69" s="341">
        <v>9</v>
      </c>
      <c r="I69" s="342" t="s">
        <v>654</v>
      </c>
      <c r="J69" s="891" t="s">
        <v>647</v>
      </c>
      <c r="K69" s="892"/>
      <c r="L69" s="341"/>
      <c r="M69" s="342"/>
      <c r="N69" s="891"/>
      <c r="O69" s="892"/>
      <c r="P69" s="341"/>
      <c r="Q69" s="342"/>
      <c r="R69" s="891"/>
      <c r="S69" s="892"/>
    </row>
    <row r="70" spans="2:19" ht="33.75" customHeight="1">
      <c r="B70" s="887"/>
      <c r="C70" s="862" t="s">
        <v>655</v>
      </c>
      <c r="D70" s="384" t="s">
        <v>656</v>
      </c>
      <c r="E70" s="384" t="s">
        <v>630</v>
      </c>
      <c r="F70" s="865" t="s">
        <v>657</v>
      </c>
      <c r="G70" s="888"/>
      <c r="H70" s="385" t="s">
        <v>656</v>
      </c>
      <c r="I70" s="384" t="s">
        <v>658</v>
      </c>
      <c r="J70" s="889" t="s">
        <v>608</v>
      </c>
      <c r="K70" s="888"/>
      <c r="L70" s="385" t="s">
        <v>656</v>
      </c>
      <c r="M70" s="384" t="s">
        <v>658</v>
      </c>
      <c r="N70" s="889" t="s">
        <v>608</v>
      </c>
      <c r="O70" s="888"/>
      <c r="P70" s="385" t="s">
        <v>656</v>
      </c>
      <c r="Q70" s="384" t="s">
        <v>658</v>
      </c>
      <c r="R70" s="889" t="s">
        <v>608</v>
      </c>
      <c r="S70" s="888"/>
    </row>
    <row r="71" spans="2:19" ht="33.75" customHeight="1" thickBot="1">
      <c r="B71" s="887"/>
      <c r="C71" s="864"/>
      <c r="D71" s="339">
        <v>0</v>
      </c>
      <c r="E71" s="340" t="s">
        <v>659</v>
      </c>
      <c r="F71" s="890" t="s">
        <v>633</v>
      </c>
      <c r="G71" s="890"/>
      <c r="H71" s="341">
        <v>78</v>
      </c>
      <c r="I71" s="342" t="s">
        <v>660</v>
      </c>
      <c r="J71" s="891" t="s">
        <v>633</v>
      </c>
      <c r="K71" s="892"/>
      <c r="L71" s="341"/>
      <c r="M71" s="342"/>
      <c r="N71" s="891"/>
      <c r="O71" s="892"/>
      <c r="P71" s="341"/>
      <c r="Q71" s="342"/>
      <c r="R71" s="891"/>
      <c r="S71" s="892"/>
    </row>
    <row r="72" spans="2:19" ht="37.5" customHeight="1" thickBot="1">
      <c r="B72" s="170"/>
      <c r="C72" s="170"/>
      <c r="D72" s="871" t="s">
        <v>584</v>
      </c>
      <c r="E72" s="872"/>
      <c r="F72" s="872"/>
      <c r="G72" s="873"/>
      <c r="H72" s="871" t="s">
        <v>585</v>
      </c>
      <c r="I72" s="872"/>
      <c r="J72" s="872"/>
      <c r="K72" s="873"/>
      <c r="L72" s="871" t="s">
        <v>586</v>
      </c>
      <c r="M72" s="872"/>
      <c r="N72" s="872"/>
      <c r="O72" s="872"/>
      <c r="P72" s="872" t="s">
        <v>585</v>
      </c>
      <c r="Q72" s="872"/>
      <c r="R72" s="872"/>
      <c r="S72" s="873"/>
    </row>
    <row r="73" spans="2:19" ht="37.5" customHeight="1">
      <c r="B73" s="894" t="s">
        <v>661</v>
      </c>
      <c r="C73" s="894" t="s">
        <v>662</v>
      </c>
      <c r="D73" s="209" t="s">
        <v>663</v>
      </c>
      <c r="E73" s="194" t="s">
        <v>664</v>
      </c>
      <c r="F73" s="922" t="s">
        <v>665</v>
      </c>
      <c r="G73" s="930"/>
      <c r="H73" s="209" t="s">
        <v>663</v>
      </c>
      <c r="I73" s="194" t="s">
        <v>664</v>
      </c>
      <c r="J73" s="922" t="s">
        <v>665</v>
      </c>
      <c r="K73" s="930"/>
      <c r="L73" s="209" t="s">
        <v>663</v>
      </c>
      <c r="M73" s="194" t="s">
        <v>664</v>
      </c>
      <c r="N73" s="922" t="s">
        <v>665</v>
      </c>
      <c r="O73" s="930"/>
      <c r="P73" s="209" t="s">
        <v>663</v>
      </c>
      <c r="Q73" s="194" t="s">
        <v>664</v>
      </c>
      <c r="R73" s="922" t="s">
        <v>665</v>
      </c>
      <c r="S73" s="930"/>
    </row>
    <row r="74" spans="2:19" ht="44.25" customHeight="1">
      <c r="B74" s="895"/>
      <c r="C74" s="896"/>
      <c r="D74" s="210" t="s">
        <v>583</v>
      </c>
      <c r="E74" s="211" t="s">
        <v>666</v>
      </c>
      <c r="F74" s="945" t="s">
        <v>667</v>
      </c>
      <c r="G74" s="946"/>
      <c r="H74" s="212" t="s">
        <v>583</v>
      </c>
      <c r="I74" s="213" t="s">
        <v>611</v>
      </c>
      <c r="J74" s="996" t="s">
        <v>668</v>
      </c>
      <c r="K74" s="997"/>
      <c r="L74" s="212"/>
      <c r="M74" s="213"/>
      <c r="N74" s="996"/>
      <c r="O74" s="997"/>
      <c r="P74" s="212"/>
      <c r="Q74" s="213"/>
      <c r="R74" s="996"/>
      <c r="S74" s="997"/>
    </row>
    <row r="75" spans="2:19" ht="36.75" customHeight="1">
      <c r="B75" s="895"/>
      <c r="C75" s="894" t="s">
        <v>669</v>
      </c>
      <c r="D75" s="180" t="s">
        <v>582</v>
      </c>
      <c r="E75" s="491" t="s">
        <v>670</v>
      </c>
      <c r="F75" s="920" t="s">
        <v>671</v>
      </c>
      <c r="G75" s="921"/>
      <c r="H75" s="180" t="s">
        <v>582</v>
      </c>
      <c r="I75" s="491" t="s">
        <v>670</v>
      </c>
      <c r="J75" s="920" t="s">
        <v>671</v>
      </c>
      <c r="K75" s="921"/>
      <c r="L75" s="180" t="s">
        <v>582</v>
      </c>
      <c r="M75" s="491" t="s">
        <v>670</v>
      </c>
      <c r="N75" s="920" t="s">
        <v>671</v>
      </c>
      <c r="O75" s="921"/>
      <c r="P75" s="180" t="s">
        <v>582</v>
      </c>
      <c r="Q75" s="491" t="s">
        <v>670</v>
      </c>
      <c r="R75" s="920" t="s">
        <v>671</v>
      </c>
      <c r="S75" s="921"/>
    </row>
    <row r="76" spans="2:19" ht="30" customHeight="1">
      <c r="B76" s="895"/>
      <c r="C76" s="895"/>
      <c r="D76" s="183" t="s">
        <v>583</v>
      </c>
      <c r="E76" s="211" t="s">
        <v>672</v>
      </c>
      <c r="F76" s="942" t="s">
        <v>673</v>
      </c>
      <c r="G76" s="944"/>
      <c r="H76" s="185" t="s">
        <v>583</v>
      </c>
      <c r="I76" s="213" t="s">
        <v>672</v>
      </c>
      <c r="J76" s="936" t="s">
        <v>674</v>
      </c>
      <c r="K76" s="937"/>
      <c r="L76" s="185"/>
      <c r="M76" s="213"/>
      <c r="N76" s="936"/>
      <c r="O76" s="937"/>
      <c r="P76" s="185"/>
      <c r="Q76" s="213"/>
      <c r="R76" s="936"/>
      <c r="S76" s="937"/>
    </row>
    <row r="77" spans="2:19" ht="30" customHeight="1" outlineLevel="1">
      <c r="B77" s="895"/>
      <c r="C77" s="895"/>
      <c r="D77" s="183" t="s">
        <v>675</v>
      </c>
      <c r="E77" s="211" t="s">
        <v>672</v>
      </c>
      <c r="F77" s="942" t="s">
        <v>673</v>
      </c>
      <c r="G77" s="944"/>
      <c r="H77" s="185" t="s">
        <v>675</v>
      </c>
      <c r="I77" s="213" t="s">
        <v>672</v>
      </c>
      <c r="J77" s="936" t="s">
        <v>674</v>
      </c>
      <c r="K77" s="937"/>
      <c r="L77" s="185"/>
      <c r="M77" s="213"/>
      <c r="N77" s="936"/>
      <c r="O77" s="937"/>
      <c r="P77" s="185"/>
      <c r="Q77" s="213"/>
      <c r="R77" s="936"/>
      <c r="S77" s="937"/>
    </row>
    <row r="78" spans="2:19" ht="30" customHeight="1" outlineLevel="1">
      <c r="B78" s="895"/>
      <c r="C78" s="895"/>
      <c r="D78" s="183" t="s">
        <v>676</v>
      </c>
      <c r="E78" s="211" t="s">
        <v>677</v>
      </c>
      <c r="F78" s="942" t="s">
        <v>673</v>
      </c>
      <c r="G78" s="944"/>
      <c r="H78" s="185" t="s">
        <v>676</v>
      </c>
      <c r="I78" s="213" t="s">
        <v>677</v>
      </c>
      <c r="J78" s="936" t="s">
        <v>674</v>
      </c>
      <c r="K78" s="937"/>
      <c r="L78" s="185"/>
      <c r="M78" s="213"/>
      <c r="N78" s="936"/>
      <c r="O78" s="937"/>
      <c r="P78" s="185"/>
      <c r="Q78" s="213"/>
      <c r="R78" s="936"/>
      <c r="S78" s="937"/>
    </row>
    <row r="79" spans="2:19" ht="30" customHeight="1" outlineLevel="1">
      <c r="B79" s="895"/>
      <c r="C79" s="895"/>
      <c r="D79" s="183" t="s">
        <v>678</v>
      </c>
      <c r="E79" s="211" t="s">
        <v>672</v>
      </c>
      <c r="F79" s="942" t="s">
        <v>673</v>
      </c>
      <c r="G79" s="944"/>
      <c r="H79" s="185" t="s">
        <v>678</v>
      </c>
      <c r="I79" s="213" t="s">
        <v>672</v>
      </c>
      <c r="J79" s="936" t="s">
        <v>674</v>
      </c>
      <c r="K79" s="937"/>
      <c r="L79" s="185"/>
      <c r="M79" s="213"/>
      <c r="N79" s="936"/>
      <c r="O79" s="937"/>
      <c r="P79" s="185"/>
      <c r="Q79" s="213"/>
      <c r="R79" s="936"/>
      <c r="S79" s="937"/>
    </row>
    <row r="80" spans="2:19" ht="30" customHeight="1" outlineLevel="1">
      <c r="B80" s="895"/>
      <c r="C80" s="895"/>
      <c r="D80" s="183"/>
      <c r="E80" s="211"/>
      <c r="F80" s="942"/>
      <c r="G80" s="944"/>
      <c r="H80" s="185"/>
      <c r="I80" s="213"/>
      <c r="J80" s="936"/>
      <c r="K80" s="937"/>
      <c r="L80" s="185"/>
      <c r="M80" s="213"/>
      <c r="N80" s="936"/>
      <c r="O80" s="937"/>
      <c r="P80" s="185"/>
      <c r="Q80" s="213"/>
      <c r="R80" s="936"/>
      <c r="S80" s="937"/>
    </row>
    <row r="81" spans="2:19" ht="30" customHeight="1" outlineLevel="1">
      <c r="B81" s="896"/>
      <c r="C81" s="896"/>
      <c r="D81" s="183"/>
      <c r="E81" s="211"/>
      <c r="F81" s="942"/>
      <c r="G81" s="944"/>
      <c r="H81" s="185"/>
      <c r="I81" s="213"/>
      <c r="J81" s="936"/>
      <c r="K81" s="937"/>
      <c r="L81" s="185"/>
      <c r="M81" s="213"/>
      <c r="N81" s="936"/>
      <c r="O81" s="937"/>
      <c r="P81" s="185"/>
      <c r="Q81" s="213"/>
      <c r="R81" s="936"/>
      <c r="S81" s="937"/>
    </row>
    <row r="82" spans="2:19" ht="35.25" customHeight="1">
      <c r="B82" s="906" t="s">
        <v>679</v>
      </c>
      <c r="C82" s="953" t="s">
        <v>680</v>
      </c>
      <c r="D82" s="494" t="s">
        <v>681</v>
      </c>
      <c r="E82" s="920" t="s">
        <v>630</v>
      </c>
      <c r="F82" s="954"/>
      <c r="G82" s="181" t="s">
        <v>582</v>
      </c>
      <c r="H82" s="494" t="s">
        <v>681</v>
      </c>
      <c r="I82" s="920" t="s">
        <v>630</v>
      </c>
      <c r="J82" s="954"/>
      <c r="K82" s="181" t="s">
        <v>582</v>
      </c>
      <c r="L82" s="494" t="s">
        <v>681</v>
      </c>
      <c r="M82" s="920" t="s">
        <v>630</v>
      </c>
      <c r="N82" s="954"/>
      <c r="O82" s="181" t="s">
        <v>582</v>
      </c>
      <c r="P82" s="494" t="s">
        <v>681</v>
      </c>
      <c r="Q82" s="920" t="s">
        <v>630</v>
      </c>
      <c r="R82" s="954"/>
      <c r="S82" s="181" t="s">
        <v>582</v>
      </c>
    </row>
    <row r="83" spans="2:19" ht="35.25" customHeight="1">
      <c r="B83" s="907"/>
      <c r="C83" s="953"/>
      <c r="D83" s="493">
        <v>0</v>
      </c>
      <c r="E83" s="949" t="s">
        <v>682</v>
      </c>
      <c r="F83" s="950"/>
      <c r="G83" s="214" t="s">
        <v>683</v>
      </c>
      <c r="H83" s="492">
        <v>9</v>
      </c>
      <c r="I83" s="947" t="s">
        <v>682</v>
      </c>
      <c r="J83" s="948"/>
      <c r="K83" s="215" t="s">
        <v>683</v>
      </c>
      <c r="L83" s="492"/>
      <c r="M83" s="947"/>
      <c r="N83" s="948"/>
      <c r="O83" s="215"/>
      <c r="P83" s="492"/>
      <c r="Q83" s="947"/>
      <c r="R83" s="948"/>
      <c r="S83" s="215"/>
    </row>
    <row r="84" spans="2:19" ht="35.25" customHeight="1" outlineLevel="1">
      <c r="B84" s="907"/>
      <c r="C84" s="953"/>
      <c r="D84" s="493"/>
      <c r="E84" s="949"/>
      <c r="F84" s="950"/>
      <c r="G84" s="214"/>
      <c r="H84" s="492"/>
      <c r="I84" s="947"/>
      <c r="J84" s="948"/>
      <c r="K84" s="215"/>
      <c r="L84" s="492"/>
      <c r="M84" s="947"/>
      <c r="N84" s="948"/>
      <c r="O84" s="215"/>
      <c r="P84" s="492"/>
      <c r="Q84" s="947"/>
      <c r="R84" s="948"/>
      <c r="S84" s="215"/>
    </row>
    <row r="85" spans="2:19" ht="35.25" customHeight="1" outlineLevel="1">
      <c r="B85" s="907"/>
      <c r="C85" s="953"/>
      <c r="D85" s="493"/>
      <c r="E85" s="949"/>
      <c r="F85" s="950"/>
      <c r="G85" s="214"/>
      <c r="H85" s="492"/>
      <c r="I85" s="947"/>
      <c r="J85" s="948"/>
      <c r="K85" s="215"/>
      <c r="L85" s="492"/>
      <c r="M85" s="947"/>
      <c r="N85" s="948"/>
      <c r="O85" s="215"/>
      <c r="P85" s="492"/>
      <c r="Q85" s="947"/>
      <c r="R85" s="948"/>
      <c r="S85" s="215"/>
    </row>
    <row r="86" spans="2:19" ht="35.25" customHeight="1" outlineLevel="1">
      <c r="B86" s="907"/>
      <c r="C86" s="953"/>
      <c r="D86" s="493"/>
      <c r="E86" s="949"/>
      <c r="F86" s="950"/>
      <c r="G86" s="214"/>
      <c r="H86" s="492"/>
      <c r="I86" s="947"/>
      <c r="J86" s="948"/>
      <c r="K86" s="215"/>
      <c r="L86" s="492"/>
      <c r="M86" s="947"/>
      <c r="N86" s="948"/>
      <c r="O86" s="215"/>
      <c r="P86" s="492"/>
      <c r="Q86" s="947"/>
      <c r="R86" s="948"/>
      <c r="S86" s="215"/>
    </row>
    <row r="87" spans="2:19" ht="35.25" customHeight="1" outlineLevel="1">
      <c r="B87" s="907"/>
      <c r="C87" s="953"/>
      <c r="D87" s="493"/>
      <c r="E87" s="949"/>
      <c r="F87" s="950"/>
      <c r="G87" s="214"/>
      <c r="H87" s="492"/>
      <c r="I87" s="947"/>
      <c r="J87" s="948"/>
      <c r="K87" s="215"/>
      <c r="L87" s="492"/>
      <c r="M87" s="947"/>
      <c r="N87" s="948"/>
      <c r="O87" s="215"/>
      <c r="P87" s="492"/>
      <c r="Q87" s="947"/>
      <c r="R87" s="948"/>
      <c r="S87" s="215"/>
    </row>
    <row r="88" spans="2:19" ht="33" customHeight="1" outlineLevel="1">
      <c r="B88" s="908"/>
      <c r="C88" s="953"/>
      <c r="D88" s="493"/>
      <c r="E88" s="949"/>
      <c r="F88" s="950"/>
      <c r="G88" s="214"/>
      <c r="H88" s="492"/>
      <c r="I88" s="947"/>
      <c r="J88" s="948"/>
      <c r="K88" s="215"/>
      <c r="L88" s="492"/>
      <c r="M88" s="947"/>
      <c r="N88" s="948"/>
      <c r="O88" s="215"/>
      <c r="P88" s="492"/>
      <c r="Q88" s="947"/>
      <c r="R88" s="948"/>
      <c r="S88" s="215"/>
    </row>
    <row r="89" spans="2:19" ht="31.5" customHeight="1" thickBot="1">
      <c r="B89" s="170"/>
      <c r="C89" s="216"/>
      <c r="D89" s="193"/>
    </row>
    <row r="90" spans="2:19" ht="30.75" customHeight="1" thickBot="1">
      <c r="B90" s="170"/>
      <c r="C90" s="170"/>
      <c r="D90" s="871" t="s">
        <v>584</v>
      </c>
      <c r="E90" s="872"/>
      <c r="F90" s="872"/>
      <c r="G90" s="873"/>
      <c r="H90" s="960" t="s">
        <v>584</v>
      </c>
      <c r="I90" s="961"/>
      <c r="J90" s="961"/>
      <c r="K90" s="962"/>
      <c r="L90" s="872" t="s">
        <v>586</v>
      </c>
      <c r="M90" s="872"/>
      <c r="N90" s="872"/>
      <c r="O90" s="872"/>
      <c r="P90" s="872" t="s">
        <v>585</v>
      </c>
      <c r="Q90" s="872"/>
      <c r="R90" s="872"/>
      <c r="S90" s="873"/>
    </row>
    <row r="91" spans="2:19" ht="30.75" customHeight="1">
      <c r="B91" s="894" t="s">
        <v>684</v>
      </c>
      <c r="C91" s="894" t="s">
        <v>685</v>
      </c>
      <c r="D91" s="922" t="s">
        <v>686</v>
      </c>
      <c r="E91" s="923"/>
      <c r="F91" s="194" t="s">
        <v>582</v>
      </c>
      <c r="G91" s="217" t="s">
        <v>630</v>
      </c>
      <c r="H91" s="951" t="s">
        <v>686</v>
      </c>
      <c r="I91" s="923"/>
      <c r="J91" s="194" t="s">
        <v>582</v>
      </c>
      <c r="K91" s="217" t="s">
        <v>630</v>
      </c>
      <c r="L91" s="951" t="s">
        <v>686</v>
      </c>
      <c r="M91" s="923"/>
      <c r="N91" s="194" t="s">
        <v>582</v>
      </c>
      <c r="O91" s="217" t="s">
        <v>630</v>
      </c>
      <c r="P91" s="951" t="s">
        <v>686</v>
      </c>
      <c r="Q91" s="923"/>
      <c r="R91" s="194" t="s">
        <v>582</v>
      </c>
      <c r="S91" s="217" t="s">
        <v>630</v>
      </c>
    </row>
    <row r="92" spans="2:19" ht="29.25" customHeight="1">
      <c r="B92" s="896"/>
      <c r="C92" s="896"/>
      <c r="D92" s="942" t="s">
        <v>602</v>
      </c>
      <c r="E92" s="952"/>
      <c r="F92" s="210" t="s">
        <v>683</v>
      </c>
      <c r="G92" s="218" t="s">
        <v>687</v>
      </c>
      <c r="H92" s="490" t="s">
        <v>603</v>
      </c>
      <c r="I92" s="489"/>
      <c r="J92" s="212" t="s">
        <v>683</v>
      </c>
      <c r="K92" s="219" t="s">
        <v>687</v>
      </c>
      <c r="L92" s="490"/>
      <c r="M92" s="489"/>
      <c r="N92" s="212"/>
      <c r="O92" s="219"/>
      <c r="P92" s="490"/>
      <c r="Q92" s="489"/>
      <c r="R92" s="212"/>
      <c r="S92" s="219"/>
    </row>
    <row r="93" spans="2:19" ht="45" customHeight="1">
      <c r="B93" s="955" t="s">
        <v>688</v>
      </c>
      <c r="C93" s="906" t="s">
        <v>689</v>
      </c>
      <c r="D93" s="180" t="s">
        <v>690</v>
      </c>
      <c r="E93" s="180" t="s">
        <v>691</v>
      </c>
      <c r="F93" s="494" t="s">
        <v>692</v>
      </c>
      <c r="G93" s="181" t="s">
        <v>693</v>
      </c>
      <c r="H93" s="180" t="s">
        <v>690</v>
      </c>
      <c r="I93" s="180" t="s">
        <v>691</v>
      </c>
      <c r="J93" s="494" t="s">
        <v>692</v>
      </c>
      <c r="K93" s="181" t="s">
        <v>693</v>
      </c>
      <c r="L93" s="180" t="s">
        <v>690</v>
      </c>
      <c r="M93" s="180" t="s">
        <v>691</v>
      </c>
      <c r="N93" s="494" t="s">
        <v>692</v>
      </c>
      <c r="O93" s="181" t="s">
        <v>693</v>
      </c>
      <c r="P93" s="180" t="s">
        <v>690</v>
      </c>
      <c r="Q93" s="180" t="s">
        <v>691</v>
      </c>
      <c r="R93" s="494" t="s">
        <v>692</v>
      </c>
      <c r="S93" s="181" t="s">
        <v>693</v>
      </c>
    </row>
    <row r="94" spans="2:19" ht="29.25" customHeight="1">
      <c r="B94" s="955"/>
      <c r="C94" s="907"/>
      <c r="D94" s="956" t="s">
        <v>694</v>
      </c>
      <c r="E94" s="958">
        <v>9</v>
      </c>
      <c r="F94" s="956" t="s">
        <v>695</v>
      </c>
      <c r="G94" s="965" t="s">
        <v>602</v>
      </c>
      <c r="H94" s="967" t="s">
        <v>694</v>
      </c>
      <c r="I94" s="967">
        <v>9</v>
      </c>
      <c r="J94" s="967" t="s">
        <v>695</v>
      </c>
      <c r="K94" s="963" t="s">
        <v>603</v>
      </c>
      <c r="L94" s="967"/>
      <c r="M94" s="967"/>
      <c r="N94" s="967"/>
      <c r="O94" s="963"/>
      <c r="P94" s="967"/>
      <c r="Q94" s="967"/>
      <c r="R94" s="967"/>
      <c r="S94" s="963"/>
    </row>
    <row r="95" spans="2:19" ht="29.25" customHeight="1">
      <c r="B95" s="955"/>
      <c r="C95" s="907"/>
      <c r="D95" s="957"/>
      <c r="E95" s="959"/>
      <c r="F95" s="957"/>
      <c r="G95" s="966"/>
      <c r="H95" s="968"/>
      <c r="I95" s="968"/>
      <c r="J95" s="968"/>
      <c r="K95" s="964"/>
      <c r="L95" s="968"/>
      <c r="M95" s="968"/>
      <c r="N95" s="968"/>
      <c r="O95" s="964"/>
      <c r="P95" s="968"/>
      <c r="Q95" s="968"/>
      <c r="R95" s="968"/>
      <c r="S95" s="964"/>
    </row>
    <row r="96" spans="2:19" ht="24" outlineLevel="1">
      <c r="B96" s="955"/>
      <c r="C96" s="907"/>
      <c r="D96" s="180" t="s">
        <v>690</v>
      </c>
      <c r="E96" s="180" t="s">
        <v>691</v>
      </c>
      <c r="F96" s="494" t="s">
        <v>692</v>
      </c>
      <c r="G96" s="181" t="s">
        <v>693</v>
      </c>
      <c r="H96" s="180" t="s">
        <v>690</v>
      </c>
      <c r="I96" s="180" t="s">
        <v>691</v>
      </c>
      <c r="J96" s="494" t="s">
        <v>692</v>
      </c>
      <c r="K96" s="181" t="s">
        <v>693</v>
      </c>
      <c r="L96" s="180" t="s">
        <v>690</v>
      </c>
      <c r="M96" s="180" t="s">
        <v>691</v>
      </c>
      <c r="N96" s="494" t="s">
        <v>692</v>
      </c>
      <c r="O96" s="181" t="s">
        <v>693</v>
      </c>
      <c r="P96" s="180" t="s">
        <v>690</v>
      </c>
      <c r="Q96" s="180" t="s">
        <v>691</v>
      </c>
      <c r="R96" s="494" t="s">
        <v>692</v>
      </c>
      <c r="S96" s="181" t="s">
        <v>693</v>
      </c>
    </row>
    <row r="97" spans="2:19" ht="29.25" customHeight="1" outlineLevel="1">
      <c r="B97" s="955"/>
      <c r="C97" s="907"/>
      <c r="D97" s="956" t="s">
        <v>696</v>
      </c>
      <c r="E97" s="958">
        <v>9</v>
      </c>
      <c r="F97" s="956" t="s">
        <v>695</v>
      </c>
      <c r="G97" s="965" t="s">
        <v>602</v>
      </c>
      <c r="H97" s="967" t="s">
        <v>696</v>
      </c>
      <c r="I97" s="967">
        <v>9</v>
      </c>
      <c r="J97" s="967" t="s">
        <v>695</v>
      </c>
      <c r="K97" s="963" t="s">
        <v>603</v>
      </c>
      <c r="L97" s="967"/>
      <c r="M97" s="967"/>
      <c r="N97" s="967"/>
      <c r="O97" s="963"/>
      <c r="P97" s="967"/>
      <c r="Q97" s="967"/>
      <c r="R97" s="967"/>
      <c r="S97" s="963"/>
    </row>
    <row r="98" spans="2:19" ht="29.25" customHeight="1" outlineLevel="1">
      <c r="B98" s="955"/>
      <c r="C98" s="907"/>
      <c r="D98" s="957"/>
      <c r="E98" s="959"/>
      <c r="F98" s="957"/>
      <c r="G98" s="966"/>
      <c r="H98" s="968"/>
      <c r="I98" s="968"/>
      <c r="J98" s="968"/>
      <c r="K98" s="964"/>
      <c r="L98" s="968"/>
      <c r="M98" s="968"/>
      <c r="N98" s="968"/>
      <c r="O98" s="964"/>
      <c r="P98" s="968"/>
      <c r="Q98" s="968"/>
      <c r="R98" s="968"/>
      <c r="S98" s="964"/>
    </row>
    <row r="99" spans="2:19" ht="24" outlineLevel="1">
      <c r="B99" s="955"/>
      <c r="C99" s="907"/>
      <c r="D99" s="180" t="s">
        <v>690</v>
      </c>
      <c r="E99" s="180" t="s">
        <v>691</v>
      </c>
      <c r="F99" s="494" t="s">
        <v>692</v>
      </c>
      <c r="G99" s="181" t="s">
        <v>693</v>
      </c>
      <c r="H99" s="180" t="s">
        <v>690</v>
      </c>
      <c r="I99" s="180" t="s">
        <v>691</v>
      </c>
      <c r="J99" s="494" t="s">
        <v>692</v>
      </c>
      <c r="K99" s="181" t="s">
        <v>693</v>
      </c>
      <c r="L99" s="180" t="s">
        <v>690</v>
      </c>
      <c r="M99" s="180" t="s">
        <v>691</v>
      </c>
      <c r="N99" s="494" t="s">
        <v>692</v>
      </c>
      <c r="O99" s="181" t="s">
        <v>693</v>
      </c>
      <c r="P99" s="180" t="s">
        <v>690</v>
      </c>
      <c r="Q99" s="180" t="s">
        <v>691</v>
      </c>
      <c r="R99" s="494" t="s">
        <v>692</v>
      </c>
      <c r="S99" s="181" t="s">
        <v>693</v>
      </c>
    </row>
    <row r="100" spans="2:19" ht="29.25" customHeight="1" outlineLevel="1">
      <c r="B100" s="955"/>
      <c r="C100" s="907"/>
      <c r="D100" s="956" t="s">
        <v>610</v>
      </c>
      <c r="E100" s="958">
        <v>9</v>
      </c>
      <c r="F100" s="956" t="s">
        <v>695</v>
      </c>
      <c r="G100" s="965" t="s">
        <v>602</v>
      </c>
      <c r="H100" s="967" t="s">
        <v>696</v>
      </c>
      <c r="I100" s="967">
        <v>9</v>
      </c>
      <c r="J100" s="967" t="s">
        <v>695</v>
      </c>
      <c r="K100" s="963" t="s">
        <v>603</v>
      </c>
      <c r="L100" s="967"/>
      <c r="M100" s="967"/>
      <c r="N100" s="967"/>
      <c r="O100" s="963"/>
      <c r="P100" s="967"/>
      <c r="Q100" s="967"/>
      <c r="R100" s="967"/>
      <c r="S100" s="963"/>
    </row>
    <row r="101" spans="2:19" ht="29.25" customHeight="1" outlineLevel="1">
      <c r="B101" s="955"/>
      <c r="C101" s="907"/>
      <c r="D101" s="957"/>
      <c r="E101" s="959"/>
      <c r="F101" s="957"/>
      <c r="G101" s="966"/>
      <c r="H101" s="968"/>
      <c r="I101" s="968"/>
      <c r="J101" s="968"/>
      <c r="K101" s="964"/>
      <c r="L101" s="968"/>
      <c r="M101" s="968"/>
      <c r="N101" s="968"/>
      <c r="O101" s="964"/>
      <c r="P101" s="968"/>
      <c r="Q101" s="968"/>
      <c r="R101" s="968"/>
      <c r="S101" s="964"/>
    </row>
    <row r="102" spans="2:19" ht="24" outlineLevel="1">
      <c r="B102" s="955"/>
      <c r="C102" s="907"/>
      <c r="D102" s="180" t="s">
        <v>690</v>
      </c>
      <c r="E102" s="180" t="s">
        <v>691</v>
      </c>
      <c r="F102" s="494" t="s">
        <v>692</v>
      </c>
      <c r="G102" s="181" t="s">
        <v>693</v>
      </c>
      <c r="H102" s="180" t="s">
        <v>690</v>
      </c>
      <c r="I102" s="180" t="s">
        <v>691</v>
      </c>
      <c r="J102" s="494" t="s">
        <v>692</v>
      </c>
      <c r="K102" s="181" t="s">
        <v>693</v>
      </c>
      <c r="L102" s="180" t="s">
        <v>690</v>
      </c>
      <c r="M102" s="180" t="s">
        <v>691</v>
      </c>
      <c r="N102" s="494" t="s">
        <v>692</v>
      </c>
      <c r="O102" s="181" t="s">
        <v>693</v>
      </c>
      <c r="P102" s="180" t="s">
        <v>690</v>
      </c>
      <c r="Q102" s="180" t="s">
        <v>691</v>
      </c>
      <c r="R102" s="494" t="s">
        <v>692</v>
      </c>
      <c r="S102" s="181" t="s">
        <v>693</v>
      </c>
    </row>
    <row r="103" spans="2:19" ht="29.25" customHeight="1" outlineLevel="1">
      <c r="B103" s="955"/>
      <c r="C103" s="907"/>
      <c r="D103" s="956"/>
      <c r="E103" s="958"/>
      <c r="F103" s="956"/>
      <c r="G103" s="965"/>
      <c r="H103" s="967"/>
      <c r="I103" s="967"/>
      <c r="J103" s="967"/>
      <c r="K103" s="963"/>
      <c r="L103" s="967"/>
      <c r="M103" s="967"/>
      <c r="N103" s="967"/>
      <c r="O103" s="963"/>
      <c r="P103" s="967"/>
      <c r="Q103" s="967"/>
      <c r="R103" s="967"/>
      <c r="S103" s="963"/>
    </row>
    <row r="104" spans="2:19" ht="29.25" customHeight="1" outlineLevel="1">
      <c r="B104" s="955"/>
      <c r="C104" s="908"/>
      <c r="D104" s="957"/>
      <c r="E104" s="959"/>
      <c r="F104" s="957"/>
      <c r="G104" s="966"/>
      <c r="H104" s="968"/>
      <c r="I104" s="968"/>
      <c r="J104" s="968"/>
      <c r="K104" s="964"/>
      <c r="L104" s="968"/>
      <c r="M104" s="968"/>
      <c r="N104" s="968"/>
      <c r="O104" s="964"/>
      <c r="P104" s="968"/>
      <c r="Q104" s="968"/>
      <c r="R104" s="968"/>
      <c r="S104" s="964"/>
    </row>
    <row r="105" spans="2:19" ht="15" thickBot="1">
      <c r="B105" s="170"/>
      <c r="C105" s="170"/>
    </row>
    <row r="106" spans="2:19" ht="15" thickBot="1">
      <c r="B106" s="170"/>
      <c r="C106" s="170"/>
      <c r="D106" s="871" t="s">
        <v>584</v>
      </c>
      <c r="E106" s="872"/>
      <c r="F106" s="872"/>
      <c r="G106" s="873"/>
      <c r="H106" s="960" t="s">
        <v>697</v>
      </c>
      <c r="I106" s="961"/>
      <c r="J106" s="961"/>
      <c r="K106" s="962"/>
      <c r="L106" s="960" t="s">
        <v>586</v>
      </c>
      <c r="M106" s="961"/>
      <c r="N106" s="961"/>
      <c r="O106" s="962"/>
      <c r="P106" s="960" t="s">
        <v>587</v>
      </c>
      <c r="Q106" s="961"/>
      <c r="R106" s="961"/>
      <c r="S106" s="962"/>
    </row>
    <row r="107" spans="2:19" ht="33.75" customHeight="1">
      <c r="B107" s="969" t="s">
        <v>698</v>
      </c>
      <c r="C107" s="894" t="s">
        <v>699</v>
      </c>
      <c r="D107" s="487" t="s">
        <v>700</v>
      </c>
      <c r="E107" s="220" t="s">
        <v>701</v>
      </c>
      <c r="F107" s="922" t="s">
        <v>702</v>
      </c>
      <c r="G107" s="930"/>
      <c r="H107" s="487" t="s">
        <v>700</v>
      </c>
      <c r="I107" s="220" t="s">
        <v>701</v>
      </c>
      <c r="J107" s="922" t="s">
        <v>702</v>
      </c>
      <c r="K107" s="930"/>
      <c r="L107" s="487" t="s">
        <v>700</v>
      </c>
      <c r="M107" s="220" t="s">
        <v>701</v>
      </c>
      <c r="N107" s="922" t="s">
        <v>702</v>
      </c>
      <c r="O107" s="930"/>
      <c r="P107" s="487" t="s">
        <v>700</v>
      </c>
      <c r="Q107" s="220" t="s">
        <v>701</v>
      </c>
      <c r="R107" s="922" t="s">
        <v>702</v>
      </c>
      <c r="S107" s="930"/>
    </row>
    <row r="108" spans="2:19" ht="30" customHeight="1">
      <c r="B108" s="970"/>
      <c r="C108" s="896"/>
      <c r="D108" s="221">
        <v>0</v>
      </c>
      <c r="E108" s="222">
        <v>0</v>
      </c>
      <c r="F108" s="942" t="s">
        <v>703</v>
      </c>
      <c r="G108" s="944"/>
      <c r="H108" s="223">
        <v>816</v>
      </c>
      <c r="I108" s="224">
        <v>0.1</v>
      </c>
      <c r="J108" s="972" t="s">
        <v>704</v>
      </c>
      <c r="K108" s="973"/>
      <c r="L108" s="223"/>
      <c r="M108" s="224"/>
      <c r="N108" s="972"/>
      <c r="O108" s="973"/>
      <c r="P108" s="223"/>
      <c r="Q108" s="224"/>
      <c r="R108" s="972"/>
      <c r="S108" s="973"/>
    </row>
    <row r="109" spans="2:19" ht="32.25" customHeight="1">
      <c r="B109" s="970"/>
      <c r="C109" s="969" t="s">
        <v>705</v>
      </c>
      <c r="D109" s="225" t="s">
        <v>700</v>
      </c>
      <c r="E109" s="180" t="s">
        <v>701</v>
      </c>
      <c r="F109" s="180" t="s">
        <v>706</v>
      </c>
      <c r="G109" s="486" t="s">
        <v>707</v>
      </c>
      <c r="H109" s="225" t="s">
        <v>700</v>
      </c>
      <c r="I109" s="180" t="s">
        <v>701</v>
      </c>
      <c r="J109" s="180" t="s">
        <v>706</v>
      </c>
      <c r="K109" s="486" t="s">
        <v>707</v>
      </c>
      <c r="L109" s="225" t="s">
        <v>700</v>
      </c>
      <c r="M109" s="180" t="s">
        <v>701</v>
      </c>
      <c r="N109" s="180" t="s">
        <v>706</v>
      </c>
      <c r="O109" s="486" t="s">
        <v>707</v>
      </c>
      <c r="P109" s="225" t="s">
        <v>700</v>
      </c>
      <c r="Q109" s="180" t="s">
        <v>701</v>
      </c>
      <c r="R109" s="180" t="s">
        <v>706</v>
      </c>
      <c r="S109" s="486" t="s">
        <v>707</v>
      </c>
    </row>
    <row r="110" spans="2:19" ht="27.75" customHeight="1">
      <c r="B110" s="970"/>
      <c r="C110" s="970"/>
      <c r="D110" s="221">
        <v>816</v>
      </c>
      <c r="E110" s="197">
        <v>0.1</v>
      </c>
      <c r="F110" s="211" t="s">
        <v>708</v>
      </c>
      <c r="G110" s="218" t="s">
        <v>678</v>
      </c>
      <c r="H110" s="223">
        <v>816</v>
      </c>
      <c r="I110" s="199">
        <v>0.1</v>
      </c>
      <c r="J110" s="213" t="s">
        <v>709</v>
      </c>
      <c r="K110" s="219" t="s">
        <v>678</v>
      </c>
      <c r="L110" s="223"/>
      <c r="M110" s="199"/>
      <c r="N110" s="213"/>
      <c r="O110" s="219"/>
      <c r="P110" s="223"/>
      <c r="Q110" s="199"/>
      <c r="R110" s="213"/>
      <c r="S110" s="219"/>
    </row>
    <row r="111" spans="2:19" ht="27.75" customHeight="1" outlineLevel="1">
      <c r="B111" s="970"/>
      <c r="C111" s="970"/>
      <c r="D111" s="225" t="s">
        <v>700</v>
      </c>
      <c r="E111" s="180" t="s">
        <v>701</v>
      </c>
      <c r="F111" s="180" t="s">
        <v>706</v>
      </c>
      <c r="G111" s="486" t="s">
        <v>707</v>
      </c>
      <c r="H111" s="225" t="s">
        <v>700</v>
      </c>
      <c r="I111" s="180" t="s">
        <v>701</v>
      </c>
      <c r="J111" s="180" t="s">
        <v>706</v>
      </c>
      <c r="K111" s="486" t="s">
        <v>707</v>
      </c>
      <c r="L111" s="225" t="s">
        <v>700</v>
      </c>
      <c r="M111" s="180" t="s">
        <v>701</v>
      </c>
      <c r="N111" s="180" t="s">
        <v>706</v>
      </c>
      <c r="O111" s="486" t="s">
        <v>707</v>
      </c>
      <c r="P111" s="225" t="s">
        <v>700</v>
      </c>
      <c r="Q111" s="180" t="s">
        <v>701</v>
      </c>
      <c r="R111" s="180" t="s">
        <v>706</v>
      </c>
      <c r="S111" s="486" t="s">
        <v>707</v>
      </c>
    </row>
    <row r="112" spans="2:19" ht="27.75" customHeight="1" outlineLevel="1">
      <c r="B112" s="970"/>
      <c r="C112" s="970"/>
      <c r="D112" s="221"/>
      <c r="E112" s="197"/>
      <c r="F112" s="211"/>
      <c r="G112" s="218"/>
      <c r="H112" s="223"/>
      <c r="I112" s="199"/>
      <c r="J112" s="213"/>
      <c r="K112" s="219"/>
      <c r="L112" s="223"/>
      <c r="M112" s="199"/>
      <c r="N112" s="213"/>
      <c r="O112" s="219"/>
      <c r="P112" s="223"/>
      <c r="Q112" s="199"/>
      <c r="R112" s="213"/>
      <c r="S112" s="219"/>
    </row>
    <row r="113" spans="2:19" ht="27.75" customHeight="1" outlineLevel="1">
      <c r="B113" s="970"/>
      <c r="C113" s="970"/>
      <c r="D113" s="225" t="s">
        <v>700</v>
      </c>
      <c r="E113" s="180" t="s">
        <v>701</v>
      </c>
      <c r="F113" s="180" t="s">
        <v>706</v>
      </c>
      <c r="G113" s="486" t="s">
        <v>707</v>
      </c>
      <c r="H113" s="225" t="s">
        <v>700</v>
      </c>
      <c r="I113" s="180" t="s">
        <v>701</v>
      </c>
      <c r="J113" s="180" t="s">
        <v>706</v>
      </c>
      <c r="K113" s="486" t="s">
        <v>707</v>
      </c>
      <c r="L113" s="225" t="s">
        <v>700</v>
      </c>
      <c r="M113" s="180" t="s">
        <v>701</v>
      </c>
      <c r="N113" s="180" t="s">
        <v>706</v>
      </c>
      <c r="O113" s="486" t="s">
        <v>707</v>
      </c>
      <c r="P113" s="225" t="s">
        <v>700</v>
      </c>
      <c r="Q113" s="180" t="s">
        <v>701</v>
      </c>
      <c r="R113" s="180" t="s">
        <v>706</v>
      </c>
      <c r="S113" s="486" t="s">
        <v>707</v>
      </c>
    </row>
    <row r="114" spans="2:19" ht="27.75" customHeight="1" outlineLevel="1">
      <c r="B114" s="970"/>
      <c r="C114" s="970"/>
      <c r="D114" s="221"/>
      <c r="E114" s="197"/>
      <c r="F114" s="211"/>
      <c r="G114" s="218"/>
      <c r="H114" s="223"/>
      <c r="I114" s="199"/>
      <c r="J114" s="213"/>
      <c r="K114" s="219"/>
      <c r="L114" s="223"/>
      <c r="M114" s="199"/>
      <c r="N114" s="213"/>
      <c r="O114" s="219"/>
      <c r="P114" s="223"/>
      <c r="Q114" s="199"/>
      <c r="R114" s="213"/>
      <c r="S114" s="219"/>
    </row>
    <row r="115" spans="2:19" ht="27.75" customHeight="1" outlineLevel="1">
      <c r="B115" s="970"/>
      <c r="C115" s="970"/>
      <c r="D115" s="225" t="s">
        <v>700</v>
      </c>
      <c r="E115" s="180" t="s">
        <v>701</v>
      </c>
      <c r="F115" s="180" t="s">
        <v>706</v>
      </c>
      <c r="G115" s="486" t="s">
        <v>707</v>
      </c>
      <c r="H115" s="225" t="s">
        <v>700</v>
      </c>
      <c r="I115" s="180" t="s">
        <v>701</v>
      </c>
      <c r="J115" s="180" t="s">
        <v>706</v>
      </c>
      <c r="K115" s="486" t="s">
        <v>707</v>
      </c>
      <c r="L115" s="225" t="s">
        <v>700</v>
      </c>
      <c r="M115" s="180" t="s">
        <v>701</v>
      </c>
      <c r="N115" s="180" t="s">
        <v>706</v>
      </c>
      <c r="O115" s="486" t="s">
        <v>707</v>
      </c>
      <c r="P115" s="225" t="s">
        <v>700</v>
      </c>
      <c r="Q115" s="180" t="s">
        <v>701</v>
      </c>
      <c r="R115" s="180" t="s">
        <v>706</v>
      </c>
      <c r="S115" s="486" t="s">
        <v>707</v>
      </c>
    </row>
    <row r="116" spans="2:19" ht="27.75" customHeight="1" outlineLevel="1">
      <c r="B116" s="971"/>
      <c r="C116" s="971"/>
      <c r="D116" s="221"/>
      <c r="E116" s="197"/>
      <c r="F116" s="211"/>
      <c r="G116" s="218"/>
      <c r="H116" s="223"/>
      <c r="I116" s="199"/>
      <c r="J116" s="213"/>
      <c r="K116" s="219"/>
      <c r="L116" s="223"/>
      <c r="M116" s="199"/>
      <c r="N116" s="213"/>
      <c r="O116" s="219"/>
      <c r="P116" s="223"/>
      <c r="Q116" s="199"/>
      <c r="R116" s="213"/>
      <c r="S116" s="219"/>
    </row>
    <row r="117" spans="2:19" ht="26.25" customHeight="1">
      <c r="B117" s="909" t="s">
        <v>710</v>
      </c>
      <c r="C117" s="976" t="s">
        <v>711</v>
      </c>
      <c r="D117" s="226" t="s">
        <v>712</v>
      </c>
      <c r="E117" s="226" t="s">
        <v>713</v>
      </c>
      <c r="F117" s="226" t="s">
        <v>582</v>
      </c>
      <c r="G117" s="227" t="s">
        <v>714</v>
      </c>
      <c r="H117" s="228" t="s">
        <v>712</v>
      </c>
      <c r="I117" s="226" t="s">
        <v>713</v>
      </c>
      <c r="J117" s="226" t="s">
        <v>582</v>
      </c>
      <c r="K117" s="227" t="s">
        <v>714</v>
      </c>
      <c r="L117" s="226" t="s">
        <v>712</v>
      </c>
      <c r="M117" s="226" t="s">
        <v>713</v>
      </c>
      <c r="N117" s="226" t="s">
        <v>582</v>
      </c>
      <c r="O117" s="227" t="s">
        <v>714</v>
      </c>
      <c r="P117" s="226" t="s">
        <v>712</v>
      </c>
      <c r="Q117" s="226" t="s">
        <v>713</v>
      </c>
      <c r="R117" s="226" t="s">
        <v>582</v>
      </c>
      <c r="S117" s="227" t="s">
        <v>714</v>
      </c>
    </row>
    <row r="118" spans="2:19" ht="32.25" customHeight="1">
      <c r="B118" s="910"/>
      <c r="C118" s="977"/>
      <c r="D118" s="196">
        <v>0</v>
      </c>
      <c r="E118" s="196" t="s">
        <v>715</v>
      </c>
      <c r="F118" s="196" t="s">
        <v>675</v>
      </c>
      <c r="G118" s="196" t="s">
        <v>716</v>
      </c>
      <c r="H118" s="492">
        <v>9</v>
      </c>
      <c r="I118" s="198" t="s">
        <v>715</v>
      </c>
      <c r="J118" s="198" t="s">
        <v>683</v>
      </c>
      <c r="K118" s="215" t="s">
        <v>717</v>
      </c>
      <c r="L118" s="198"/>
      <c r="M118" s="198"/>
      <c r="N118" s="198"/>
      <c r="O118" s="215"/>
      <c r="P118" s="198"/>
      <c r="Q118" s="198"/>
      <c r="R118" s="198"/>
      <c r="S118" s="215"/>
    </row>
    <row r="119" spans="2:19" ht="32.25" customHeight="1">
      <c r="B119" s="910"/>
      <c r="C119" s="909" t="s">
        <v>718</v>
      </c>
      <c r="D119" s="180" t="s">
        <v>719</v>
      </c>
      <c r="E119" s="920" t="s">
        <v>720</v>
      </c>
      <c r="F119" s="954"/>
      <c r="G119" s="181" t="s">
        <v>721</v>
      </c>
      <c r="H119" s="180" t="s">
        <v>719</v>
      </c>
      <c r="I119" s="920" t="s">
        <v>720</v>
      </c>
      <c r="J119" s="954"/>
      <c r="K119" s="181" t="s">
        <v>721</v>
      </c>
      <c r="L119" s="180" t="s">
        <v>719</v>
      </c>
      <c r="M119" s="920" t="s">
        <v>720</v>
      </c>
      <c r="N119" s="954"/>
      <c r="O119" s="181" t="s">
        <v>721</v>
      </c>
      <c r="P119" s="180" t="s">
        <v>719</v>
      </c>
      <c r="Q119" s="180" t="s">
        <v>720</v>
      </c>
      <c r="R119" s="920" t="s">
        <v>720</v>
      </c>
      <c r="S119" s="954"/>
    </row>
    <row r="120" spans="2:19" ht="23.25" customHeight="1">
      <c r="B120" s="910"/>
      <c r="C120" s="910"/>
      <c r="D120" s="229">
        <v>816</v>
      </c>
      <c r="E120" s="978" t="s">
        <v>722</v>
      </c>
      <c r="F120" s="979"/>
      <c r="G120" s="184">
        <v>50</v>
      </c>
      <c r="H120" s="230">
        <v>816</v>
      </c>
      <c r="I120" s="974" t="s">
        <v>722</v>
      </c>
      <c r="J120" s="975"/>
      <c r="K120" s="206">
        <v>200</v>
      </c>
      <c r="L120" s="230"/>
      <c r="M120" s="974"/>
      <c r="N120" s="975"/>
      <c r="O120" s="187"/>
      <c r="P120" s="230"/>
      <c r="Q120" s="185"/>
      <c r="R120" s="974"/>
      <c r="S120" s="975"/>
    </row>
    <row r="121" spans="2:19" ht="23.25" customHeight="1" outlineLevel="1">
      <c r="B121" s="910"/>
      <c r="C121" s="910"/>
      <c r="D121" s="180" t="s">
        <v>719</v>
      </c>
      <c r="E121" s="920" t="s">
        <v>720</v>
      </c>
      <c r="F121" s="954"/>
      <c r="G121" s="181" t="s">
        <v>721</v>
      </c>
      <c r="H121" s="180" t="s">
        <v>719</v>
      </c>
      <c r="I121" s="920" t="s">
        <v>720</v>
      </c>
      <c r="J121" s="954"/>
      <c r="K121" s="181" t="s">
        <v>721</v>
      </c>
      <c r="L121" s="180" t="s">
        <v>719</v>
      </c>
      <c r="M121" s="920" t="s">
        <v>720</v>
      </c>
      <c r="N121" s="954"/>
      <c r="O121" s="181" t="s">
        <v>721</v>
      </c>
      <c r="P121" s="180" t="s">
        <v>719</v>
      </c>
      <c r="Q121" s="180" t="s">
        <v>720</v>
      </c>
      <c r="R121" s="920" t="s">
        <v>720</v>
      </c>
      <c r="S121" s="954"/>
    </row>
    <row r="122" spans="2:19" ht="23.25" customHeight="1" outlineLevel="1">
      <c r="B122" s="910"/>
      <c r="C122" s="910"/>
      <c r="D122" s="229"/>
      <c r="E122" s="978"/>
      <c r="F122" s="979"/>
      <c r="G122" s="184"/>
      <c r="H122" s="230"/>
      <c r="I122" s="974"/>
      <c r="J122" s="975"/>
      <c r="K122" s="187"/>
      <c r="L122" s="230"/>
      <c r="M122" s="974"/>
      <c r="N122" s="975"/>
      <c r="O122" s="187"/>
      <c r="P122" s="230"/>
      <c r="Q122" s="185"/>
      <c r="R122" s="974"/>
      <c r="S122" s="975"/>
    </row>
    <row r="123" spans="2:19" ht="23.25" customHeight="1" outlineLevel="1">
      <c r="B123" s="910"/>
      <c r="C123" s="910"/>
      <c r="D123" s="180" t="s">
        <v>719</v>
      </c>
      <c r="E123" s="920" t="s">
        <v>720</v>
      </c>
      <c r="F123" s="954"/>
      <c r="G123" s="181" t="s">
        <v>721</v>
      </c>
      <c r="H123" s="180" t="s">
        <v>719</v>
      </c>
      <c r="I123" s="920" t="s">
        <v>720</v>
      </c>
      <c r="J123" s="954"/>
      <c r="K123" s="181" t="s">
        <v>721</v>
      </c>
      <c r="L123" s="180" t="s">
        <v>719</v>
      </c>
      <c r="M123" s="920" t="s">
        <v>720</v>
      </c>
      <c r="N123" s="954"/>
      <c r="O123" s="181" t="s">
        <v>721</v>
      </c>
      <c r="P123" s="180" t="s">
        <v>719</v>
      </c>
      <c r="Q123" s="180" t="s">
        <v>720</v>
      </c>
      <c r="R123" s="920" t="s">
        <v>720</v>
      </c>
      <c r="S123" s="954"/>
    </row>
    <row r="124" spans="2:19" ht="23.25" customHeight="1" outlineLevel="1">
      <c r="B124" s="910"/>
      <c r="C124" s="910"/>
      <c r="D124" s="229"/>
      <c r="E124" s="978"/>
      <c r="F124" s="979"/>
      <c r="G124" s="184"/>
      <c r="H124" s="230"/>
      <c r="I124" s="974"/>
      <c r="J124" s="975"/>
      <c r="K124" s="187"/>
      <c r="L124" s="230"/>
      <c r="M124" s="974"/>
      <c r="N124" s="975"/>
      <c r="O124" s="187"/>
      <c r="P124" s="230"/>
      <c r="Q124" s="185"/>
      <c r="R124" s="974"/>
      <c r="S124" s="975"/>
    </row>
    <row r="125" spans="2:19" ht="23.25" customHeight="1" outlineLevel="1">
      <c r="B125" s="910"/>
      <c r="C125" s="910"/>
      <c r="D125" s="180" t="s">
        <v>719</v>
      </c>
      <c r="E125" s="920" t="s">
        <v>720</v>
      </c>
      <c r="F125" s="954"/>
      <c r="G125" s="181" t="s">
        <v>721</v>
      </c>
      <c r="H125" s="180" t="s">
        <v>719</v>
      </c>
      <c r="I125" s="920" t="s">
        <v>720</v>
      </c>
      <c r="J125" s="954"/>
      <c r="K125" s="181" t="s">
        <v>721</v>
      </c>
      <c r="L125" s="180" t="s">
        <v>719</v>
      </c>
      <c r="M125" s="920" t="s">
        <v>720</v>
      </c>
      <c r="N125" s="954"/>
      <c r="O125" s="181" t="s">
        <v>721</v>
      </c>
      <c r="P125" s="180" t="s">
        <v>719</v>
      </c>
      <c r="Q125" s="180" t="s">
        <v>720</v>
      </c>
      <c r="R125" s="920" t="s">
        <v>720</v>
      </c>
      <c r="S125" s="954"/>
    </row>
    <row r="126" spans="2:19" ht="23.25" customHeight="1" outlineLevel="1">
      <c r="B126" s="911"/>
      <c r="C126" s="911"/>
      <c r="D126" s="229"/>
      <c r="E126" s="978"/>
      <c r="F126" s="979"/>
      <c r="G126" s="184"/>
      <c r="H126" s="230"/>
      <c r="I126" s="974"/>
      <c r="J126" s="975"/>
      <c r="K126" s="187"/>
      <c r="L126" s="230"/>
      <c r="M126" s="974"/>
      <c r="N126" s="975"/>
      <c r="O126" s="187"/>
      <c r="P126" s="230"/>
      <c r="Q126" s="185"/>
      <c r="R126" s="974"/>
      <c r="S126" s="975"/>
    </row>
    <row r="127" spans="2:19" ht="15" thickBot="1">
      <c r="B127" s="170"/>
      <c r="C127" s="170"/>
    </row>
    <row r="128" spans="2:19" ht="15" thickBot="1">
      <c r="B128" s="170"/>
      <c r="C128" s="170"/>
      <c r="D128" s="871" t="s">
        <v>584</v>
      </c>
      <c r="E128" s="872"/>
      <c r="F128" s="872"/>
      <c r="G128" s="873"/>
      <c r="H128" s="871" t="s">
        <v>585</v>
      </c>
      <c r="I128" s="872"/>
      <c r="J128" s="872"/>
      <c r="K128" s="873"/>
      <c r="L128" s="872" t="s">
        <v>586</v>
      </c>
      <c r="M128" s="872"/>
      <c r="N128" s="872"/>
      <c r="O128" s="872"/>
      <c r="P128" s="871" t="s">
        <v>587</v>
      </c>
      <c r="Q128" s="872"/>
      <c r="R128" s="872"/>
      <c r="S128" s="873"/>
    </row>
    <row r="129" spans="2:19">
      <c r="B129" s="894" t="s">
        <v>723</v>
      </c>
      <c r="C129" s="894" t="s">
        <v>724</v>
      </c>
      <c r="D129" s="922" t="s">
        <v>725</v>
      </c>
      <c r="E129" s="928"/>
      <c r="F129" s="928"/>
      <c r="G129" s="930"/>
      <c r="H129" s="922" t="s">
        <v>725</v>
      </c>
      <c r="I129" s="928"/>
      <c r="J129" s="928"/>
      <c r="K129" s="930"/>
      <c r="L129" s="922" t="s">
        <v>725</v>
      </c>
      <c r="M129" s="928"/>
      <c r="N129" s="928"/>
      <c r="O129" s="930"/>
      <c r="P129" s="922" t="s">
        <v>725</v>
      </c>
      <c r="Q129" s="928"/>
      <c r="R129" s="928"/>
      <c r="S129" s="930"/>
    </row>
    <row r="130" spans="2:19" ht="45" customHeight="1">
      <c r="B130" s="896"/>
      <c r="C130" s="896"/>
      <c r="D130" s="990" t="s">
        <v>726</v>
      </c>
      <c r="E130" s="991"/>
      <c r="F130" s="991"/>
      <c r="G130" s="992"/>
      <c r="H130" s="993" t="s">
        <v>727</v>
      </c>
      <c r="I130" s="994"/>
      <c r="J130" s="994"/>
      <c r="K130" s="995"/>
      <c r="L130" s="993"/>
      <c r="M130" s="994"/>
      <c r="N130" s="994"/>
      <c r="O130" s="995"/>
      <c r="P130" s="993"/>
      <c r="Q130" s="994"/>
      <c r="R130" s="994"/>
      <c r="S130" s="995"/>
    </row>
    <row r="131" spans="2:19" ht="32.25" customHeight="1">
      <c r="B131" s="906" t="s">
        <v>728</v>
      </c>
      <c r="C131" s="906" t="s">
        <v>729</v>
      </c>
      <c r="D131" s="226" t="s">
        <v>730</v>
      </c>
      <c r="E131" s="485" t="s">
        <v>582</v>
      </c>
      <c r="F131" s="180" t="s">
        <v>608</v>
      </c>
      <c r="G131" s="181" t="s">
        <v>630</v>
      </c>
      <c r="H131" s="226" t="s">
        <v>730</v>
      </c>
      <c r="I131" s="485" t="s">
        <v>582</v>
      </c>
      <c r="J131" s="180" t="s">
        <v>608</v>
      </c>
      <c r="K131" s="181" t="s">
        <v>630</v>
      </c>
      <c r="L131" s="226" t="s">
        <v>730</v>
      </c>
      <c r="M131" s="485" t="s">
        <v>582</v>
      </c>
      <c r="N131" s="180" t="s">
        <v>608</v>
      </c>
      <c r="O131" s="181" t="s">
        <v>630</v>
      </c>
      <c r="P131" s="226" t="s">
        <v>730</v>
      </c>
      <c r="Q131" s="485" t="s">
        <v>582</v>
      </c>
      <c r="R131" s="180" t="s">
        <v>608</v>
      </c>
      <c r="S131" s="181" t="s">
        <v>630</v>
      </c>
    </row>
    <row r="132" spans="2:19" ht="23.25" customHeight="1">
      <c r="B132" s="907"/>
      <c r="C132" s="908"/>
      <c r="D132" s="196">
        <v>0</v>
      </c>
      <c r="E132" s="231" t="s">
        <v>610</v>
      </c>
      <c r="F132" s="183" t="s">
        <v>633</v>
      </c>
      <c r="G132" s="214" t="s">
        <v>731</v>
      </c>
      <c r="H132" s="198">
        <v>9</v>
      </c>
      <c r="I132" s="241" t="s">
        <v>610</v>
      </c>
      <c r="J132" s="198" t="s">
        <v>633</v>
      </c>
      <c r="K132" s="488" t="s">
        <v>732</v>
      </c>
      <c r="L132" s="198"/>
      <c r="M132" s="241"/>
      <c r="N132" s="198"/>
      <c r="O132" s="488"/>
      <c r="P132" s="198"/>
      <c r="Q132" s="241"/>
      <c r="R132" s="198"/>
      <c r="S132" s="488"/>
    </row>
    <row r="133" spans="2:19" ht="29.25" customHeight="1">
      <c r="B133" s="907"/>
      <c r="C133" s="906" t="s">
        <v>733</v>
      </c>
      <c r="D133" s="180" t="s">
        <v>734</v>
      </c>
      <c r="E133" s="920" t="s">
        <v>735</v>
      </c>
      <c r="F133" s="954"/>
      <c r="G133" s="181" t="s">
        <v>736</v>
      </c>
      <c r="H133" s="180" t="s">
        <v>734</v>
      </c>
      <c r="I133" s="920" t="s">
        <v>735</v>
      </c>
      <c r="J133" s="954"/>
      <c r="K133" s="181" t="s">
        <v>736</v>
      </c>
      <c r="L133" s="180" t="s">
        <v>734</v>
      </c>
      <c r="M133" s="920" t="s">
        <v>735</v>
      </c>
      <c r="N133" s="954"/>
      <c r="O133" s="181" t="s">
        <v>736</v>
      </c>
      <c r="P133" s="180" t="s">
        <v>734</v>
      </c>
      <c r="Q133" s="920" t="s">
        <v>735</v>
      </c>
      <c r="R133" s="954"/>
      <c r="S133" s="181" t="s">
        <v>736</v>
      </c>
    </row>
    <row r="134" spans="2:19" ht="36.4" customHeight="1">
      <c r="B134" s="908"/>
      <c r="C134" s="908"/>
      <c r="D134" s="229">
        <v>0</v>
      </c>
      <c r="E134" s="978" t="s">
        <v>737</v>
      </c>
      <c r="F134" s="979"/>
      <c r="G134" s="184" t="s">
        <v>602</v>
      </c>
      <c r="H134" s="230">
        <v>9</v>
      </c>
      <c r="I134" s="974" t="s">
        <v>738</v>
      </c>
      <c r="J134" s="975"/>
      <c r="K134" s="187" t="s">
        <v>603</v>
      </c>
      <c r="L134" s="230"/>
      <c r="M134" s="974"/>
      <c r="N134" s="975"/>
      <c r="O134" s="187"/>
      <c r="P134" s="230"/>
      <c r="Q134" s="974"/>
      <c r="R134" s="975"/>
      <c r="S134" s="187"/>
    </row>
    <row r="135" spans="2:19" ht="15" thickBot="1"/>
    <row r="136" spans="2:19" hidden="1"/>
    <row r="137" spans="2:19" hidden="1"/>
    <row r="138" spans="2:19" hidden="1"/>
    <row r="139" spans="2:19" hidden="1"/>
    <row r="140" spans="2:19" hidden="1">
      <c r="D140" s="150" t="s">
        <v>739</v>
      </c>
    </row>
    <row r="141" spans="2:19" hidden="1">
      <c r="D141" s="150" t="s">
        <v>740</v>
      </c>
      <c r="E141" s="150" t="s">
        <v>741</v>
      </c>
      <c r="F141" s="150" t="s">
        <v>742</v>
      </c>
      <c r="H141" s="150" t="s">
        <v>743</v>
      </c>
      <c r="I141" s="150" t="s">
        <v>738</v>
      </c>
    </row>
    <row r="142" spans="2:19" hidden="1">
      <c r="D142" s="150" t="s">
        <v>744</v>
      </c>
      <c r="E142" s="150" t="s">
        <v>745</v>
      </c>
      <c r="F142" s="150" t="s">
        <v>746</v>
      </c>
      <c r="H142" s="150" t="s">
        <v>747</v>
      </c>
      <c r="I142" s="150" t="s">
        <v>748</v>
      </c>
    </row>
    <row r="143" spans="2:19" hidden="1">
      <c r="D143" s="150" t="s">
        <v>601</v>
      </c>
      <c r="E143" s="150" t="s">
        <v>749</v>
      </c>
      <c r="F143" s="150" t="s">
        <v>687</v>
      </c>
      <c r="H143" s="150" t="s">
        <v>750</v>
      </c>
      <c r="I143" s="150" t="s">
        <v>751</v>
      </c>
    </row>
    <row r="144" spans="2:19" hidden="1">
      <c r="D144" s="150" t="s">
        <v>752</v>
      </c>
      <c r="F144" s="150" t="s">
        <v>753</v>
      </c>
      <c r="G144" s="150" t="s">
        <v>754</v>
      </c>
      <c r="H144" s="150" t="s">
        <v>755</v>
      </c>
      <c r="I144" s="150" t="s">
        <v>756</v>
      </c>
      <c r="K144" s="150" t="s">
        <v>757</v>
      </c>
    </row>
    <row r="145" spans="2:12" hidden="1">
      <c r="D145" s="150" t="s">
        <v>758</v>
      </c>
      <c r="F145" s="150" t="s">
        <v>759</v>
      </c>
      <c r="G145" s="150" t="s">
        <v>760</v>
      </c>
      <c r="H145" s="150" t="s">
        <v>761</v>
      </c>
      <c r="I145" s="150" t="s">
        <v>737</v>
      </c>
      <c r="K145" s="150" t="s">
        <v>762</v>
      </c>
      <c r="L145" s="150" t="s">
        <v>763</v>
      </c>
    </row>
    <row r="146" spans="2:12" hidden="1">
      <c r="D146" s="150" t="s">
        <v>764</v>
      </c>
      <c r="E146" s="232" t="s">
        <v>765</v>
      </c>
      <c r="G146" s="150" t="s">
        <v>766</v>
      </c>
      <c r="H146" s="150" t="s">
        <v>767</v>
      </c>
      <c r="K146" s="150" t="s">
        <v>678</v>
      </c>
      <c r="L146" s="150" t="s">
        <v>768</v>
      </c>
    </row>
    <row r="147" spans="2:12" hidden="1">
      <c r="D147" s="150" t="s">
        <v>769</v>
      </c>
      <c r="E147" s="233" t="s">
        <v>770</v>
      </c>
      <c r="K147" s="150" t="s">
        <v>771</v>
      </c>
      <c r="L147" s="150" t="s">
        <v>715</v>
      </c>
    </row>
    <row r="148" spans="2:12" hidden="1">
      <c r="E148" s="234" t="s">
        <v>772</v>
      </c>
      <c r="H148" s="150" t="s">
        <v>727</v>
      </c>
      <c r="K148" s="150" t="s">
        <v>773</v>
      </c>
      <c r="L148" s="150" t="s">
        <v>774</v>
      </c>
    </row>
    <row r="149" spans="2:12" hidden="1">
      <c r="H149" s="150" t="s">
        <v>775</v>
      </c>
      <c r="K149" s="150" t="s">
        <v>776</v>
      </c>
      <c r="L149" s="150" t="s">
        <v>777</v>
      </c>
    </row>
    <row r="150" spans="2:12" hidden="1">
      <c r="H150" s="150" t="s">
        <v>778</v>
      </c>
      <c r="K150" s="150" t="s">
        <v>779</v>
      </c>
      <c r="L150" s="150" t="s">
        <v>780</v>
      </c>
    </row>
    <row r="151" spans="2:12" hidden="1">
      <c r="B151" s="150" t="s">
        <v>781</v>
      </c>
      <c r="C151" s="150" t="s">
        <v>782</v>
      </c>
      <c r="D151" s="150" t="s">
        <v>781</v>
      </c>
      <c r="G151" s="150" t="s">
        <v>682</v>
      </c>
      <c r="H151" s="150" t="s">
        <v>783</v>
      </c>
      <c r="J151" s="150" t="s">
        <v>610</v>
      </c>
      <c r="K151" s="150" t="s">
        <v>784</v>
      </c>
      <c r="L151" s="150" t="s">
        <v>785</v>
      </c>
    </row>
    <row r="152" spans="2:12" hidden="1">
      <c r="B152" s="150">
        <v>1</v>
      </c>
      <c r="C152" s="150" t="s">
        <v>786</v>
      </c>
      <c r="D152" s="150" t="s">
        <v>787</v>
      </c>
      <c r="E152" s="150" t="s">
        <v>630</v>
      </c>
      <c r="F152" s="150" t="s">
        <v>22</v>
      </c>
      <c r="G152" s="150" t="s">
        <v>788</v>
      </c>
      <c r="H152" s="150" t="s">
        <v>726</v>
      </c>
      <c r="J152" s="150" t="s">
        <v>678</v>
      </c>
      <c r="K152" s="150" t="s">
        <v>789</v>
      </c>
    </row>
    <row r="153" spans="2:12" hidden="1">
      <c r="B153" s="150">
        <v>2</v>
      </c>
      <c r="C153" s="150" t="s">
        <v>790</v>
      </c>
      <c r="D153" s="150" t="s">
        <v>631</v>
      </c>
      <c r="E153" s="150" t="s">
        <v>608</v>
      </c>
      <c r="F153" s="150" t="s">
        <v>31</v>
      </c>
      <c r="G153" s="150" t="s">
        <v>791</v>
      </c>
      <c r="J153" s="150" t="s">
        <v>792</v>
      </c>
      <c r="K153" s="150" t="s">
        <v>793</v>
      </c>
    </row>
    <row r="154" spans="2:12" hidden="1">
      <c r="B154" s="150">
        <v>3</v>
      </c>
      <c r="C154" s="150" t="s">
        <v>794</v>
      </c>
      <c r="D154" s="150" t="s">
        <v>795</v>
      </c>
      <c r="E154" s="150" t="s">
        <v>582</v>
      </c>
      <c r="G154" s="150" t="s">
        <v>666</v>
      </c>
      <c r="J154" s="150" t="s">
        <v>676</v>
      </c>
      <c r="K154" s="150" t="s">
        <v>796</v>
      </c>
    </row>
    <row r="155" spans="2:12" hidden="1">
      <c r="B155" s="150">
        <v>4</v>
      </c>
      <c r="C155" s="150" t="s">
        <v>726</v>
      </c>
      <c r="H155" s="150" t="s">
        <v>704</v>
      </c>
      <c r="I155" s="150" t="s">
        <v>797</v>
      </c>
      <c r="J155" s="150" t="s">
        <v>583</v>
      </c>
      <c r="K155" s="150" t="s">
        <v>722</v>
      </c>
    </row>
    <row r="156" spans="2:12" hidden="1">
      <c r="D156" s="150" t="s">
        <v>666</v>
      </c>
      <c r="H156" s="150" t="s">
        <v>798</v>
      </c>
      <c r="I156" s="150" t="s">
        <v>799</v>
      </c>
      <c r="J156" s="150" t="s">
        <v>800</v>
      </c>
      <c r="K156" s="150" t="s">
        <v>801</v>
      </c>
    </row>
    <row r="157" spans="2:12" hidden="1">
      <c r="D157" s="150" t="s">
        <v>633</v>
      </c>
      <c r="H157" s="150" t="s">
        <v>802</v>
      </c>
      <c r="I157" s="150" t="s">
        <v>803</v>
      </c>
      <c r="J157" s="150" t="s">
        <v>804</v>
      </c>
      <c r="K157" s="150" t="s">
        <v>805</v>
      </c>
    </row>
    <row r="158" spans="2:12" hidden="1">
      <c r="D158" s="150" t="s">
        <v>611</v>
      </c>
      <c r="H158" s="150" t="s">
        <v>806</v>
      </c>
      <c r="J158" s="150" t="s">
        <v>675</v>
      </c>
      <c r="K158" s="150" t="s">
        <v>807</v>
      </c>
    </row>
    <row r="159" spans="2:12" hidden="1">
      <c r="H159" s="150" t="s">
        <v>703</v>
      </c>
      <c r="J159" s="150" t="s">
        <v>683</v>
      </c>
    </row>
    <row r="160" spans="2:12" ht="58" hidden="1">
      <c r="D160" s="235" t="s">
        <v>808</v>
      </c>
      <c r="E160" s="150" t="s">
        <v>809</v>
      </c>
      <c r="F160" s="150" t="s">
        <v>625</v>
      </c>
      <c r="G160" s="150" t="s">
        <v>647</v>
      </c>
      <c r="H160" s="150" t="s">
        <v>668</v>
      </c>
      <c r="I160" s="150" t="s">
        <v>674</v>
      </c>
      <c r="J160" s="150" t="s">
        <v>810</v>
      </c>
      <c r="K160" s="150" t="s">
        <v>603</v>
      </c>
    </row>
    <row r="161" spans="2:11" ht="72.5" hidden="1">
      <c r="B161" s="150" t="s">
        <v>811</v>
      </c>
      <c r="C161" s="150" t="s">
        <v>812</v>
      </c>
      <c r="D161" s="235" t="s">
        <v>813</v>
      </c>
      <c r="E161" s="150" t="s">
        <v>814</v>
      </c>
      <c r="F161" s="150" t="s">
        <v>815</v>
      </c>
      <c r="G161" s="150" t="s">
        <v>816</v>
      </c>
      <c r="H161" s="150" t="s">
        <v>817</v>
      </c>
      <c r="I161" s="150" t="s">
        <v>818</v>
      </c>
      <c r="J161" s="150" t="s">
        <v>819</v>
      </c>
      <c r="K161" s="150" t="s">
        <v>820</v>
      </c>
    </row>
    <row r="162" spans="2:11" ht="43.5" hidden="1">
      <c r="B162" s="150" t="s">
        <v>581</v>
      </c>
      <c r="C162" s="150" t="s">
        <v>821</v>
      </c>
      <c r="D162" s="235" t="s">
        <v>822</v>
      </c>
      <c r="E162" s="150" t="s">
        <v>823</v>
      </c>
      <c r="F162" s="150" t="s">
        <v>634</v>
      </c>
      <c r="G162" s="150" t="s">
        <v>824</v>
      </c>
      <c r="H162" s="150" t="s">
        <v>825</v>
      </c>
      <c r="I162" s="150" t="s">
        <v>826</v>
      </c>
      <c r="J162" s="150" t="s">
        <v>827</v>
      </c>
      <c r="K162" s="150" t="s">
        <v>828</v>
      </c>
    </row>
    <row r="163" spans="2:11" hidden="1">
      <c r="B163" s="150" t="s">
        <v>829</v>
      </c>
      <c r="C163" s="150" t="s">
        <v>577</v>
      </c>
      <c r="F163" s="150" t="s">
        <v>830</v>
      </c>
      <c r="G163" s="150" t="s">
        <v>831</v>
      </c>
      <c r="H163" s="150" t="s">
        <v>832</v>
      </c>
      <c r="I163" s="150" t="s">
        <v>833</v>
      </c>
      <c r="J163" s="150" t="s">
        <v>834</v>
      </c>
      <c r="K163" s="150" t="s">
        <v>835</v>
      </c>
    </row>
    <row r="164" spans="2:11" hidden="1">
      <c r="B164" s="150" t="s">
        <v>836</v>
      </c>
      <c r="G164" s="150" t="s">
        <v>646</v>
      </c>
      <c r="H164" s="150" t="s">
        <v>667</v>
      </c>
      <c r="I164" s="150" t="s">
        <v>673</v>
      </c>
      <c r="J164" s="150" t="s">
        <v>837</v>
      </c>
      <c r="K164" s="150" t="s">
        <v>602</v>
      </c>
    </row>
    <row r="165" spans="2:11" hidden="1">
      <c r="C165" s="150" t="s">
        <v>838</v>
      </c>
      <c r="J165" s="150" t="s">
        <v>839</v>
      </c>
    </row>
    <row r="166" spans="2:11" hidden="1">
      <c r="C166" s="150" t="s">
        <v>695</v>
      </c>
      <c r="I166" s="150" t="s">
        <v>840</v>
      </c>
      <c r="J166" s="150" t="s">
        <v>841</v>
      </c>
    </row>
    <row r="167" spans="2:11" hidden="1">
      <c r="B167" s="242" t="s">
        <v>842</v>
      </c>
      <c r="C167" s="150" t="s">
        <v>843</v>
      </c>
      <c r="I167" s="150" t="s">
        <v>844</v>
      </c>
      <c r="J167" s="150" t="s">
        <v>845</v>
      </c>
    </row>
    <row r="168" spans="2:11" hidden="1">
      <c r="B168" s="242" t="s">
        <v>46</v>
      </c>
      <c r="C168" s="150" t="s">
        <v>846</v>
      </c>
      <c r="D168" s="150" t="s">
        <v>847</v>
      </c>
      <c r="E168" s="150" t="s">
        <v>612</v>
      </c>
      <c r="I168" s="150" t="s">
        <v>717</v>
      </c>
      <c r="J168" s="150" t="s">
        <v>610</v>
      </c>
    </row>
    <row r="169" spans="2:11" hidden="1">
      <c r="B169" s="242" t="s">
        <v>29</v>
      </c>
      <c r="D169" s="150" t="s">
        <v>848</v>
      </c>
      <c r="E169" s="150" t="s">
        <v>849</v>
      </c>
      <c r="H169" s="150" t="s">
        <v>747</v>
      </c>
      <c r="I169" s="150" t="s">
        <v>850</v>
      </c>
    </row>
    <row r="170" spans="2:11" hidden="1">
      <c r="B170" s="242" t="s">
        <v>53</v>
      </c>
      <c r="D170" s="150" t="s">
        <v>851</v>
      </c>
      <c r="E170" s="150" t="s">
        <v>613</v>
      </c>
      <c r="H170" s="150" t="s">
        <v>755</v>
      </c>
      <c r="I170" s="150" t="s">
        <v>852</v>
      </c>
      <c r="J170" s="150" t="s">
        <v>853</v>
      </c>
    </row>
    <row r="171" spans="2:11" hidden="1">
      <c r="B171" s="242" t="s">
        <v>854</v>
      </c>
      <c r="C171" s="150" t="s">
        <v>696</v>
      </c>
      <c r="D171" s="150" t="s">
        <v>855</v>
      </c>
      <c r="H171" s="150" t="s">
        <v>761</v>
      </c>
      <c r="I171" s="150" t="s">
        <v>856</v>
      </c>
      <c r="J171" s="150" t="s">
        <v>857</v>
      </c>
    </row>
    <row r="172" spans="2:11" hidden="1">
      <c r="B172" s="242" t="s">
        <v>858</v>
      </c>
      <c r="C172" s="150" t="s">
        <v>859</v>
      </c>
      <c r="H172" s="150" t="s">
        <v>767</v>
      </c>
      <c r="I172" s="150" t="s">
        <v>860</v>
      </c>
    </row>
    <row r="173" spans="2:11" hidden="1">
      <c r="B173" s="242" t="s">
        <v>861</v>
      </c>
      <c r="C173" s="150" t="s">
        <v>862</v>
      </c>
      <c r="E173" s="150" t="s">
        <v>708</v>
      </c>
      <c r="H173" s="150" t="s">
        <v>863</v>
      </c>
      <c r="I173" s="150" t="s">
        <v>864</v>
      </c>
    </row>
    <row r="174" spans="2:11" hidden="1">
      <c r="B174" s="242" t="s">
        <v>865</v>
      </c>
      <c r="C174" s="150" t="s">
        <v>866</v>
      </c>
      <c r="E174" s="150" t="s">
        <v>867</v>
      </c>
      <c r="H174" s="150" t="s">
        <v>868</v>
      </c>
      <c r="I174" s="150" t="s">
        <v>716</v>
      </c>
    </row>
    <row r="175" spans="2:11" hidden="1">
      <c r="B175" s="242" t="s">
        <v>869</v>
      </c>
      <c r="C175" s="150" t="s">
        <v>694</v>
      </c>
      <c r="E175" s="150" t="s">
        <v>870</v>
      </c>
      <c r="H175" s="150" t="s">
        <v>871</v>
      </c>
      <c r="I175" s="150" t="s">
        <v>872</v>
      </c>
    </row>
    <row r="176" spans="2:11" hidden="1">
      <c r="B176" s="242" t="s">
        <v>873</v>
      </c>
      <c r="C176" s="150" t="s">
        <v>874</v>
      </c>
      <c r="E176" s="150" t="s">
        <v>875</v>
      </c>
      <c r="H176" s="150" t="s">
        <v>876</v>
      </c>
      <c r="I176" s="150" t="s">
        <v>877</v>
      </c>
    </row>
    <row r="177" spans="2:9" hidden="1">
      <c r="B177" s="242" t="s">
        <v>878</v>
      </c>
      <c r="C177" s="150" t="s">
        <v>879</v>
      </c>
      <c r="E177" s="150" t="s">
        <v>880</v>
      </c>
      <c r="H177" s="150" t="s">
        <v>881</v>
      </c>
      <c r="I177" s="150" t="s">
        <v>882</v>
      </c>
    </row>
    <row r="178" spans="2:9" hidden="1">
      <c r="B178" s="242" t="s">
        <v>883</v>
      </c>
      <c r="C178" s="150" t="s">
        <v>610</v>
      </c>
      <c r="E178" s="150" t="s">
        <v>884</v>
      </c>
      <c r="H178" s="150" t="s">
        <v>885</v>
      </c>
      <c r="I178" s="150" t="s">
        <v>886</v>
      </c>
    </row>
    <row r="179" spans="2:9" hidden="1">
      <c r="B179" s="242" t="s">
        <v>887</v>
      </c>
      <c r="E179" s="150" t="s">
        <v>888</v>
      </c>
      <c r="H179" s="150" t="s">
        <v>889</v>
      </c>
      <c r="I179" s="150" t="s">
        <v>890</v>
      </c>
    </row>
    <row r="180" spans="2:9" hidden="1">
      <c r="B180" s="242" t="s">
        <v>891</v>
      </c>
      <c r="E180" s="150" t="s">
        <v>709</v>
      </c>
      <c r="H180" s="150" t="s">
        <v>892</v>
      </c>
      <c r="I180" s="150" t="s">
        <v>893</v>
      </c>
    </row>
    <row r="181" spans="2:9" hidden="1">
      <c r="B181" s="242" t="s">
        <v>894</v>
      </c>
      <c r="E181" s="150" t="s">
        <v>895</v>
      </c>
      <c r="H181" s="150" t="s">
        <v>896</v>
      </c>
      <c r="I181" s="150" t="s">
        <v>897</v>
      </c>
    </row>
    <row r="182" spans="2:9" hidden="1">
      <c r="B182" s="242" t="s">
        <v>898</v>
      </c>
      <c r="H182" s="150" t="s">
        <v>899</v>
      </c>
      <c r="I182" s="150" t="s">
        <v>900</v>
      </c>
    </row>
    <row r="183" spans="2:9" hidden="1">
      <c r="B183" s="242" t="s">
        <v>901</v>
      </c>
      <c r="H183" s="150" t="s">
        <v>902</v>
      </c>
    </row>
    <row r="184" spans="2:9" hidden="1">
      <c r="B184" s="242" t="s">
        <v>903</v>
      </c>
      <c r="H184" s="150" t="s">
        <v>904</v>
      </c>
    </row>
    <row r="185" spans="2:9" hidden="1">
      <c r="B185" s="242" t="s">
        <v>905</v>
      </c>
      <c r="H185" s="150" t="s">
        <v>906</v>
      </c>
    </row>
    <row r="186" spans="2:9" hidden="1">
      <c r="B186" s="242" t="s">
        <v>907</v>
      </c>
      <c r="H186" s="150" t="s">
        <v>908</v>
      </c>
    </row>
    <row r="187" spans="2:9" hidden="1">
      <c r="B187" s="242" t="s">
        <v>909</v>
      </c>
      <c r="D187" t="s">
        <v>910</v>
      </c>
      <c r="H187" s="150" t="s">
        <v>911</v>
      </c>
    </row>
    <row r="188" spans="2:9" hidden="1">
      <c r="B188" s="242" t="s">
        <v>912</v>
      </c>
      <c r="D188" t="s">
        <v>913</v>
      </c>
      <c r="H188" s="150" t="s">
        <v>914</v>
      </c>
    </row>
    <row r="189" spans="2:9" hidden="1">
      <c r="B189" s="242" t="s">
        <v>915</v>
      </c>
      <c r="D189" t="s">
        <v>916</v>
      </c>
      <c r="H189" s="150" t="s">
        <v>917</v>
      </c>
    </row>
    <row r="190" spans="2:9" hidden="1">
      <c r="B190" s="242" t="s">
        <v>918</v>
      </c>
      <c r="D190" t="s">
        <v>913</v>
      </c>
      <c r="H190" s="150" t="s">
        <v>731</v>
      </c>
    </row>
    <row r="191" spans="2:9" hidden="1">
      <c r="B191" s="242" t="s">
        <v>919</v>
      </c>
      <c r="D191" t="s">
        <v>920</v>
      </c>
    </row>
    <row r="192" spans="2:9" hidden="1">
      <c r="B192" s="242" t="s">
        <v>921</v>
      </c>
      <c r="D192" t="s">
        <v>913</v>
      </c>
    </row>
    <row r="193" spans="2:2" hidden="1">
      <c r="B193" s="242" t="s">
        <v>922</v>
      </c>
    </row>
    <row r="194" spans="2:2" hidden="1">
      <c r="B194" s="242" t="s">
        <v>923</v>
      </c>
    </row>
    <row r="195" spans="2:2" hidden="1">
      <c r="B195" s="242" t="s">
        <v>924</v>
      </c>
    </row>
    <row r="196" spans="2:2" hidden="1">
      <c r="B196" s="242" t="s">
        <v>925</v>
      </c>
    </row>
    <row r="197" spans="2:2" hidden="1">
      <c r="B197" s="242" t="s">
        <v>926</v>
      </c>
    </row>
    <row r="198" spans="2:2" hidden="1">
      <c r="B198" s="242" t="s">
        <v>927</v>
      </c>
    </row>
    <row r="199" spans="2:2" hidden="1">
      <c r="B199" s="242" t="s">
        <v>928</v>
      </c>
    </row>
    <row r="200" spans="2:2" hidden="1">
      <c r="B200" s="242" t="s">
        <v>929</v>
      </c>
    </row>
    <row r="201" spans="2:2" hidden="1">
      <c r="B201" s="242" t="s">
        <v>930</v>
      </c>
    </row>
    <row r="202" spans="2:2" hidden="1">
      <c r="B202" s="242" t="s">
        <v>81</v>
      </c>
    </row>
    <row r="203" spans="2:2" hidden="1">
      <c r="B203" s="242" t="s">
        <v>88</v>
      </c>
    </row>
    <row r="204" spans="2:2" hidden="1">
      <c r="B204" s="242" t="s">
        <v>90</v>
      </c>
    </row>
    <row r="205" spans="2:2" hidden="1">
      <c r="B205" s="242" t="s">
        <v>93</v>
      </c>
    </row>
    <row r="206" spans="2:2" hidden="1">
      <c r="B206" s="242" t="s">
        <v>38</v>
      </c>
    </row>
    <row r="207" spans="2:2" hidden="1">
      <c r="B207" s="242" t="s">
        <v>96</v>
      </c>
    </row>
    <row r="208" spans="2:2" hidden="1">
      <c r="B208" s="242" t="s">
        <v>98</v>
      </c>
    </row>
    <row r="209" spans="2:2" hidden="1">
      <c r="B209" s="242" t="s">
        <v>102</v>
      </c>
    </row>
    <row r="210" spans="2:2" hidden="1">
      <c r="B210" s="242" t="s">
        <v>103</v>
      </c>
    </row>
    <row r="211" spans="2:2" hidden="1">
      <c r="B211" s="242" t="s">
        <v>105</v>
      </c>
    </row>
    <row r="212" spans="2:2" hidden="1">
      <c r="B212" s="242" t="s">
        <v>106</v>
      </c>
    </row>
    <row r="213" spans="2:2" hidden="1">
      <c r="B213" s="242" t="s">
        <v>931</v>
      </c>
    </row>
    <row r="214" spans="2:2" hidden="1">
      <c r="B214" s="242" t="s">
        <v>932</v>
      </c>
    </row>
    <row r="215" spans="2:2" hidden="1">
      <c r="B215" s="242" t="s">
        <v>112</v>
      </c>
    </row>
    <row r="216" spans="2:2" hidden="1">
      <c r="B216" s="242" t="s">
        <v>115</v>
      </c>
    </row>
    <row r="217" spans="2:2" hidden="1">
      <c r="B217" s="242" t="s">
        <v>119</v>
      </c>
    </row>
    <row r="218" spans="2:2" hidden="1">
      <c r="B218" s="242" t="s">
        <v>933</v>
      </c>
    </row>
    <row r="219" spans="2:2" hidden="1">
      <c r="B219" s="242" t="s">
        <v>934</v>
      </c>
    </row>
    <row r="220" spans="2:2" hidden="1">
      <c r="B220" s="242" t="s">
        <v>935</v>
      </c>
    </row>
    <row r="221" spans="2:2" hidden="1">
      <c r="B221" s="242" t="s">
        <v>117</v>
      </c>
    </row>
    <row r="222" spans="2:2" hidden="1">
      <c r="B222" s="242" t="s">
        <v>118</v>
      </c>
    </row>
    <row r="223" spans="2:2" hidden="1">
      <c r="B223" s="242" t="s">
        <v>121</v>
      </c>
    </row>
    <row r="224" spans="2:2" hidden="1">
      <c r="B224" s="242" t="s">
        <v>123</v>
      </c>
    </row>
    <row r="225" spans="2:2" hidden="1">
      <c r="B225" s="242" t="s">
        <v>936</v>
      </c>
    </row>
    <row r="226" spans="2:2" hidden="1">
      <c r="B226" s="242" t="s">
        <v>122</v>
      </c>
    </row>
    <row r="227" spans="2:2" hidden="1">
      <c r="B227" s="242" t="s">
        <v>124</v>
      </c>
    </row>
    <row r="228" spans="2:2" hidden="1">
      <c r="B228" s="242" t="s">
        <v>127</v>
      </c>
    </row>
    <row r="229" spans="2:2" hidden="1">
      <c r="B229" s="242" t="s">
        <v>126</v>
      </c>
    </row>
    <row r="230" spans="2:2" hidden="1">
      <c r="B230" s="242" t="s">
        <v>937</v>
      </c>
    </row>
    <row r="231" spans="2:2" hidden="1">
      <c r="B231" s="242" t="s">
        <v>133</v>
      </c>
    </row>
    <row r="232" spans="2:2" hidden="1">
      <c r="B232" s="242" t="s">
        <v>135</v>
      </c>
    </row>
    <row r="233" spans="2:2" hidden="1">
      <c r="B233" s="242" t="s">
        <v>136</v>
      </c>
    </row>
    <row r="234" spans="2:2" hidden="1">
      <c r="B234" s="242" t="s">
        <v>137</v>
      </c>
    </row>
    <row r="235" spans="2:2" hidden="1">
      <c r="B235" s="242" t="s">
        <v>938</v>
      </c>
    </row>
    <row r="236" spans="2:2" hidden="1">
      <c r="B236" s="242" t="s">
        <v>939</v>
      </c>
    </row>
    <row r="237" spans="2:2" hidden="1">
      <c r="B237" s="242" t="s">
        <v>138</v>
      </c>
    </row>
    <row r="238" spans="2:2" hidden="1">
      <c r="B238" s="242" t="s">
        <v>191</v>
      </c>
    </row>
    <row r="239" spans="2:2" hidden="1">
      <c r="B239" s="242" t="s">
        <v>940</v>
      </c>
    </row>
    <row r="240" spans="2:2" ht="29" hidden="1">
      <c r="B240" s="242" t="s">
        <v>941</v>
      </c>
    </row>
    <row r="241" spans="2:2" hidden="1">
      <c r="B241" s="242" t="s">
        <v>143</v>
      </c>
    </row>
    <row r="242" spans="2:2" hidden="1">
      <c r="B242" s="242" t="s">
        <v>145</v>
      </c>
    </row>
    <row r="243" spans="2:2" hidden="1">
      <c r="B243" s="242" t="s">
        <v>942</v>
      </c>
    </row>
    <row r="244" spans="2:2" hidden="1">
      <c r="B244" s="242" t="s">
        <v>192</v>
      </c>
    </row>
    <row r="245" spans="2:2" hidden="1">
      <c r="B245" s="242" t="s">
        <v>209</v>
      </c>
    </row>
    <row r="246" spans="2:2" hidden="1">
      <c r="B246" s="242" t="s">
        <v>144</v>
      </c>
    </row>
    <row r="247" spans="2:2" hidden="1">
      <c r="B247" s="242" t="s">
        <v>148</v>
      </c>
    </row>
    <row r="248" spans="2:2" hidden="1">
      <c r="B248" s="242" t="s">
        <v>142</v>
      </c>
    </row>
    <row r="249" spans="2:2" hidden="1">
      <c r="B249" s="242" t="s">
        <v>164</v>
      </c>
    </row>
    <row r="250" spans="2:2" hidden="1">
      <c r="B250" s="242" t="s">
        <v>943</v>
      </c>
    </row>
    <row r="251" spans="2:2" hidden="1">
      <c r="B251" s="242" t="s">
        <v>150</v>
      </c>
    </row>
    <row r="252" spans="2:2" hidden="1">
      <c r="B252" s="242" t="s">
        <v>153</v>
      </c>
    </row>
    <row r="253" spans="2:2" hidden="1">
      <c r="B253" s="242" t="s">
        <v>159</v>
      </c>
    </row>
    <row r="254" spans="2:2" hidden="1">
      <c r="B254" s="242" t="s">
        <v>156</v>
      </c>
    </row>
    <row r="255" spans="2:2" ht="29" hidden="1">
      <c r="B255" s="242" t="s">
        <v>944</v>
      </c>
    </row>
    <row r="256" spans="2:2" hidden="1">
      <c r="B256" s="242" t="s">
        <v>154</v>
      </c>
    </row>
    <row r="257" spans="2:2" hidden="1">
      <c r="B257" s="242" t="s">
        <v>155</v>
      </c>
    </row>
    <row r="258" spans="2:2" hidden="1">
      <c r="B258" s="242" t="s">
        <v>166</v>
      </c>
    </row>
    <row r="259" spans="2:2" hidden="1">
      <c r="B259" s="242" t="s">
        <v>163</v>
      </c>
    </row>
    <row r="260" spans="2:2" hidden="1">
      <c r="B260" s="242" t="s">
        <v>162</v>
      </c>
    </row>
    <row r="261" spans="2:2" hidden="1">
      <c r="B261" s="242" t="s">
        <v>165</v>
      </c>
    </row>
    <row r="262" spans="2:2" hidden="1">
      <c r="B262" s="242" t="s">
        <v>157</v>
      </c>
    </row>
    <row r="263" spans="2:2" hidden="1">
      <c r="B263" s="242" t="s">
        <v>158</v>
      </c>
    </row>
    <row r="264" spans="2:2" hidden="1">
      <c r="B264" s="242" t="s">
        <v>151</v>
      </c>
    </row>
    <row r="265" spans="2:2" hidden="1">
      <c r="B265" s="242" t="s">
        <v>152</v>
      </c>
    </row>
    <row r="266" spans="2:2" hidden="1">
      <c r="B266" s="242" t="s">
        <v>167</v>
      </c>
    </row>
    <row r="267" spans="2:2" hidden="1">
      <c r="B267" s="242" t="s">
        <v>173</v>
      </c>
    </row>
    <row r="268" spans="2:2" hidden="1">
      <c r="B268" s="242" t="s">
        <v>174</v>
      </c>
    </row>
    <row r="269" spans="2:2" hidden="1">
      <c r="B269" s="242" t="s">
        <v>172</v>
      </c>
    </row>
    <row r="270" spans="2:2" hidden="1">
      <c r="B270" s="242" t="s">
        <v>945</v>
      </c>
    </row>
    <row r="271" spans="2:2" hidden="1">
      <c r="B271" s="242" t="s">
        <v>169</v>
      </c>
    </row>
    <row r="272" spans="2:2" hidden="1">
      <c r="B272" s="242" t="s">
        <v>168</v>
      </c>
    </row>
    <row r="273" spans="2:2" hidden="1">
      <c r="B273" s="242" t="s">
        <v>176</v>
      </c>
    </row>
    <row r="274" spans="2:2" hidden="1">
      <c r="B274" s="242" t="s">
        <v>177</v>
      </c>
    </row>
    <row r="275" spans="2:2" hidden="1">
      <c r="B275" s="242" t="s">
        <v>179</v>
      </c>
    </row>
    <row r="276" spans="2:2" hidden="1">
      <c r="B276" s="242" t="s">
        <v>181</v>
      </c>
    </row>
    <row r="277" spans="2:2" hidden="1">
      <c r="B277" s="242" t="s">
        <v>182</v>
      </c>
    </row>
    <row r="278" spans="2:2" hidden="1">
      <c r="B278" s="242" t="s">
        <v>178</v>
      </c>
    </row>
    <row r="279" spans="2:2" hidden="1">
      <c r="B279" s="242" t="s">
        <v>180</v>
      </c>
    </row>
    <row r="280" spans="2:2" hidden="1">
      <c r="B280" s="242" t="s">
        <v>183</v>
      </c>
    </row>
    <row r="281" spans="2:2" hidden="1">
      <c r="B281" s="242" t="s">
        <v>946</v>
      </c>
    </row>
    <row r="282" spans="2:2" hidden="1">
      <c r="B282" s="242" t="s">
        <v>45</v>
      </c>
    </row>
    <row r="283" spans="2:2" hidden="1">
      <c r="B283" s="242" t="s">
        <v>188</v>
      </c>
    </row>
    <row r="284" spans="2:2" hidden="1">
      <c r="B284" s="242" t="s">
        <v>189</v>
      </c>
    </row>
    <row r="285" spans="2:2" hidden="1">
      <c r="B285" s="242" t="s">
        <v>190</v>
      </c>
    </row>
    <row r="286" spans="2:2" hidden="1">
      <c r="B286" s="242" t="s">
        <v>197</v>
      </c>
    </row>
    <row r="287" spans="2:2" hidden="1">
      <c r="B287" s="242" t="s">
        <v>210</v>
      </c>
    </row>
    <row r="288" spans="2:2" hidden="1">
      <c r="B288" s="242" t="s">
        <v>198</v>
      </c>
    </row>
    <row r="289" spans="2:2" hidden="1">
      <c r="B289" s="242" t="s">
        <v>205</v>
      </c>
    </row>
    <row r="290" spans="2:2" hidden="1">
      <c r="B290" s="242" t="s">
        <v>201</v>
      </c>
    </row>
    <row r="291" spans="2:2" hidden="1">
      <c r="B291" s="242" t="s">
        <v>100</v>
      </c>
    </row>
    <row r="292" spans="2:2" hidden="1">
      <c r="B292" s="242" t="s">
        <v>195</v>
      </c>
    </row>
    <row r="293" spans="2:2" hidden="1">
      <c r="B293" s="242" t="s">
        <v>199</v>
      </c>
    </row>
    <row r="294" spans="2:2" hidden="1">
      <c r="B294" s="242" t="s">
        <v>196</v>
      </c>
    </row>
    <row r="295" spans="2:2" hidden="1">
      <c r="B295" s="242" t="s">
        <v>211</v>
      </c>
    </row>
    <row r="296" spans="2:2" hidden="1">
      <c r="B296" s="242" t="s">
        <v>947</v>
      </c>
    </row>
    <row r="297" spans="2:2" hidden="1">
      <c r="B297" s="242" t="s">
        <v>204</v>
      </c>
    </row>
    <row r="298" spans="2:2" hidden="1">
      <c r="B298" s="242" t="s">
        <v>212</v>
      </c>
    </row>
    <row r="299" spans="2:2" hidden="1">
      <c r="B299" s="242" t="s">
        <v>200</v>
      </c>
    </row>
    <row r="300" spans="2:2" hidden="1">
      <c r="B300" s="242" t="s">
        <v>215</v>
      </c>
    </row>
    <row r="301" spans="2:2" hidden="1">
      <c r="B301" s="242" t="s">
        <v>948</v>
      </c>
    </row>
    <row r="302" spans="2:2" hidden="1">
      <c r="B302" s="242" t="s">
        <v>220</v>
      </c>
    </row>
    <row r="303" spans="2:2" hidden="1">
      <c r="B303" s="242" t="s">
        <v>217</v>
      </c>
    </row>
    <row r="304" spans="2:2" hidden="1">
      <c r="B304" s="242" t="s">
        <v>216</v>
      </c>
    </row>
    <row r="305" spans="2:2" hidden="1">
      <c r="B305" s="242" t="s">
        <v>225</v>
      </c>
    </row>
    <row r="306" spans="2:2" hidden="1">
      <c r="B306" s="242" t="s">
        <v>221</v>
      </c>
    </row>
    <row r="307" spans="2:2" hidden="1">
      <c r="B307" s="242" t="s">
        <v>222</v>
      </c>
    </row>
    <row r="308" spans="2:2" hidden="1">
      <c r="B308" s="242" t="s">
        <v>223</v>
      </c>
    </row>
    <row r="309" spans="2:2" hidden="1">
      <c r="B309" s="242" t="s">
        <v>224</v>
      </c>
    </row>
    <row r="310" spans="2:2" hidden="1">
      <c r="B310" s="242" t="s">
        <v>226</v>
      </c>
    </row>
    <row r="311" spans="2:2" hidden="1">
      <c r="B311" s="242" t="s">
        <v>949</v>
      </c>
    </row>
    <row r="312" spans="2:2" hidden="1">
      <c r="B312" s="242" t="s">
        <v>227</v>
      </c>
    </row>
    <row r="313" spans="2:2" hidden="1">
      <c r="B313" s="242" t="s">
        <v>228</v>
      </c>
    </row>
    <row r="314" spans="2:2" hidden="1">
      <c r="B314" s="242" t="s">
        <v>233</v>
      </c>
    </row>
    <row r="315" spans="2:2" hidden="1">
      <c r="B315" s="242" t="s">
        <v>234</v>
      </c>
    </row>
    <row r="316" spans="2:2" ht="29" hidden="1">
      <c r="B316" s="242" t="s">
        <v>193</v>
      </c>
    </row>
    <row r="317" spans="2:2" hidden="1">
      <c r="B317" s="242" t="s">
        <v>950</v>
      </c>
    </row>
    <row r="318" spans="2:2" hidden="1">
      <c r="B318" s="242" t="s">
        <v>951</v>
      </c>
    </row>
    <row r="319" spans="2:2" hidden="1">
      <c r="B319" s="242" t="s">
        <v>235</v>
      </c>
    </row>
    <row r="320" spans="2:2" hidden="1">
      <c r="B320" s="242" t="s">
        <v>194</v>
      </c>
    </row>
    <row r="321" spans="2:20" hidden="1">
      <c r="B321" s="242" t="s">
        <v>952</v>
      </c>
    </row>
    <row r="322" spans="2:20" hidden="1">
      <c r="B322" s="242" t="s">
        <v>207</v>
      </c>
    </row>
    <row r="323" spans="2:20" hidden="1">
      <c r="B323" s="242" t="s">
        <v>239</v>
      </c>
    </row>
    <row r="324" spans="2:20" hidden="1">
      <c r="B324" s="242" t="s">
        <v>240</v>
      </c>
    </row>
    <row r="325" spans="2:20" hidden="1">
      <c r="B325" s="242" t="s">
        <v>219</v>
      </c>
    </row>
    <row r="326" spans="2:20" hidden="1"/>
    <row r="327" spans="2:20" ht="15" hidden="1" thickBot="1"/>
    <row r="328" spans="2:20" ht="15" thickBot="1">
      <c r="B328" s="170"/>
      <c r="C328" s="170"/>
      <c r="D328" s="871" t="s">
        <v>584</v>
      </c>
      <c r="E328" s="872"/>
      <c r="F328" s="872"/>
      <c r="G328" s="873"/>
      <c r="H328" s="871" t="s">
        <v>585</v>
      </c>
      <c r="I328" s="872"/>
      <c r="J328" s="872"/>
      <c r="K328" s="873"/>
      <c r="L328" s="872" t="s">
        <v>586</v>
      </c>
      <c r="M328" s="872"/>
      <c r="N328" s="872"/>
      <c r="O328" s="872"/>
      <c r="P328" s="871" t="s">
        <v>587</v>
      </c>
      <c r="Q328" s="872"/>
      <c r="R328" s="872"/>
      <c r="S328" s="873"/>
    </row>
    <row r="329" spans="2:20">
      <c r="B329" s="874" t="s">
        <v>953</v>
      </c>
      <c r="C329" s="874" t="s">
        <v>954</v>
      </c>
      <c r="D329" s="479" t="s">
        <v>955</v>
      </c>
      <c r="E329" s="479" t="s">
        <v>956</v>
      </c>
      <c r="F329" s="876" t="s">
        <v>630</v>
      </c>
      <c r="G329" s="877"/>
      <c r="H329" s="386" t="s">
        <v>957</v>
      </c>
      <c r="I329" s="479" t="s">
        <v>958</v>
      </c>
      <c r="J329" s="878" t="s">
        <v>630</v>
      </c>
      <c r="K329" s="879"/>
      <c r="L329" s="481" t="s">
        <v>957</v>
      </c>
      <c r="M329" s="480" t="s">
        <v>958</v>
      </c>
      <c r="N329" s="880" t="s">
        <v>630</v>
      </c>
      <c r="O329" s="881"/>
      <c r="P329" s="482" t="s">
        <v>959</v>
      </c>
      <c r="Q329" s="482" t="s">
        <v>960</v>
      </c>
      <c r="R329" s="882" t="s">
        <v>630</v>
      </c>
      <c r="S329" s="881"/>
    </row>
    <row r="330" spans="2:20" ht="43.15" customHeight="1">
      <c r="B330" s="875"/>
      <c r="C330" s="875"/>
      <c r="D330" s="343" t="s">
        <v>961</v>
      </c>
      <c r="E330" s="344" t="s">
        <v>962</v>
      </c>
      <c r="F330" s="883" t="s">
        <v>963</v>
      </c>
      <c r="G330" s="884"/>
      <c r="H330" s="345" t="s">
        <v>961</v>
      </c>
      <c r="I330" s="346" t="s">
        <v>682</v>
      </c>
      <c r="J330" s="885" t="s">
        <v>964</v>
      </c>
      <c r="K330" s="886"/>
      <c r="L330" s="345"/>
      <c r="M330" s="346"/>
      <c r="N330" s="885"/>
      <c r="O330" s="886"/>
      <c r="P330" s="345"/>
      <c r="Q330" s="346"/>
      <c r="R330" s="885"/>
      <c r="S330" s="886"/>
      <c r="T330" s="354"/>
    </row>
    <row r="331" spans="2:20" ht="24">
      <c r="B331" s="862" t="s">
        <v>965</v>
      </c>
      <c r="C331" s="862" t="s">
        <v>966</v>
      </c>
      <c r="D331" s="387" t="s">
        <v>967</v>
      </c>
      <c r="E331" s="478" t="s">
        <v>582</v>
      </c>
      <c r="F331" s="384" t="s">
        <v>609</v>
      </c>
      <c r="G331" s="388" t="s">
        <v>736</v>
      </c>
      <c r="H331" s="384" t="s">
        <v>967</v>
      </c>
      <c r="I331" s="478" t="s">
        <v>582</v>
      </c>
      <c r="J331" s="384" t="s">
        <v>609</v>
      </c>
      <c r="K331" s="388" t="s">
        <v>736</v>
      </c>
      <c r="L331" s="384" t="s">
        <v>967</v>
      </c>
      <c r="M331" s="478" t="s">
        <v>582</v>
      </c>
      <c r="N331" s="384" t="s">
        <v>609</v>
      </c>
      <c r="O331" s="388" t="s">
        <v>736</v>
      </c>
      <c r="P331" s="384" t="s">
        <v>967</v>
      </c>
      <c r="Q331" s="478" t="s">
        <v>582</v>
      </c>
      <c r="R331" s="384" t="s">
        <v>609</v>
      </c>
      <c r="S331" s="388" t="s">
        <v>736</v>
      </c>
    </row>
    <row r="332" spans="2:20" ht="28.15" customHeight="1">
      <c r="B332" s="863"/>
      <c r="C332" s="864"/>
      <c r="D332" s="339">
        <v>0</v>
      </c>
      <c r="E332" s="347" t="s">
        <v>961</v>
      </c>
      <c r="F332" s="333" t="s">
        <v>968</v>
      </c>
      <c r="G332" s="348" t="s">
        <v>602</v>
      </c>
      <c r="H332" s="341">
        <v>10</v>
      </c>
      <c r="I332" s="349" t="s">
        <v>961</v>
      </c>
      <c r="J332" s="341" t="s">
        <v>969</v>
      </c>
      <c r="K332" s="484" t="s">
        <v>820</v>
      </c>
      <c r="L332" s="341"/>
      <c r="M332" s="349"/>
      <c r="N332" s="341"/>
      <c r="O332" s="484"/>
      <c r="P332" s="341"/>
      <c r="Q332" s="349"/>
      <c r="R332" s="341"/>
      <c r="S332" s="484"/>
    </row>
    <row r="333" spans="2:20">
      <c r="B333" s="863"/>
      <c r="C333" s="862" t="s">
        <v>970</v>
      </c>
      <c r="D333" s="384" t="s">
        <v>971</v>
      </c>
      <c r="E333" s="865" t="s">
        <v>630</v>
      </c>
      <c r="F333" s="866"/>
      <c r="G333" s="388" t="s">
        <v>736</v>
      </c>
      <c r="H333" s="384" t="s">
        <v>971</v>
      </c>
      <c r="I333" s="865" t="s">
        <v>630</v>
      </c>
      <c r="J333" s="866"/>
      <c r="K333" s="388" t="s">
        <v>736</v>
      </c>
      <c r="L333" s="384" t="s">
        <v>971</v>
      </c>
      <c r="M333" s="865" t="s">
        <v>658</v>
      </c>
      <c r="N333" s="866"/>
      <c r="O333" s="388" t="s">
        <v>736</v>
      </c>
      <c r="P333" s="384" t="s">
        <v>971</v>
      </c>
      <c r="Q333" s="865" t="s">
        <v>658</v>
      </c>
      <c r="R333" s="866"/>
      <c r="S333" s="388" t="s">
        <v>736</v>
      </c>
    </row>
    <row r="334" spans="2:20" ht="37.5" customHeight="1">
      <c r="B334" s="864"/>
      <c r="C334" s="864"/>
      <c r="D334" s="350">
        <v>0</v>
      </c>
      <c r="E334" s="867" t="s">
        <v>972</v>
      </c>
      <c r="F334" s="868"/>
      <c r="G334" s="351" t="s">
        <v>602</v>
      </c>
      <c r="H334" s="352">
        <v>9</v>
      </c>
      <c r="I334" s="869" t="s">
        <v>972</v>
      </c>
      <c r="J334" s="870"/>
      <c r="K334" s="353" t="s">
        <v>820</v>
      </c>
      <c r="L334" s="352"/>
      <c r="M334" s="869"/>
      <c r="N334" s="870"/>
      <c r="O334" s="353"/>
      <c r="P334" s="352"/>
      <c r="Q334" s="869"/>
      <c r="R334" s="870"/>
      <c r="S334" s="353"/>
    </row>
  </sheetData>
  <dataConsolidate/>
  <mergeCells count="398">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28:O128"/>
    <mergeCell ref="P128:S128"/>
    <mergeCell ref="M124:N124"/>
    <mergeCell ref="M125:N125"/>
    <mergeCell ref="M126:N126"/>
    <mergeCell ref="R121:S121"/>
    <mergeCell ref="R122:S122"/>
    <mergeCell ref="R123:S123"/>
    <mergeCell ref="R124:S124"/>
    <mergeCell ref="R125:S125"/>
    <mergeCell ref="R126:S126"/>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N77:O77"/>
    <mergeCell ref="R77:S77"/>
    <mergeCell ref="F78:G78"/>
    <mergeCell ref="J78:K78"/>
    <mergeCell ref="N78:O78"/>
    <mergeCell ref="R78:S78"/>
    <mergeCell ref="J81:K81"/>
    <mergeCell ref="N81:O81"/>
    <mergeCell ref="R81:S81"/>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331:B334"/>
    <mergeCell ref="C331:C332"/>
    <mergeCell ref="C333:C334"/>
    <mergeCell ref="E333:F333"/>
    <mergeCell ref="I333:J333"/>
    <mergeCell ref="M333:N333"/>
    <mergeCell ref="Q333:R333"/>
    <mergeCell ref="E334:F334"/>
    <mergeCell ref="I334:J334"/>
    <mergeCell ref="M334:N334"/>
    <mergeCell ref="Q334:R334"/>
  </mergeCells>
  <conditionalFormatting sqref="E141">
    <cfRule type="iconSet" priority="1">
      <iconSet iconSet="4ArrowsGray">
        <cfvo type="percent" val="0"/>
        <cfvo type="percent" val="25"/>
        <cfvo type="percent" val="50"/>
        <cfvo type="percent" val="75"/>
      </iconSet>
    </cfRule>
  </conditionalFormatting>
  <dataValidations xWindow="633" yWindow="580" count="91">
    <dataValidation type="list" allowBlank="1" showInputMessage="1" showErrorMessage="1" prompt="Select type of policy" sqref="G132" xr:uid="{00000000-0002-0000-0A00-000000000000}">
      <formula1>$H$169:$H$190</formula1>
    </dataValidation>
    <dataValidation type="list" allowBlank="1" showInputMessage="1" showErrorMessage="1" prompt="Select type of assets" sqref="E118 I118 M118 Q118" xr:uid="{00000000-0002-0000-0A00-000001000000}">
      <formula1>$L$145:$L$151</formula1>
    </dataValidation>
    <dataValidation type="whole" allowBlank="1" showInputMessage="1" showErrorMessage="1" error="Please enter a number here" prompt="Enter No. of development strategies" sqref="D134 H134 L134 P134" xr:uid="{00000000-0002-0000-0A00-000002000000}">
      <formula1>0</formula1>
      <formula2>999999999</formula2>
    </dataValidation>
    <dataValidation type="whole" allowBlank="1" showInputMessage="1" showErrorMessage="1" error="Please enter a number" prompt="Enter No. of policy introduced or adjusted" sqref="D132 H132 L132 P132" xr:uid="{00000000-0002-0000-0A00-000003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A00-000004000000}">
      <formula1>0</formula1>
      <formula2>9999999999999</formula2>
    </dataValidation>
    <dataValidation type="whole" allowBlank="1" showInputMessage="1" showErrorMessage="1" prompt="Enter number of households" sqref="L126 D126 H126 D120 D122 D124 H120 H122 H124 L120 L122 L124 P120 P122 P124 P126" xr:uid="{00000000-0002-0000-0A00-000005000000}">
      <formula1>0</formula1>
      <formula2>999999999999</formula2>
    </dataValidation>
    <dataValidation type="whole" allowBlank="1" showInputMessage="1" showErrorMessage="1" prompt="Enter number of assets" sqref="D118 P118 L118 H118" xr:uid="{00000000-0002-0000-0A00-000006000000}">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00000000-0002-0000-0A00-000008000000}">
      <formula1>0</formula1>
    </dataValidation>
    <dataValidation type="whole" allowBlank="1" showInputMessage="1" showErrorMessage="1" error="Please enter a number here" prompt="Please enter a number" sqref="D83:D88 H83:H88 L83:L88 P83:P88" xr:uid="{00000000-0002-0000-0A00-000009000000}">
      <formula1>0</formula1>
      <formula2>9999999999999990</formula2>
    </dataValidation>
    <dataValidation type="decimal" allowBlank="1" showInputMessage="1" showErrorMessage="1" errorTitle="Invalid data" error="Please enter a number" prompt="Please enter a number here" sqref="E54 I54 D67 H67 L67 P67 H69 L69 P69 D69 H71 L71 P71 D71"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A00-00000E000000}">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20:F120 E126:F126 E124:F124 E122:F122 I120 M120 R120 I122 I124 I126 M122 M124 M126 R122 R124 R126" xr:uid="{00000000-0002-0000-0A00-000010000000}">
      <formula1>$K$144:$K$158</formula1>
    </dataValidation>
    <dataValidation type="list" allowBlank="1" showInputMessage="1" showErrorMessage="1" prompt="Please select the alternate source" sqref="G116 O116 G110 K116 G112 G114 K110 K112 K114 O110 O112 O114 S110 S112 S114 S116" xr:uid="{00000000-0002-0000-0A00-000011000000}">
      <formula1>$K$144:$K$158</formula1>
    </dataValidation>
    <dataValidation type="list" allowBlank="1" showInputMessage="1" showErrorMessage="1" prompt="Select % increase in income level" sqref="F116 N116 F110 J116 F112 F114 J110 J112 J114 N110 N112 N114 R110 R112 R114 R116" xr:uid="{00000000-0002-0000-0A00-000012000000}">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00000000-0002-0000-0A00-000013000000}">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xr:uid="{00000000-0002-0000-0A00-000014000000}">
      <formula1>$C$165:$C$168</formula1>
    </dataValidation>
    <dataValidation type="list" allowBlank="1" showInputMessage="1" showErrorMessage="1" prompt="Select targeted asset" sqref="E76:E81 Q76:Q81 M76:M81 I76:I81" xr:uid="{00000000-0002-0000-0A00-000015000000}">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A00-000016000000}">
      <formula1>$D$168:$D$171</formula1>
    </dataValidation>
    <dataValidation type="list" allowBlank="1" showInputMessage="1" showErrorMessage="1" prompt="Select status" sqref="O38 K38 G36 G30 G32 G34 G38 K30 K32 K34 K36 O30 O32 O34 O36 S30 S32 S34 S36 S38" xr:uid="{00000000-0002-0000-0A00-000017000000}">
      <formula1>$E$168:$E$170</formula1>
    </dataValidation>
    <dataValidation type="list" allowBlank="1" showInputMessage="1" showErrorMessage="1" sqref="E147:E148" xr:uid="{00000000-0002-0000-0A00-000018000000}">
      <formula1>$D$16:$D$18</formula1>
    </dataValidation>
    <dataValidation type="list" allowBlank="1" showInputMessage="1" showErrorMessage="1" prompt="Select effectiveness" sqref="G134 K134 O134 S134" xr:uid="{00000000-0002-0000-0A00-000019000000}">
      <formula1>$K$160:$K$164</formula1>
    </dataValidation>
    <dataValidation type="list" allowBlank="1" showInputMessage="1" showErrorMessage="1" prompt="Select a sector" sqref="F65:G65 J65:K65 N65:O65 R65:S65" xr:uid="{00000000-0002-0000-0A00-00001A000000}">
      <formula1>$J$151:$J$159</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7 I22:I23 M22:M23 M28 I28 Q22:Q23 E28 E55 E108 I55 M55 M57 I57 Q28 E57 Q57 I67 M67 Q67 Q108 M116 I116 M108 I108 E116 Q55 D65:E65 E110 E112 E114 I110 I112 I114 M110 M112 M114 Q110 Q112 Q114 Q116 H65:I65 L65:M65 P65:Q65" xr:uid="{00000000-0002-0000-0A00-00001D000000}">
      <formula1>0</formula1>
      <formula2>100</formula2>
    </dataValidation>
    <dataValidation type="list" allowBlank="1" showInputMessage="1" showErrorMessage="1" prompt="Select type of policy" sqref="S132 K132 O132" xr:uid="{00000000-0002-0000-0A00-00001E000000}">
      <formula1>policy</formula1>
    </dataValidation>
    <dataValidation type="list" allowBlank="1" showInputMessage="1" showErrorMessage="1" prompt="Select income source" sqref="Q120 Q124 Q126 Q122" xr:uid="{00000000-0002-0000-0A00-00001F000000}">
      <formula1>incomesource</formula1>
    </dataValidation>
    <dataValidation type="list" allowBlank="1" showInputMessage="1" showErrorMessage="1" prompt="Select the effectiveness of protection/rehabilitation" sqref="S103 S97 S100 S94" xr:uid="{00000000-0002-0000-0A00-000020000000}">
      <formula1>effectiveness</formula1>
    </dataValidation>
    <dataValidation type="list" allowBlank="1" showInputMessage="1" showErrorMessage="1" prompt="Select programme/sector" sqref="F92 J92 N92 R92" xr:uid="{00000000-0002-0000-0A00-000021000000}">
      <formula1>$J$151:$J$159</formula1>
    </dataValidation>
    <dataValidation type="list" allowBlank="1" showInputMessage="1" showErrorMessage="1" prompt="Select level of improvements" sqref="I92 M92 Q92" xr:uid="{00000000-0002-0000-0A00-000022000000}">
      <formula1>effectiveness</formula1>
    </dataValidation>
    <dataValidation type="list" allowBlank="1" showInputMessage="1" showErrorMessage="1" prompt="Select changes in asset" sqref="F76:G81 J76:K81 N76:O81 R76:S81" xr:uid="{00000000-0002-0000-0A00-000023000000}">
      <formula1>$I$160:$I$164</formula1>
    </dataValidation>
    <dataValidation type="list" allowBlank="1" showInputMessage="1" showErrorMessage="1" prompt="Select response level" sqref="F74 J74 N74 R74" xr:uid="{00000000-0002-0000-0A00-000024000000}">
      <formula1>$H$160:$H$164</formula1>
    </dataValidation>
    <dataValidation type="list" allowBlank="1" showInputMessage="1" showErrorMessage="1" prompt="Select geographical scale" sqref="E74 I74 M74 Q74" xr:uid="{00000000-0002-0000-0A00-000025000000}">
      <formula1>$D$156:$D$158</formula1>
    </dataValidation>
    <dataValidation type="list" allowBlank="1" showInputMessage="1" showErrorMessage="1" prompt="Select project/programme sector" sqref="D74 H74 L74 P74 E30 E32 E34 E36 E38 I38 I36 I34 I32 I30 M30 M32 M34 M36 M38 Q38 Q36 Q34 Q32 Q30" xr:uid="{00000000-0002-0000-0A00-000026000000}">
      <formula1>$J$151:$J$159</formula1>
    </dataValidation>
    <dataValidation type="list" allowBlank="1" showInputMessage="1" showErrorMessage="1" prompt="Select level of awarness" sqref="F67:G67 J67:K67 N67:O67 R67:S67" xr:uid="{00000000-0002-0000-0A00-000027000000}">
      <formula1>$G$160:$G$164</formula1>
    </dataValidation>
    <dataValidation type="list" allowBlank="1" showInputMessage="1" showErrorMessage="1" prompt="Select scale" sqref="G59 O59 K59 S59" xr:uid="{00000000-0002-0000-0A00-000028000000}">
      <formula1>$F$160:$F$163</formula1>
    </dataValidation>
    <dataValidation type="list" allowBlank="1" showInputMessage="1" showErrorMessage="1" prompt="Select scale" sqref="F132 J132 N132 R132 F30 F32 F34 F36 F38 J30 J32 J34 J36 J38 N38 N36 N34 N32 N30 R30 R32 R34 R36 R38 E59 I59 M59 Q59" xr:uid="{00000000-0002-0000-0A00-000029000000}">
      <formula1>$D$156:$D$158</formula1>
    </dataValidation>
    <dataValidation type="list" allowBlank="1" showInputMessage="1" showErrorMessage="1" prompt="Select capacity level" sqref="G54 O54 K54 S54" xr:uid="{00000000-0002-0000-0A00-00002A000000}">
      <formula1>$F$160:$F$163</formula1>
    </dataValidation>
    <dataValidation type="list" allowBlank="1" showInputMessage="1" showErrorMessage="1" prompt="Select sector" sqref="F54 F59 M132 N54 J54 I132 N59 J59 D76:D81 G83:G88 H76:H81 K83:K88 L76:L81 O83:O88 P76:P81 S83:S88 E132 R59 F118 J118 N118 R118 R54 Q132" xr:uid="{00000000-0002-0000-0A00-00002B000000}">
      <formula1>$J$151:$J$159</formula1>
    </dataValidation>
    <dataValidation type="list" allowBlank="1" showInputMessage="1" showErrorMessage="1" sqref="I131 O117 K82 I82 G82 K131 M131 Q82 S82 E131 O131 F117 G131 S117 O82 M82 K117 S131 Q131 I331 K331 M331 E331 O331 G331 S331 Q331" xr:uid="{00000000-0002-0000-0A00-00002C000000}">
      <formula1>group</formula1>
    </dataValidation>
    <dataValidation type="list" allowBlank="1" showInputMessage="1" showErrorMessage="1" sqref="B68:B70" xr:uid="{00000000-0002-0000-0A00-00002D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A00-00002E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A00-000030000000}">
      <formula1>$D$140:$D$147</formula1>
    </dataValidation>
    <dataValidation type="list" allowBlank="1" showInputMessage="1" showErrorMessage="1" prompt="Select type" sqref="F57:G57 J57:K57 N57:O57 R57:S57 D59 H59 L59 P59" xr:uid="{00000000-0002-0000-0A00-000031000000}">
      <formula1>$D$152:$D$154</formula1>
    </dataValidation>
    <dataValidation type="list" allowBlank="1" showInputMessage="1" showErrorMessage="1" sqref="E83:F88 I83:J88 M83:N88 Q83:R88" xr:uid="{00000000-0002-0000-0A00-000032000000}">
      <formula1>type1</formula1>
    </dataValidation>
    <dataValidation type="list" allowBlank="1" showInputMessage="1" showErrorMessage="1" prompt="Select level of improvements" sqref="D92:E92 H92 L92 P92" xr:uid="{00000000-0002-0000-0A00-000033000000}">
      <formula1>$K$160:$K$164</formula1>
    </dataValidation>
    <dataValidation type="list" allowBlank="1" showInputMessage="1" showErrorMessage="1" prompt="Select type" sqref="G92 K92 S92 O92" xr:uid="{00000000-0002-0000-0A00-000034000000}">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00000000-0002-0000-0A00-000035000000}">
      <formula1>$K$160:$K$164</formula1>
    </dataValidation>
    <dataValidation type="list" allowBlank="1" showInputMessage="1" showErrorMessage="1" error="Please select improvement level from the drop-down list" prompt="Select improvement level" sqref="F108:G108 J108:K108 N108:O108 R108:S108" xr:uid="{00000000-0002-0000-0A00-000036000000}">
      <formula1>$H$155:$H$159</formula1>
    </dataValidation>
    <dataValidation type="list" allowBlank="1" showInputMessage="1" showErrorMessage="1" prompt="Select adaptation strategy" sqref="G118 K118 O118 S118" xr:uid="{00000000-0002-0000-0A00-000037000000}">
      <formula1>$I$166:$I$182</formula1>
    </dataValidation>
    <dataValidation type="list" allowBlank="1" showInputMessage="1" showErrorMessage="1" prompt="Select integration level" sqref="D130:S130" xr:uid="{00000000-0002-0000-0A00-000038000000}">
      <formula1>$H$148:$H$152</formula1>
    </dataValidation>
    <dataValidation type="list" allowBlank="1" showInputMessage="1" showErrorMessage="1" prompt="Select state of enforcement" sqref="E134:F134 I134:J134 M134:N134 Q134:R134" xr:uid="{00000000-0002-0000-0A00-000039000000}">
      <formula1>$I$141:$I$145</formula1>
    </dataValidation>
    <dataValidation type="list" allowBlank="1" showInputMessage="1" showErrorMessage="1" error="Please select the from the drop-down list_x000a_" prompt="Please select from the drop-down list" sqref="C17" xr:uid="{00000000-0002-0000-0A00-00003A000000}">
      <formula1>$J$152:$J$159</formula1>
    </dataValidation>
    <dataValidation type="list" allowBlank="1" showInputMessage="1" showErrorMessage="1" error="Please select from the drop-down list" prompt="Please select from the drop-down list" sqref="C14" xr:uid="{00000000-0002-0000-0A00-00003B000000}">
      <formula1>$C$161:$C$163</formula1>
    </dataValidation>
    <dataValidation type="list" allowBlank="1" showInputMessage="1" showErrorMessage="1" error="Select from the drop-down list" prompt="Select from the drop-down list" sqref="C16" xr:uid="{00000000-0002-0000-0A00-00003C000000}">
      <formula1>$B$161:$B$164</formula1>
    </dataValidation>
    <dataValidation type="list" allowBlank="1" showInputMessage="1" showErrorMessage="1" error="Select from the drop-down list" prompt="Select from the drop-down list" sqref="C15" xr:uid="{00000000-0002-0000-0A00-00003D000000}">
      <formula1>$B$167:$B$325</formula1>
    </dataValidation>
    <dataValidation allowBlank="1" showInputMessage="1" showErrorMessage="1" prompt="Enter the name of the Implementing Entity_x000a_" sqref="C13" xr:uid="{00000000-0002-0000-0A00-00003E000000}"/>
    <dataValidation type="list" allowBlank="1" showInputMessage="1" showErrorMessage="1" error="Select from the drop-down list._x000a_" prompt="Select overall effectiveness" sqref="G27:G28 S27:S28 O27:O28 K27:K28" xr:uid="{00000000-0002-0000-0A00-00003F000000}">
      <formula1>$K$160:$K$164</formula1>
    </dataValidation>
    <dataValidation allowBlank="1" showInputMessage="1" showErrorMessage="1" prompt="Please include number of institutions" sqref="P61 D61 H61 L61" xr:uid="{00000000-0002-0000-0A00-000040000000}"/>
    <dataValidation type="list" allowBlank="1" showInputMessage="1" showErrorMessage="1" prompt="Select scale" sqref="G61 K61 O61 S61" xr:uid="{00000000-0002-0000-0A00-000041000000}">
      <formula1>"4: High capacity, 3: Medium capacity, 2: Low capacity, 1: No capacity"</formula1>
    </dataValidation>
    <dataValidation type="list" allowBlank="1" showInputMessage="1" showErrorMessage="1" prompt="Select scale" sqref="E61 I61 M61 Q61" xr:uid="{00000000-0002-0000-0A00-000042000000}">
      <formula1>"National, Local"</formula1>
    </dataValidation>
    <dataValidation type="list" allowBlank="1" showInputMessage="1" showErrorMessage="1" prompt="Select sector" sqref="R61" xr:uid="{00000000-0002-0000-0A00-000043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A00-000044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A00-000045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A00-000046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00000000-0002-0000-0A00-000047000000}">
      <formula1>"Training manuals, handbooks, technical guidelines"</formula1>
    </dataValidation>
    <dataValidation type="list" allowBlank="1" showInputMessage="1" showErrorMessage="1" prompt="Select level of awarness" sqref="F69:G69 J69:K69 N69:O69 R69:S69" xr:uid="{00000000-0002-0000-0A00-000048000000}">
      <formula1>"5: Fully aware, 4: Mostly aware, 3: Partially aware, 2: Partially not aware, 1: Aware of neither"</formula1>
    </dataValidation>
    <dataValidation type="list" allowBlank="1" showInputMessage="1" showErrorMessage="1" prompt="Select level of awarness" sqref="F71:G71" xr:uid="{00000000-0002-0000-0A00-000049000000}">
      <formula1>"Regional, National, Sub-national, Local"</formula1>
    </dataValidation>
    <dataValidation type="list" allowBlank="1" showInputMessage="1" showErrorMessage="1" errorTitle="Invalid data" error="Please enter a number between 0 and 100" sqref="I71 M71 Q71" xr:uid="{00000000-0002-0000-0A00-00004A000000}">
      <formula1>"Training manuals, Handbooks, Technical guidelines"</formula1>
    </dataValidation>
    <dataValidation type="list" allowBlank="1" showInputMessage="1" showErrorMessage="1" sqref="J71:K71 R71:S71 N71:O71" xr:uid="{00000000-0002-0000-0A00-00004B000000}">
      <formula1>"Regional, National, Sub-national, Local"</formula1>
    </dataValidation>
    <dataValidation type="list" allowBlank="1" showInputMessage="1" showErrorMessage="1" prompt="Select type" sqref="E334:F334 I334:J334 M334:N334 Q334:R334" xr:uid="{00000000-0002-0000-0A00-00004C000000}">
      <formula1>"Innovative practice, Innovative product, Innovative technology "</formula1>
    </dataValidation>
    <dataValidation type="list" allowBlank="1" showInputMessage="1" showErrorMessage="1" prompt="Select status" sqref="J332 N332 F332 R332" xr:uid="{00000000-0002-0000-0A00-00004D000000}">
      <formula1>"No innovative practices, Undertaking innovative practices, Completed innovation practices"</formula1>
    </dataValidation>
    <dataValidation type="list" allowBlank="1" showInputMessage="1" showErrorMessage="1" prompt="Select integration level" sqref="R330:S330 N330:O330" xr:uid="{00000000-0002-0000-0A00-00004E000000}">
      <formula1>"Innovation rolled out, Innovation accelerated, Innovation scaled-up, Innovation replicated"</formula1>
    </dataValidation>
    <dataValidation type="list" allowBlank="1" showInputMessage="1" showErrorMessage="1" prompt="Select integration level" sqref="P330 H330 L330" xr:uid="{00000000-0002-0000-0A00-00004F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A00-000050000000}">
      <formula1>"Regional, National, Subnational, Community"</formula1>
    </dataValidation>
    <dataValidation type="list" allowBlank="1" showInputMessage="1" showErrorMessage="1" prompt="Select sector" sqref="Q332 E332 I332 M332" xr:uid="{00000000-0002-0000-0A00-000051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00000000-0002-0000-0A00-000052000000}">
      <formula1>"5: Very effective, 4: Effective, 3: Moderately effective, 2: Partially effective, 1: Ineffective"</formula1>
    </dataValidation>
    <dataValidation type="list" allowBlank="1" showInputMessage="1" showErrorMessage="1" prompt="Select integration level" sqref="I330 M330 Q330" xr:uid="{00000000-0002-0000-0A00-000053000000}">
      <formula1>"Regional, National, Sub-national, Community"</formula1>
    </dataValidation>
    <dataValidation type="list" allowBlank="1" showInputMessage="1" showErrorMessage="1" sqref="J330:K330" xr:uid="{00000000-0002-0000-0A00-000054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00000000-0002-0000-0A00-000055000000}">
      <formula1>0</formula1>
      <formula2>999999999999</formula2>
    </dataValidation>
    <dataValidation type="list" allowBlank="1" showInputMessage="1" showErrorMessage="1" sqref="D330" xr:uid="{00000000-0002-0000-0A00-000056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A00-000057000000}">
      <formula1>0</formula1>
      <formula2>999999999999</formula2>
    </dataValidation>
    <dataValidation type="whole" allowBlank="1" showInputMessage="1" showErrorMessage="1" error="Please enter a number here" prompt="Enter number of key findings" sqref="D334 H334 L334 P334" xr:uid="{00000000-0002-0000-0A00-000058000000}">
      <formula1>0</formula1>
      <formula2>999999999</formula2>
    </dataValidation>
    <dataValidation type="list" allowBlank="1" showInputMessage="1" showErrorMessage="1" errorTitle="Invalid data" error="Please enter a number between 0 and 100" prompt="Enter a percentage using the drop down menu" sqref="Q69 E69 I69 M69" xr:uid="{00000000-0002-0000-0A00-000059000000}">
      <formula1>"20% to 39%, 40% to 60%, 61% to 80%"</formula1>
    </dataValidation>
    <dataValidation type="list" allowBlank="1" showInputMessage="1" showErrorMessage="1" prompt="Select integration level" sqref="F330:G330" xr:uid="{00000000-0002-0000-0A00-00005A000000}">
      <formula1>"Innovation rolled out,Innovation accelerated, Innovation scaled-up, Innovation replicated"</formula1>
    </dataValidation>
  </dataValidations>
  <hyperlinks>
    <hyperlink ref="B8" r:id="rId1" xr:uid="{00000000-0004-0000-0A00-000000000000}"/>
  </hyperlinks>
  <pageMargins left="0.7" right="0.7" top="0.75" bottom="0.75" header="0.3" footer="0.3"/>
  <pageSetup paperSize="8" scale="35" fitToHeight="0" orientation="landscape" cellComments="asDisplayed"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66</ProjectId>
    <ReportingPeriod xmlns="dc9b7735-1e97-4a24-b7a2-47bf824ab39e" xsi:nil="true"/>
    <WBDocsDocURL xmlns="dc9b7735-1e97-4a24-b7a2-47bf824ab39e">http://wbdocsservices.worldbank.org/services?I4_SERVICE=VC&amp;I4_KEY=TF069013&amp;I4_DOCID=090224b087ff5b10</WBDocsDocURL>
    <WBDocsDocURLPublicOnly xmlns="dc9b7735-1e97-4a24-b7a2-47bf824ab39e">http://pubdocs.worldbank.org/en/194301605882445454/66-Paraguay-PPR1-for-Web-11202020.xlsx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6847CF-5714-4AA9-81A4-80D94C1771BE}">
  <ds:schemaRefs>
    <ds:schemaRef ds:uri="http://schemas.microsoft.com/sharepoint/v3/contenttype/forms"/>
  </ds:schemaRefs>
</ds:datastoreItem>
</file>

<file path=customXml/itemProps2.xml><?xml version="1.0" encoding="utf-8"?>
<ds:datastoreItem xmlns:ds="http://schemas.openxmlformats.org/officeDocument/2006/customXml" ds:itemID="{793E9DB4-9275-4E12-9685-8B84EA559BFA}">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www.w3.org/XML/1998/namespace"/>
    <ds:schemaRef ds:uri="http://purl.org/dc/terms/"/>
    <ds:schemaRef ds:uri="5e24ef1b-8499-4d3c-8ef7-1a868b5a254e"/>
    <ds:schemaRef ds:uri="8c4c1cb2-8c80-4fec-aa77-9bf499a4347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6044E95-2B56-4B4C-99FB-C792630E79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 Data</vt:lpstr>
      <vt:lpstr>Risk Assesment</vt:lpstr>
      <vt:lpstr>ESP Compliance</vt:lpstr>
      <vt:lpstr>GP Compliance</vt:lpstr>
      <vt:lpstr>ESP and GP Guidance notes</vt:lpstr>
      <vt:lpstr>Rating</vt:lpstr>
      <vt:lpstr>Project Indicators</vt:lpstr>
      <vt:lpstr>Results Tracker</vt:lpstr>
      <vt:lpstr>Lessons Learned</vt:lpstr>
      <vt:lpstr>Hoja5</vt:lpstr>
      <vt:lpstr>incomelevel</vt:lpstr>
      <vt:lpstr>info</vt:lpstr>
      <vt:lpstr>overalleffect</vt:lpstr>
      <vt:lpstr>physicalassets</vt:lpstr>
      <vt:lpstr>quality</vt:lpstr>
      <vt:lpstr>question</vt:lpstr>
      <vt:lpstr>responses</vt:lpstr>
      <vt:lpstr>state</vt:lpstr>
      <vt:lpstr>type1</vt:lpstr>
      <vt:lpstr>yesno</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Mahamat Abakar Assouyouti</cp:lastModifiedBy>
  <cp:revision/>
  <cp:lastPrinted>2020-08-21T17:19:39Z</cp:lastPrinted>
  <dcterms:created xsi:type="dcterms:W3CDTF">2010-11-30T14:15:01Z</dcterms:created>
  <dcterms:modified xsi:type="dcterms:W3CDTF">2020-11-20T13:41:50Z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