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omments1.xml" ContentType="application/vnd.openxmlformats-officedocument.spreadsheetml.comments+xml"/>
  <Override PartName="/xl/drawings/drawing3.xml" ContentType="application/vnd.openxmlformats-officedocument.drawing+xml"/>
  <Override PartName="/xl/ctrlProps/ctrlProp68.xml" ContentType="application/vnd.ms-excel.controlproperties+xml"/>
  <Override PartName="/xl/ctrlProps/ctrlProp69.xml" ContentType="application/vnd.ms-excel.controlproperties+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autoCompressPictures="0" defaultThemeVersion="124226"/>
  <mc:AlternateContent xmlns:mc="http://schemas.openxmlformats.org/markup-compatibility/2006">
    <mc:Choice Requires="x15">
      <x15ac:absPath xmlns:x15ac="http://schemas.microsoft.com/office/spreadsheetml/2010/11/ac" url="C:\Users\USER\Dropbox\Hugo - Mes documents\Consultancies\AF RBM\WFP - Lesotho\PPR 2\2nd submission\"/>
    </mc:Choice>
  </mc:AlternateContent>
  <xr:revisionPtr revIDLastSave="0" documentId="13_ncr:1_{2ABF3CBF-BB0C-4748-A8D6-23AF09F14725}" xr6:coauthVersionLast="47" xr6:coauthVersionMax="47" xr10:uidLastSave="{00000000-0000-0000-0000-000000000000}"/>
  <bookViews>
    <workbookView xWindow="20370" yWindow="-120" windowWidth="29040" windowHeight="15840" firstSheet="1" activeTab="2" xr2:uid="{00000000-000D-0000-FFFF-FFFF00000000}"/>
  </bookViews>
  <sheets>
    <sheet name="Overview" sheetId="1" r:id="rId1"/>
    <sheet name="Financial Data" sheetId="15" r:id="rId2"/>
    <sheet name="Risk Assesment" sheetId="4" r:id="rId3"/>
    <sheet name="GP Compliance" sheetId="17" r:id="rId4"/>
    <sheet name="ESP Compliance" sheetId="19" r:id="rId5"/>
    <sheet name="ESP and GP Guidance notes" sheetId="14" r:id="rId6"/>
    <sheet name="Rating" sheetId="5" r:id="rId7"/>
    <sheet name="Project Indicators" sheetId="8" r:id="rId8"/>
    <sheet name="Lessons Learned" sheetId="9" r:id="rId9"/>
    <sheet name="Results Tracker" sheetId="11" r:id="rId10"/>
    <sheet name="Additional Info." sheetId="16" r:id="rId11"/>
  </sheets>
  <externalReferences>
    <externalReference r:id="rId12"/>
    <externalReference r:id="rId13"/>
    <externalReference r:id="rId14"/>
  </externalReferences>
  <definedNames>
    <definedName name="_xlnm._FilterDatabase" localSheetId="6" hidden="1">Rating!$C$7:$K$8</definedName>
    <definedName name="_msoanchor_1">#REF!</definedName>
    <definedName name="iincome" localSheetId="1">#REF!</definedName>
    <definedName name="iincome">#REF!</definedName>
    <definedName name="income" localSheetId="1">#REF!</definedName>
    <definedName name="income" localSheetId="9">#REF!</definedName>
    <definedName name="income">#REF!</definedName>
    <definedName name="incomelevel">'Results Tracker'!$E$143:$E$145</definedName>
    <definedName name="info">'Results Tracker'!$E$162:$E$164</definedName>
    <definedName name="Month">[1]Dropdowns!$G$2:$G$13</definedName>
    <definedName name="overalleffect">'Results Tracker'!$D$162:$D$164</definedName>
    <definedName name="physicalassets">'Results Tracker'!$J$162:$J$170</definedName>
    <definedName name="quality">'Results Tracker'!$B$153:$B$157</definedName>
    <definedName name="question">'Results Tracker'!$F$153:$F$155</definedName>
    <definedName name="responses">'Results Tracker'!$C$153:$C$157</definedName>
    <definedName name="state">'Results Tracker'!$I$157:$I$159</definedName>
    <definedName name="type1" localSheetId="1">'[2]Results Tracker'!$G$146:$G$149</definedName>
    <definedName name="type1" localSheetId="3">'[3]Results Tracker'!$G$153:$G$156</definedName>
    <definedName name="type1">'Results Tracker'!$G$153:$G$156</definedName>
    <definedName name="Year">[1]Dropdowns!$H$2:$H$36</definedName>
    <definedName name="yesno">'Results Tracker'!$E$149:$E$150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31" i="15" l="1"/>
  <c r="F31" i="15"/>
  <c r="N46" i="15"/>
  <c r="N47" i="15" s="1"/>
  <c r="F46" i="15"/>
  <c r="AL47" i="15"/>
  <c r="AD47" i="15"/>
  <c r="V47" i="15"/>
  <c r="F47" i="15"/>
  <c r="AL28" i="15"/>
  <c r="AD28" i="15"/>
  <c r="V28"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Mookho MONNAPULA</author>
  </authors>
  <commentList>
    <comment ref="F33" authorId="0" shapeId="0" xr:uid="{FFE7F004-1D40-48B9-AE86-5DF2EBA77242}">
      <text>
        <r>
          <rPr>
            <sz val="11"/>
            <color theme="1"/>
            <rFont val="Calibri"/>
            <family val="2"/>
            <scheme val="minor"/>
          </rPr>
          <t xml:space="preserve">Mookho MONNAPULA:
</t>
        </r>
      </text>
    </comment>
  </commentList>
</comments>
</file>

<file path=xl/sharedStrings.xml><?xml version="1.0" encoding="utf-8"?>
<sst xmlns="http://schemas.openxmlformats.org/spreadsheetml/2006/main" count="2480" uniqueCount="1268">
  <si>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</si>
  <si>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</si>
  <si>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</si>
  <si>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01st November 2021 to 31st of October 2022</t>
  </si>
  <si>
    <t xml:space="preserve">Project Title: </t>
  </si>
  <si>
    <t>Improving adaptive capacity of vulnerable and food-insecure populations in Lesotho (IACOV)</t>
  </si>
  <si>
    <t xml:space="preserve">Project Summary: </t>
  </si>
  <si>
    <t>The project aims at building resilience to the impacts of climate change while advancing equitable social welfare and income-generating opportunities. It also aims to safeguard the environment through the following interlinked components: 1) building and strengthening institutional capacity and systems to support communities and households to access climate service information, and adapt to and manage climate change risks; 2) strengthening communities’ awareness and understanding of climate change, its impacts, and adaptation, and enhancing communities’ ownership of adaptation plans and interventions, including generating the behavioral change for effective climate change management; and 3) facilitating community-based local adaptation planning to deploy resilience building measures and adaptation. The project objectives are in line with the major goals of the government of Lesotho's 2019 National Strategic Development Plan II as well as the WFP’s Country Strategic Plan (2019-2024) outcomes.</t>
  </si>
  <si>
    <t>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</si>
  <si>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</si>
  <si>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</si>
  <si>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</si>
  <si>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</si>
  <si>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</si>
  <si>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</si>
  <si>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</si>
  <si>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</si>
  <si>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</si>
  <si>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LSO/MIE/Food/2018/1</t>
  </si>
  <si>
    <t>Afghanistan</t>
  </si>
  <si>
    <t>FP</t>
  </si>
  <si>
    <t>Yes</t>
  </si>
  <si>
    <t>Biodiversity</t>
  </si>
  <si>
    <t>U</t>
  </si>
  <si>
    <t>BD-SP1-PA Financing</t>
  </si>
  <si>
    <t>1: Arid &amp; semi-arid ecosystems</t>
  </si>
  <si>
    <t>Implementing Entity (IE) [name]:</t>
  </si>
  <si>
    <t>World Food Programme</t>
  </si>
  <si>
    <t>Albania</t>
  </si>
  <si>
    <t>MSP</t>
  </si>
  <si>
    <t>No</t>
  </si>
  <si>
    <t>Climate Change Adaptation</t>
  </si>
  <si>
    <t>S</t>
  </si>
  <si>
    <t>BD-SP2-Marine PA</t>
  </si>
  <si>
    <t>2: Coastal, marine &amp; freshwater ecosystems</t>
  </si>
  <si>
    <t>Type of IE:</t>
  </si>
  <si>
    <t>Multilateral Implementing Entity</t>
  </si>
  <si>
    <t>Algeria</t>
  </si>
  <si>
    <t>EA</t>
  </si>
  <si>
    <t>Climate Change Mitigation</t>
  </si>
  <si>
    <t>MU</t>
  </si>
  <si>
    <t>BD-SP3-PA Networks</t>
  </si>
  <si>
    <t>3: Forest ecosystems</t>
  </si>
  <si>
    <t xml:space="preserve">Country(ies): </t>
  </si>
  <si>
    <t>Lesotho</t>
  </si>
  <si>
    <t>Angola</t>
  </si>
  <si>
    <t>International Waters</t>
  </si>
  <si>
    <t>Good</t>
  </si>
  <si>
    <t>BD-SP5-Markets</t>
  </si>
  <si>
    <t>13: Conservation and Sustainable Use of Biological Diversity Important to Agriculture</t>
  </si>
  <si>
    <t>Relevant Geographic Points (i.e. cities, villages, bodies of water):</t>
  </si>
  <si>
    <t>Component 1 and 2 - Country-wide (10 districts of Lesotho)                                                           Component 3 - three southern districts of Lesotho (Mafeteng, Mohale’s Hoek and Quthing)</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</si>
  <si>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</si>
  <si>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</si>
  <si>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</si>
  <si>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</si>
  <si>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</si>
  <si>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</si>
  <si>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</si>
  <si>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</si>
  <si>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</si>
  <si>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</si>
  <si>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</si>
  <si>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</si>
  <si>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</si>
  <si>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</si>
  <si>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7th of August 2019</t>
  </si>
  <si>
    <t>IE-AFB Agreement Signature Date:</t>
  </si>
  <si>
    <t>19th of December 2019</t>
  </si>
  <si>
    <t>CC-SP6-LULUCF</t>
  </si>
  <si>
    <t>12: Integrated Ecosystem Management</t>
  </si>
  <si>
    <t>Start of Project/Programme:</t>
  </si>
  <si>
    <t>8th of October 2020</t>
  </si>
  <si>
    <t>Cross cutting capacity building</t>
  </si>
  <si>
    <t>14: Persistent Organic Pollutants</t>
  </si>
  <si>
    <t>Actual Mid-term Review Date (if applicable):</t>
  </si>
  <si>
    <t>TBD - planned for Q4 2022</t>
  </si>
  <si>
    <t>Original Completion Date:</t>
  </si>
  <si>
    <t>31st of October 2024</t>
  </si>
  <si>
    <t xml:space="preserve">Revised Completion
Date after approval of </t>
  </si>
  <si>
    <t xml:space="preserve"> extension request (if applic)</t>
  </si>
  <si>
    <t>List each approval condition, if any, and report on the status of meeting them (duplicate table as nec)</t>
  </si>
  <si>
    <t>Category of condition</t>
  </si>
  <si>
    <t>Condition or Requirement</t>
  </si>
  <si>
    <t xml:space="preserve"> </t>
  </si>
  <si>
    <t>Current Status</t>
  </si>
  <si>
    <t xml:space="preserve">Planned actions, including a detailed time schedule </t>
  </si>
  <si>
    <t>List (only) inception report/ extension request(s)/ MTR that have been prepared for the project and 
provide date(s) of submission for each</t>
  </si>
  <si>
    <t>Cyprus</t>
  </si>
  <si>
    <t>Inception Report - 20th of November, 2020</t>
  </si>
  <si>
    <t>Czech Republic</t>
  </si>
  <si>
    <t>List the Website address (URL) of project</t>
  </si>
  <si>
    <t>Democratic People's Republic of Korea</t>
  </si>
  <si>
    <t>N/A</t>
  </si>
  <si>
    <t>Democratic Republic of the Congo</t>
  </si>
  <si>
    <t>Denmark</t>
  </si>
  <si>
    <t xml:space="preserve">Project contacts:  </t>
  </si>
  <si>
    <t>Djibouti</t>
  </si>
  <si>
    <t>National/Regional Project Manager/Coordinator</t>
  </si>
  <si>
    <t>Dominica</t>
  </si>
  <si>
    <t xml:space="preserve">Name: </t>
  </si>
  <si>
    <t>Mr. Nkopo Matsepe - Project Coordinator</t>
  </si>
  <si>
    <t>Dominican Republic</t>
  </si>
  <si>
    <t xml:space="preserve">Email: </t>
  </si>
  <si>
    <t>nkopo.matsepe@wfp.org</t>
  </si>
  <si>
    <t>Ecuador</t>
  </si>
  <si>
    <t xml:space="preserve">Date: </t>
  </si>
  <si>
    <t>21st October 2022</t>
  </si>
  <si>
    <t>Egypt</t>
  </si>
  <si>
    <r>
      <t>Government(s) DA 
[</t>
    </r>
    <r>
      <rPr>
        <b/>
        <i/>
        <sz val="9"/>
        <rFont val="Times New Roman"/>
        <family val="1"/>
      </rPr>
      <t>if regional project/program add rows as necessary</t>
    </r>
    <r>
      <rPr>
        <b/>
        <sz val="11"/>
        <rFont val="Times New Roman"/>
        <family val="1"/>
      </rPr>
      <t>]</t>
    </r>
  </si>
  <si>
    <t>El Salvador</t>
  </si>
  <si>
    <t xml:space="preserve">Mr. Mokoena France - Director a.i (Lesotho Meteorological Services) </t>
  </si>
  <si>
    <t>Equatoral Guinea</t>
  </si>
  <si>
    <t xml:space="preserve">mokuena.france@gov.ls </t>
  </si>
  <si>
    <t>Eritrea</t>
  </si>
  <si>
    <t>Estonia</t>
  </si>
  <si>
    <t>Implementing Entity</t>
  </si>
  <si>
    <t>Ethiopia</t>
  </si>
  <si>
    <t>Ms. Aurore Rusiga - UN WFP Representative &amp; Country Director</t>
  </si>
  <si>
    <t>Fiji</t>
  </si>
  <si>
    <t>aurore.rusiga@wfp.org</t>
  </si>
  <si>
    <t>Finland</t>
  </si>
  <si>
    <t>France</t>
  </si>
  <si>
    <t>Executing Agency</t>
  </si>
  <si>
    <t>Gambia</t>
  </si>
  <si>
    <t>Mr. Maqhanolle Tsekoa - Meteorologist- Head of Climate Change Unit (Lesotho Meteorological Services)</t>
  </si>
  <si>
    <t>Georgia</t>
  </si>
  <si>
    <t>relebohile@gmail.com</t>
  </si>
  <si>
    <t>Germany</t>
  </si>
  <si>
    <t>21st of October 2022</t>
  </si>
  <si>
    <t>Ghana</t>
  </si>
  <si>
    <t>Greece</t>
  </si>
  <si>
    <t xml:space="preserve"> Mr. Elias Sekaleli - Director of Forestry  (Ministry of Forestry, Range and Soil Conservation) </t>
  </si>
  <si>
    <t>Grenada</t>
  </si>
  <si>
    <t>elias_sekaleli@yahoo.com</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</si>
  <si>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</si>
  <si>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</si>
  <si>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</si>
  <si>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</si>
  <si>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</si>
  <si>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</si>
  <si>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</si>
  <si>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</si>
  <si>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</si>
  <si>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</si>
  <si>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</si>
  <si>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</si>
  <si>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</si>
  <si>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</si>
  <si>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</si>
  <si>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</si>
  <si>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</si>
  <si>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</si>
  <si>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</si>
  <si>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</si>
  <si>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</si>
  <si>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</si>
  <si>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</si>
  <si>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</si>
  <si>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</si>
  <si>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</si>
  <si>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</si>
  <si>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</si>
  <si>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</si>
  <si>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</si>
  <si>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</si>
  <si>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</si>
  <si>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</si>
  <si>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</si>
  <si>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</si>
  <si>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</si>
  <si>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</si>
  <si>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</si>
  <si>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</si>
  <si>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</si>
  <si>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</si>
  <si>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</si>
  <si>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</si>
  <si>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</si>
  <si>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</si>
  <si>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</si>
  <si>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</si>
  <si>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</si>
  <si>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</si>
  <si>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</si>
  <si>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</si>
  <si>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</si>
  <si>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</si>
  <si>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</si>
  <si>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</si>
  <si>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</si>
  <si>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</si>
  <si>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</si>
  <si>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</si>
  <si>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</si>
  <si>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</si>
  <si>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</si>
  <si>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</si>
  <si>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</si>
  <si>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</si>
  <si>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</si>
  <si>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</si>
  <si>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</si>
  <si>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</si>
  <si>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</si>
  <si>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</si>
  <si>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</si>
  <si>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</si>
  <si>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</si>
  <si>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</si>
  <si>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</si>
  <si>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</si>
  <si>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</si>
  <si>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</si>
  <si>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</si>
  <si>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</si>
  <si>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</si>
  <si>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</si>
  <si>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</si>
  <si>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</si>
  <si>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</si>
  <si>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</si>
  <si>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</si>
  <si>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</si>
  <si>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</si>
  <si>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</si>
  <si>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</si>
  <si>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</si>
  <si>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</si>
  <si>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</si>
  <si>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</si>
  <si>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</si>
  <si>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</si>
  <si>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</si>
  <si>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</si>
  <si>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</si>
  <si>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</si>
  <si>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</si>
  <si>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</si>
  <si>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</si>
  <si>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</si>
  <si>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</si>
  <si>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</si>
  <si>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</si>
  <si>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</si>
  <si>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</si>
  <si>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</si>
  <si>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</si>
  <si>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</si>
  <si>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</si>
  <si>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</si>
  <si>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</si>
  <si>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</si>
  <si>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</si>
  <si>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</si>
  <si>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</si>
  <si>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</si>
  <si>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</si>
  <si>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2:  cumulative from project start to 31st October 2022</t>
  </si>
  <si>
    <t>Financial information PPR 3:  cumulative from project start to [insert date]</t>
  </si>
  <si>
    <t>Financial information PPR 4:  cumulative from project start to [insert date]</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</si>
  <si>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</si>
  <si>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</si>
  <si>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</si>
  <si>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[enter Date]</t>
  </si>
  <si>
    <t>Add any comments on AF Grant Funds. (word limit=200)</t>
  </si>
  <si>
    <t xml:space="preserve">A total of $2,546,565 out of a budget of $3,274,057 has been achieved comprised of Actuals totalling $2,275,606 and Commitments totalling $270,959. This has resulted with the overall Burn Rate  of 78% during the first year of implementation.  </t>
  </si>
  <si>
    <t xml:space="preserve">The project has achieved 77% cummulative burn rate over the two years of implementation. The program performance spent a total of $5,203,997 out of a budget of $6,763,951  which comprised of Actuals and Commitments totalling $4,426,639 and $777,358 respectfully. </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</si>
  <si>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</si>
  <si>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</si>
  <si>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</si>
  <si>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</si>
  <si>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</si>
  <si>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</si>
  <si>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r>
      <t xml:space="preserve">Output 1.1.1: </t>
    </r>
    <r>
      <rPr>
        <sz val="10"/>
        <color rgb="FF000000"/>
        <rFont val="Times New Roman"/>
        <family val="1"/>
      </rPr>
      <t>Strengthened sub-seasonal to seasonal
(S2S) precipitation and temperature forecasting to feed into National Early Warning System (to trigger early action through government safety net programs)</t>
    </r>
  </si>
  <si>
    <r>
      <t>Output 1.1.2:</t>
    </r>
    <r>
      <rPr>
        <sz val="10"/>
        <color rgb="FF000000"/>
        <rFont val="Times New Roman"/>
        <family val="1"/>
      </rPr>
      <t xml:space="preserve"> Capacities strengthened through development of standard operating procedures in response to climate changerelated drought shocks </t>
    </r>
  </si>
  <si>
    <r>
      <rPr>
        <b/>
        <sz val="10"/>
        <color rgb="FF000000"/>
        <rFont val="Times New Roman"/>
        <family val="1"/>
      </rPr>
      <t>Output 1.2.1:</t>
    </r>
    <r>
      <rPr>
        <sz val="10"/>
        <color rgb="FF000000"/>
        <rFont val="Times New Roman"/>
        <family val="1"/>
      </rPr>
      <t xml:space="preserve"> Enhanced understanding of local knowledge and beliefs on climate change and acceptability of climate services</t>
    </r>
  </si>
  <si>
    <r>
      <t>Output 1.2.2:</t>
    </r>
    <r>
      <rPr>
        <sz val="10"/>
        <color rgb="FF000000"/>
        <rFont val="Times New Roman"/>
        <family val="1"/>
      </rPr>
      <t xml:space="preserve"> Strengthened access to tailored seasonal forecasts that meet the needs of vulnerable communities</t>
    </r>
  </si>
  <si>
    <t>Output 2.1.1: Coherent and institutionalized multi-level programme on awareness raising on climate change designed and operationalized</t>
  </si>
  <si>
    <t>Output 2.1.2: Enhanced capacity of media houses and
reporters to effectively write and publish climate change stories</t>
  </si>
  <si>
    <t>Output 2.1.3: Communities understand and use climate information and are aware of climate change threats and impacts on food security</t>
  </si>
  <si>
    <t xml:space="preserve">Output 2.1.4: Raised awareness of children through integration of climate change into school curricula and training of teachers on climate change impacts </t>
  </si>
  <si>
    <t xml:space="preserve">Output 3.1.1: Community-based resilience and adaptation plans developed through community-based participatory approaches </t>
  </si>
  <si>
    <t xml:space="preserve">Output 3.1.2: Community nutrition - sensitive productive assets and other livelihood resources developed to support climate risk reduction and adaptation measures </t>
  </si>
  <si>
    <t xml:space="preserve">Output 3.1.3: Established market linkages for sustained
income generation activities </t>
  </si>
  <si>
    <t xml:space="preserve"> Project Execution Costs  </t>
  </si>
  <si>
    <t>TOTAL</t>
  </si>
  <si>
    <t>MIE Management Fees (Including ISC)</t>
  </si>
  <si>
    <t xml:space="preserve"> Total </t>
  </si>
  <si>
    <t>PLANNED EXPENDITURE SCHEDULE</t>
  </si>
  <si>
    <t>List outputs planned and corresponding projected cost for the upcoming reporting period</t>
  </si>
  <si>
    <t>PROJECTED COST</t>
  </si>
  <si>
    <t>Est. Completion Date</t>
  </si>
  <si>
    <r>
      <t>Output 1.2.1:</t>
    </r>
    <r>
      <rPr>
        <sz val="10"/>
        <color rgb="FF000000"/>
        <rFont val="Times New Roman"/>
        <family val="1"/>
      </rPr>
      <t xml:space="preserve"> Enhanced understanding of local knowledge and beliefs on climate change and acceptability of climate services</t>
    </r>
  </si>
  <si>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</si>
  <si>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</si>
  <si>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</si>
  <si>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</si>
  <si>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</si>
  <si>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</si>
  <si>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</si>
  <si>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</si>
  <si>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Steps Taken to Mitigate Risk</t>
  </si>
  <si>
    <t>Political Risk</t>
  </si>
  <si>
    <t xml:space="preserve">Medium </t>
  </si>
  <si>
    <r>
      <rPr>
        <sz val="11"/>
        <color rgb="FF000000"/>
        <rFont val="Times New Roman"/>
        <family val="1"/>
      </rPr>
      <t xml:space="preserve"> During the current reporting period, there has been reshuffling of both the Minister and the Principal Secretary of the Ministry of Forestry, Range and Soil Conservation (MFRSC) being one of the Executing Entities. However such changes in the management of the MFRSC did not affect the delivery of component 3 of the project as the project coordinator played a pivotal role to orientate the new Minister and the Principal Secretary about the obligation of the MFRSC in the project. The project continues to receive commendable support from the government due to  strong operational partnerships with technical staff and directors in different line ministries as a result of continuous interactions on project planning and execution processes. In addition, the Project Steering Committee (PSC) is made up of permanent government staff i.e Directors, Managers, who influence decision-making processes by the government, and their positions are not affected by regular changes in government. </t>
    </r>
    <r>
      <rPr>
        <sz val="11"/>
        <color rgb="FFFF0000"/>
        <rFont val="Times New Roman"/>
        <family val="1"/>
      </rPr>
      <t xml:space="preserve"> </t>
    </r>
    <r>
      <rPr>
        <sz val="11"/>
        <color rgb="FF000000"/>
        <rFont val="Times New Roman"/>
        <family val="1"/>
      </rPr>
      <t>Furthermore, in the current year, the Country has recently held national elections with a new Government elected into power. A repeat of a similar orientation process has to be done in order to get the buy-in of the new Government.</t>
    </r>
  </si>
  <si>
    <t>Technical
Capacity of
government
partners</t>
  </si>
  <si>
    <t>Medium to Low</t>
  </si>
  <si>
    <t>The capacity strengthening activities that include training of government staff and other national partners in the utilization of new forecasting approaches among others, progressed well in year 2. These activities contributed to the satisfactory project implementation to date. IE continued to develop partnerships with a broad range of development organizations and provided backstopping to ensure sustainability and government ownership. A strong project management unit team and a Project Steering Committee (PSC) ensure that the project delivers its objective as approved by the donor. A series of capacity building trainings that were undertaken under the components 1 and 2 of the Project are detailed in the Rating section of the report.</t>
  </si>
  <si>
    <t>Natural disasters
such as floods,
drought in project
sites</t>
  </si>
  <si>
    <t>High</t>
  </si>
  <si>
    <r>
      <t xml:space="preserve">The project was greatly affected by natural disasters during the reporting period. The country received normal to above normal rains that impacted negatively on the smallholder farmers' produce. Most of the crops were washed away due to flash floods that the country experienced. However, the project </t>
    </r>
    <r>
      <rPr>
        <sz val="11"/>
        <color rgb="FF000000"/>
        <rFont val="Times New Roman"/>
        <family val="1"/>
        <charset val="1"/>
      </rPr>
      <t>continued supporting the Ministry of Energy and Meteorology to disseminate timely seasonal outlook for the period October to December 2021, January- March 2022 and October 2022 to March 2023. This enhanced the capacity of climate information users including project beneficiaries on seasonal forecasting and the use of seasonal forecasts in alignment with the objectives of the project. The information is helpful to farmers and communities for their timely planning and preparedness.</t>
    </r>
  </si>
  <si>
    <t>Coordination
among
government
agencies will be
ineffective due to
the large number
of agencies
involved, possible
captured by
sectoral interests,
and multiple
reporting lines</t>
  </si>
  <si>
    <r>
      <rPr>
        <sz val="11"/>
        <color rgb="FF000000"/>
        <rFont val="Times New Roman"/>
        <family val="1"/>
      </rPr>
      <t>The project has established a strong leadership committee (PSC) made up of senior technical government officials from different line ministries. The primary role of PSC is to provide strategic direction on important issues like coordination towards effective delivery and greater impact.  In year 2 of the project implementation period, the project facilitated the resuscitation of the project implementation teams(PIT) that were initiated by the previous GEF, IFAD, and EU-supported projects to improve the</t>
    </r>
    <r>
      <rPr>
        <sz val="11"/>
        <color rgb="FF0D0D0D"/>
        <rFont val="Times New Roman"/>
        <family val="1"/>
      </rPr>
      <t xml:space="preserve"> coordination of planning and execution processes at the district level. Participation in the development partners' forum where a common approach, synergies, and partnerships are rationalized impacted positively in the delivery of some project activities that included the provision of livelihoods and environmental management equipment and materials that are used at the household and community levels. The project coordinator regularly participates in the management meetings of both the Ministry of Energy and Meteorology and the Ministry of Forestry, Range, and Soil Conservation where overall coordination of project activities is streamlined and strategized</t>
    </r>
    <r>
      <rPr>
        <sz val="11"/>
        <color rgb="FFFF0000"/>
        <rFont val="Times New Roman"/>
        <family val="1"/>
      </rPr>
      <t>.</t>
    </r>
  </si>
  <si>
    <t>Environmental risk</t>
  </si>
  <si>
    <t>Field activities implemented under component 3 were defined at project inception through community-based participatory planning approaches based on the menu of options pre-identified in consultation with communities during project preparation. This set of options were pre-screened during design phase and activities are categorized low to
moderate risk. Specific community adaptation plans are screened before their approval to assess the actual risk category of each activity, taking into consideration the location and the social and environmental context.</t>
  </si>
  <si>
    <r>
      <rPr>
        <sz val="11"/>
        <color rgb="FF000000"/>
        <rFont val="Times New Roman"/>
        <family val="1"/>
      </rPr>
      <t>People cut down
planted trees for
fuel wood (other
than community
forests) ,</t>
    </r>
    <r>
      <rPr>
        <sz val="11"/>
        <color rgb="FF0D0D0D"/>
        <rFont val="Times New Roman"/>
        <family val="1"/>
      </rPr>
      <t>Vandalism of created community assets (Rangelands)</t>
    </r>
  </si>
  <si>
    <t xml:space="preserve"> Medium to Low</t>
  </si>
  <si>
    <r>
      <rPr>
        <sz val="11"/>
        <color rgb="FF000000"/>
        <rFont val="Times New Roman"/>
        <family val="1"/>
      </rPr>
      <t xml:space="preserve">The project promoted participatory planning and implementation processes that improved community ownership and protection of natural resources as well as having alternative sources of income. The findings of the onsite monitoring activities provided evidence of the reduced risk of vandalism </t>
    </r>
    <r>
      <rPr>
        <sz val="11"/>
        <color rgb="FF0D0D0D"/>
        <rFont val="Times New Roman"/>
        <family val="1"/>
      </rPr>
      <t>to date. The project with support from the deaprtment of rangeland management within the MFRSC, accelerated the establishment of Grazing Associations to help with the sensitization of herders and livestock farmers. Continuous sensitizations of safe-guarding assets to achieve sustainability were done. Furthermore, the project team in collaboration with WFP resilience team, procured fuel-efficient stoves for distribution to some households in the communuties. More fuel-efficent stoves will be distributed in year 3.</t>
    </r>
  </si>
  <si>
    <t>Critical Risks Affecting Progress (Not identified at project design)</t>
  </si>
  <si>
    <t>Identify Risks with a 50% or &gt; likelihood of affecting progress of project</t>
  </si>
  <si>
    <t>Price hike for goods and services</t>
  </si>
  <si>
    <t xml:space="preserve">High prices of goods and services were experienced in the country as a result of the COVID-19 recovery and the Russian/Ukraine war that negatively affected the local economy. In addressing this risk, the project changed the modalities of undertaking training workshops by without compromising the quality of the content. In addition, the project in consultation with the Executing Entity, revised the specifications for the High Power Computing System which will be upgraded with additional resources. In some cases, the government facilitated collaborations with other projects funded by other development partners such as IFAD, World Vision and EU on provision of inputs (seeds, beehives, fruit trees, poultry stock) to support community development.  </t>
  </si>
  <si>
    <t>Risk Measures: Were there any risk mitigation measures employed during the current reporting period?  If so, were risks reduced?  If not, why were these risks not reduced?</t>
  </si>
  <si>
    <t>Add any comments relevant to risk mitigation (word limit = 500)</t>
  </si>
  <si>
    <t>The project was adversely affected by the post COVID-19 effects and the Russian/Ukraine war with souring effects on the local economy. The procurement of goods and services that included, planned workshops, procurement of High Power Computing (HPC) system, and meetings across the three components was affected by the increasing prices. To address these effects, the project employed the following mitigation measures: a) Revision of specifications for HPC which can be be upgraded in the future. b) Strenghtened partnership with other development partners to establish synergies, share costs and  provide the reguired materials at community level toward greater impact c) Some meetings and workshops were conducted through a hybrid of virtual and physical participation by stakeholders.</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</si>
  <si>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</si>
  <si>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</si>
  <si>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</si>
  <si>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 xml:space="preserve">yes, the design of this project was informed by a comprehensive gender assessment- literature review to generate themes, issues, affecting women and men, engagement of women and men, people with disability, analysis of different activities and roles between genders </t>
  </si>
  <si>
    <t>Does the results framework include gender-responsive indictors broken down at the different levels (objective, outcome, output)?</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</si>
  <si>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</si>
  <si>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</si>
  <si>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</si>
  <si>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</si>
  <si>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</si>
  <si>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</si>
  <si>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</si>
  <si>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Capacities strengthened through development of standard operating procudures in repsonse to climate change related drought shocks.</t>
  </si>
  <si>
    <t>output 1.1.1</t>
  </si>
  <si>
    <t>Number of staff trained to maintain and integrate new observational data in to database, disaggregated by sex</t>
  </si>
  <si>
    <r>
      <rPr>
        <b/>
        <sz val="11"/>
        <color rgb="FF000000"/>
        <rFont val="Times New Roman"/>
        <family val="1"/>
      </rPr>
      <t>Satisfactory :</t>
    </r>
    <r>
      <rPr>
        <sz val="11"/>
        <color rgb="FF000000"/>
        <rFont val="Times New Roman"/>
        <family val="1"/>
      </rPr>
      <t xml:space="preserve"> In year 2, 13 officers were trained from the LMS being 10 Males and 3 females. This is because of staffing arrangements in the Department whereby there are more males than females.</t>
    </r>
  </si>
  <si>
    <t xml:space="preserve">output 1.1.2 </t>
  </si>
  <si>
    <t>Number of government staff sensitised and trained at national and district level on drought SOPs,disaggregated by sex.</t>
  </si>
  <si>
    <r>
      <rPr>
        <b/>
        <sz val="11"/>
        <color rgb="FF000000"/>
        <rFont val="Times New Roman"/>
        <family val="1"/>
      </rPr>
      <t>Poor :</t>
    </r>
    <r>
      <rPr>
        <sz val="11"/>
        <color rgb="FF000000"/>
        <rFont val="Times New Roman"/>
        <family val="1"/>
      </rPr>
      <t xml:space="preserve"> During the reporting period, 27 staff members have been trained on how to set triggers and thresholds to make decisions on anticipatory action. 15 of them were females while 12 were males. The officers were the Lesotho Vulnerability  assessment Committee</t>
    </r>
  </si>
  <si>
    <t>Strengthened access to tailored climate services by vulnerable communities to improve decison making for food  security and livelihood.</t>
  </si>
  <si>
    <t>Outcome 1.2</t>
  </si>
  <si>
    <t>% of households using seasonal forecast in resilient decision making on agricultural/livelihood strategy.</t>
  </si>
  <si>
    <t>Baseline 7%          Female 7.7% Male 6.4%</t>
  </si>
  <si>
    <t>END 50%                                                                                                                          (Male 50% Female 50%)</t>
  </si>
  <si>
    <t>To be captured during the Mid-term review planned for the beginning of YR3.</t>
  </si>
  <si>
    <t>SBCC sessions conducted to increase knowledge on nutrition, gender, HIV, GBV,Food Security and climate change adaption.</t>
  </si>
  <si>
    <t>output 2.1.1</t>
  </si>
  <si>
    <t>Number of people reached through inter-personal SBCC approaches</t>
  </si>
  <si>
    <t>Female 414                   Male 200</t>
  </si>
  <si>
    <t>Female 23000                             Male 19840</t>
  </si>
  <si>
    <r>
      <rPr>
        <b/>
        <sz val="11"/>
        <color rgb="FF000000"/>
        <rFont val="Times New Roman"/>
        <family val="1"/>
      </rPr>
      <t>Good:</t>
    </r>
    <r>
      <rPr>
        <sz val="11"/>
        <color rgb="FF000000"/>
        <rFont val="Times New Roman"/>
        <family val="1"/>
      </rPr>
      <t xml:space="preserve"> During this reporting period, the number of people reached through interpersonal SBCC approches including text messages, community meetings and schools' sensitization meetings is 38,748 (15,841 male, 22,907 female - inclusive of youth reached being 3,700).</t>
    </r>
  </si>
  <si>
    <t>% of targeted community members (M/F/MY/FY) receiving key messages on climate change adaptation.</t>
  </si>
  <si>
    <t>Female 27%              Male 21%</t>
  </si>
  <si>
    <t>At least 90% of community members(40% Male and 50% Female) in target villages are sensitised .</t>
  </si>
  <si>
    <r>
      <rPr>
        <b/>
        <sz val="11"/>
        <color rgb="FF000000"/>
        <rFont val="Times New Roman"/>
        <family val="1"/>
      </rPr>
      <t>Good</t>
    </r>
    <r>
      <rPr>
        <sz val="11"/>
        <color rgb="FF000000"/>
        <rFont val="Times New Roman"/>
        <family val="1"/>
      </rPr>
      <t>: During the reporting period, out of the total community members (38,748) reached with key messages on climate change adaptation, 59% were female and 41% were male. In Year 3, it is planned to broaden the dissemination reach by introducing additional diseemination channels - theatre, content creation, social media, music, dance, poetry, comedians, etc</t>
    </r>
  </si>
  <si>
    <t>% of targeted community members (M/F/MY/FY) receiving key messages on food security</t>
  </si>
  <si>
    <t>Female 33%              Male 25%</t>
  </si>
  <si>
    <t>% of targeted community members (M/F/MY/FY) receiving key messages on nutrition.</t>
  </si>
  <si>
    <t>Female 33%              Male 16%</t>
  </si>
  <si>
    <t>Gender Transformative awareness sessions</t>
  </si>
  <si>
    <t>output 2.1.1.1</t>
  </si>
  <si>
    <t>Proportion of women in decision-making relative to men’s</t>
  </si>
  <si>
    <r>
      <rPr>
        <sz val="11"/>
        <color rgb="FF000000"/>
        <rFont val="Times New Roman"/>
        <family val="1"/>
      </rPr>
      <t xml:space="preserve">The performance against this indicator is rated as </t>
    </r>
    <r>
      <rPr>
        <b/>
        <sz val="11"/>
        <color rgb="FF000000"/>
        <rFont val="Times New Roman"/>
        <family val="1"/>
      </rPr>
      <t>good</t>
    </r>
    <r>
      <rPr>
        <sz val="11"/>
        <color rgb="FF000000"/>
        <rFont val="Times New Roman"/>
        <family val="1"/>
      </rPr>
      <t xml:space="preserve">. 61 women were trained out of 101 participants as leaders in the public works programme. These paricipants were empowered to conduct daily register to facilitate for cash transfer to beneficiaries, while at the same communities are supported to develop local resilience through community and household assets. </t>
    </r>
  </si>
  <si>
    <t>Community Based Participatory Process unpacking women practical needs and interest</t>
  </si>
  <si>
    <t>Output 3.1.1</t>
  </si>
  <si>
    <t>% of women who participated in CBPP sessions</t>
  </si>
  <si>
    <r>
      <rPr>
        <sz val="11"/>
        <color rgb="FF000000"/>
        <rFont val="Times New Roman"/>
        <family val="1"/>
      </rPr>
      <t xml:space="preserve"> The performance against this indicator is rated as </t>
    </r>
    <r>
      <rPr>
        <b/>
        <sz val="11"/>
        <color rgb="FF000000"/>
        <rFont val="Times New Roman"/>
        <family val="1"/>
      </rPr>
      <t>good</t>
    </r>
    <r>
      <rPr>
        <sz val="11"/>
        <color rgb="FF000000"/>
        <rFont val="Times New Roman"/>
        <family val="1"/>
      </rPr>
      <t>. During the CBPP process, each project site selected a committee of not more than 25 participants. 15 of these committee members were women and youth, these women were empowered through the process to select those activities that would assist communities to adapt to effects of climate change, more especially women, disabled persons and youth as climate change affects these groups of society more than the other.</t>
    </r>
  </si>
  <si>
    <t>Adoption of the Public works guidelines that incorporate gender issues</t>
  </si>
  <si>
    <t>output 3.1.2</t>
  </si>
  <si>
    <t>Proportion of beneficiaries/participants that are women</t>
  </si>
  <si>
    <r>
      <rPr>
        <b/>
        <sz val="11"/>
        <color rgb="FF000000"/>
        <rFont val="Times New Roman"/>
        <family val="1"/>
      </rPr>
      <t>Good:</t>
    </r>
    <r>
      <rPr>
        <sz val="11"/>
        <color rgb="FF000000"/>
        <rFont val="Times New Roman"/>
        <family val="1"/>
      </rPr>
      <t xml:space="preserve"> The public works programme cash-transfer activity transferred cash to not less than 5020 women as against the total of approximately 9200 beneficiaries. The cash transfer activity has been done to 1615 women against 2692 total beneficiaries that participated in year 2</t>
    </r>
  </si>
  <si>
    <t xml:space="preserve">Community assets created that respond to needs of women </t>
  </si>
  <si>
    <t>Output 3.1.2</t>
  </si>
  <si>
    <t># women supported
through HH gardening to increase their income levels</t>
  </si>
  <si>
    <r>
      <rPr>
        <b/>
        <sz val="11"/>
        <color rgb="FF000000"/>
        <rFont val="Times New Roman"/>
        <family val="1"/>
      </rPr>
      <t>Good:</t>
    </r>
    <r>
      <rPr>
        <sz val="11"/>
        <color rgb="FF000000"/>
        <rFont val="Times New Roman"/>
        <family val="1"/>
      </rPr>
      <t xml:space="preserve"> In year 2, 2692 households took part in the public works programe and 1615 were women who established at least one household garden planted with vegetables. Furthermore, the small stock was purchased and distributed to empower women in the household to improve on nutrition and income generation. 45 women received mascovery ducks, 490 women received chicks,  72 women received rabbits, 14 women received piglets, and 5 women who were already progressive farmers in small stock management received shakcks </t>
    </r>
  </si>
  <si>
    <t>output 3.1.3</t>
  </si>
  <si>
    <t># of women supported to diversify livelihoods through cottage industries that produce handicrafts, and sewing groups.</t>
  </si>
  <si>
    <r>
      <rPr>
        <b/>
        <sz val="11"/>
        <color rgb="FF000000"/>
        <rFont val="Times New Roman"/>
        <family val="1"/>
      </rPr>
      <t xml:space="preserve"> Poor: </t>
    </r>
    <r>
      <rPr>
        <sz val="11"/>
        <color rgb="FF000000"/>
        <rFont val="Times New Roman"/>
        <family val="1"/>
      </rPr>
      <t>In year 2, at least 50 people are engaged in cottage industries whereby 46 are women and 4 are men. these people are engaged in sewing and knitting, produce cosmetics and already sell locally and at the nearby market as a way to diversify their livelihoods.</t>
    </r>
  </si>
  <si>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</si>
  <si>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</si>
  <si>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</si>
  <si>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</si>
  <si>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t>What arrangements have been put in place by the Implementing Entity during the reporting period to comply with the GP</t>
  </si>
  <si>
    <t xml:space="preserve">The IE has a dedicated Gender Focal Point who supervises undertaking of gender sensitisation and awareness creation sessions by the EEs in the project sites at Mafeteng, Mohale's Hoek and Quthing districts. During the reporting period the IE through the gender focal point has supported the project and visited the project sites to do a gender and protection assessment to identify protection risks, capacities, gaps and opportunities protection likely to compromise programme quality. The exercise was done through diverse focus group discussions of men and women and key informants interviews of community leaders. A three-year accountability to affected populations (AAP) workplan was designed. The EE and other strategic actors will be engaged actively during implementation of this plan. 
The operationalization of the National Climate Change Communication Strategy (NCCCS) started in year 2 of the project. A total of 5 districts namely Mafeteng, Mohale's Hoek, Quthing two mountainous districts of Mokhotlong and Thaba Tseka were reached. The Districts action plans and the related budget were established to enable the required operationalisation of the NCCCS. This activity is ongoing process. Different stakeholders that include herders, school children, local authorities, government officers, and community members received climate change transformative messages. Public gatherings and sms messages were employed as platforms to deliver the messages. </t>
  </si>
  <si>
    <t>Have the implementation arrangements at the IE been effective during the reporting period?</t>
  </si>
  <si>
    <t xml:space="preserve">                                                                                                                                                                                                                               The IE has advised on  the implementation of the public works program by initiating the engagement of caregivers to look after children of nursing mothers where those mothers need to participate in the program. This criteria simply gives the lactating mother a chance to participate in the program while also ensures that the children are safe.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</si>
  <si>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</si>
  <si>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 xml:space="preserve"> During capacity strengthening workshops for both LMS and DMA officers, the two Departments ensured the participation of both men and women in all their training. In the focus group discussions held by communities during the dissemination of the seasonal forecast, the officers grouped men and women separately to get opinions from each group and re-grouped them together to gather their response as a group</t>
  </si>
  <si>
    <r>
      <t xml:space="preserve">Beekeeping activity in Lesotho has predominantly led by men. Through advocacy and capacity strengthening on gender tranfarmative activities, executing partners and communities were trained on mainstreaming gender and protection issues in apiculture. The </t>
    </r>
    <r>
      <rPr>
        <b/>
        <sz val="11"/>
        <color rgb="FF000000"/>
        <rFont val="Times New Roman"/>
        <family val="1"/>
      </rPr>
      <t>Ministry of Forestry, Range, and Soil Conservation</t>
    </r>
    <r>
      <rPr>
        <sz val="11"/>
        <color rgb="FF000000"/>
        <rFont val="Times New Roman"/>
        <family val="1"/>
      </rPr>
      <t xml:space="preserve"> therefore, has trained a total of 29 community members of which 18 were females and 11 were males on the basics of beekeeping to sustain their livelihoods.  </t>
    </r>
  </si>
  <si>
    <t>Have the implementation arrangements at the EE(s) been effective during the reporting period? [5]</t>
  </si>
  <si>
    <r>
      <t xml:space="preserve">	                                                                                                                                                                                                                                Under the </t>
    </r>
    <r>
      <rPr>
        <b/>
        <sz val="11"/>
        <color rgb="FF000000"/>
        <rFont val="Times New Roman"/>
        <family val="1"/>
      </rPr>
      <t xml:space="preserve">Ministry of Forestry, Range and Soil Conservation, </t>
    </r>
    <r>
      <rPr>
        <sz val="11"/>
        <color rgb="FF000000"/>
        <rFont val="Times New Roman"/>
        <family val="1"/>
      </rPr>
      <t>through the public works programme, communities were supervised to create assets communally and individually for the improvement of their livelihoods. For instance, from the communal orchards, some communities already reap benefits as they sell fruits and vegetables from the communal gardens. This in turn supports the local economy.The small stock which has procured and distributed to community groups and individuals has been performed through the support and supervision of the Ministry of Forestry and Agriculture, this has resulted in improved consumption score and overall improvement in the consumption of protein, iron and vitamin A rich foods. Part of the created assets included woodlots aimed to reduce distance that women travel to access firewood and reduce their exposure to gender- based violence which is rife in the country.  Lastly, focus group discussions conducted during monthly onsite monitoring affirm that both Men and Women carry out the same roles in the project sites.</t>
    </r>
  </si>
  <si>
    <r>
      <rPr>
        <sz val="11"/>
        <color rgb="FF000000"/>
        <rFont val="Times New Roman"/>
        <family val="1"/>
      </rPr>
      <t xml:space="preserve">                                                                                                                                                                                                                                  </t>
    </r>
    <r>
      <rPr>
        <b/>
        <sz val="11"/>
        <color rgb="FF000000"/>
        <rFont val="Times New Roman"/>
        <family val="1"/>
      </rPr>
      <t>Lesotho Meteorological Services</t>
    </r>
    <r>
      <rPr>
        <sz val="11"/>
        <color rgb="FF000000"/>
        <rFont val="Times New Roman"/>
        <family val="1"/>
      </rPr>
      <t xml:space="preserve"> ensured equal representation of both Males and Females(Men 475 Men, and 811 Women) during focus group to establish whether coomunities receive climate services, access,understand and use the information for improved agricultural practices. This discussions were also effective in engaging with IRI to help them further understand  the current situation  beneficial in designing a sysstem suitable for the Lesotho context taking into consideration specific information needs and priorities for both Men and Women. </t>
    </r>
  </si>
  <si>
    <t>Have any capacity gaps affecting GP compliance been identified during the reporting period and if so, what remediation was implemented?</t>
  </si>
  <si>
    <t>There is still some stereotype behaviour concerning societal roles assigned to both men and women at the community level. During the protection assessment carried out in some project sites, community members mentioned that if men are engaged in public works and receive cash, they do not improve the household livelihood, while the perception of men is that women do not show them enough respect when they are empowered. Through support of IE, sensitisations were held whereby both men and women in the communities were reminded that they each have equal roles in in the improvement of the household and community livelihoods at large.</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</si>
  <si>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</si>
  <si>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</si>
  <si>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 xml:space="preserve">Yes, both the call centre and direct reporting to EE offices was promoted during the incpetion of the project and continuos sensitisation activities on weekly, monthly and quarterly basis at project sites. These platforms were also widely known to all stakeholders with emphasis on confidentiality and liberty to access the call and approach EE offices. Two operators; man and woman are engaged as focal points in line with WFP Gender Equality and Women Empowerment fulfilment to operationalise the grivience mechanism. </t>
    </r>
    <r>
      <rPr>
        <sz val="11"/>
        <color rgb="FFFF0000"/>
        <rFont val="Times New Roman"/>
        <family val="1"/>
      </rPr>
      <t>This is still the case in year 2</t>
    </r>
  </si>
  <si>
    <t>List all grievances received through the grievance mechanism during the reporting period regarding gender-related matters of project/programme activities [6]</t>
  </si>
  <si>
    <t>For each grievance, provide information on the grievance redress process used and the status/outcome</t>
  </si>
  <si>
    <t>Outstanding payments of beneficiaries</t>
  </si>
  <si>
    <t xml:space="preserve">At the beginning of year 2, the IE advised to register all beneficiaries into the WFP Scope platform which is used for beneficiaries registration and management. This platform had some challenges as the staff needed orientation on how to effect their roles, this is the reason why some beneficiaries payments were outstanding for some time while others received their distribution late. At the end of every cycle, all beneficiaries payments were completed. </t>
  </si>
  <si>
    <t>Foreman who earned twice from the government</t>
  </si>
  <si>
    <t>A foreman was reported for receiving cash transfed from the public work programme while also receiving a pension from the government. The  foreman voluntarily resigned from her duties after being reported.</t>
  </si>
  <si>
    <t>Ill-treatment of a worker by a foreman</t>
  </si>
  <si>
    <t>The grievance was reported to the call centre, a follow-up was made with involvement of a community-based grieviences committee that is made up of the community leadership (area chief and local government councillor) and community representation. Apparently, the worker sent a false alarm due to the fact that the foreman had enough evidence that the worker was always coming late to work and therefore had to stay behind to complete the daily volume of work. As a result this issue was closed through mutual agreement between the two parties.</t>
  </si>
  <si>
    <t>A report about a foreman secretary who missed working hours at the project site</t>
  </si>
  <si>
    <t>A proper follow-up was made on the issue by the Project Management Unit (PMU) staff, when checking the records and consulting other workers, it was found that there is no such as all participants' record were clear. This issue was then closed with all parties satisfied about the results.</t>
  </si>
  <si>
    <t>A storekeeper reporting to be unfairly dismissed from project work</t>
  </si>
  <si>
    <t xml:space="preserve">Through the PMU staff, a follow-up was made on the grivience. It was found that the storekeeper arrives late at work and community workers are not able to access tools to start work on time. As a result the storekeeper was suspended for a week as a form of disciplinary action. But after that period, he was allowed to report back to work with a promise not to repeat the same offence again.  </t>
  </si>
  <si>
    <t xml:space="preserve">Limited mobile money agents (mpesa) forcing participants to travel long distances to redeem their monthly entittlements. </t>
  </si>
  <si>
    <t xml:space="preserve">A comprehensive market assessment was done before implementation of Cash Based Transfers to inform location, capacity and number of available agents that would provide cash to beneficiaries in the vicinity of the project sites to avoid long travelling distances. The shops/agents that were identified were those with sufficient liquidity and registered with VODACOM Lesotho which is contracted by WFP to provide cash for public works beneficiaries.Despite this thorough analysis, beneficiaries still complained about the long distances traveled to the agents. They further mentioned that some agents demanded a certain commission before giving out cash despite the charges paid by WFP already. The matter was reported to VODACOM Lesotho and mitigation into this matter is being addressed by VODACOM Lesotho.   </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</si>
  <si>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</si>
  <si>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</si>
  <si>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</si>
  <si>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</si>
  <si>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</si>
  <si>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</si>
  <si>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</si>
  <si>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</si>
  <si>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</si>
  <si>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</si>
  <si>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</si>
  <si>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</si>
  <si>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</si>
  <si>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</si>
  <si>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</si>
  <si>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 xml:space="preserve">Possible disputes between on-site workers and livestock owners due to assets (i.e., stone lines, tree planting, gully reclamation assets) being disrupted by the passage of livestock towards grazing areas. </t>
  </si>
  <si>
    <t xml:space="preserve">Community sensitization meetings to: 
i)  sensitise on the importance of protecting the community assets.
ii) defining clear boundaries.
iii) identifying special routes for livestock leading to grazing areas or drinking points.
</t>
  </si>
  <si>
    <t>Number of disputes reported.</t>
  </si>
  <si>
    <t>% Of targeted communities where sensitisation meetings have been conducted at community level</t>
  </si>
  <si>
    <t>% Of communities/villages     disputes resolution initiatives conducted onsite.</t>
  </si>
  <si>
    <t>% Of communities/villages where special livestock routes have been established</t>
  </si>
  <si>
    <t>3 – Marginalized and vulnerable Groups</t>
  </si>
  <si>
    <t>4 – Human rights</t>
  </si>
  <si>
    <t>5 – Gender equality and women’s empowerment</t>
  </si>
  <si>
    <t># Of domestic violence cases reported.</t>
  </si>
  <si>
    <t xml:space="preserve"> Modules on on GBV were included in the foremen and secretaries training, so that they could disseminate the information to community members within project sites.</t>
  </si>
  <si>
    <t>Social and cultural norms that perpetuate inequalities still exist in the project area. These are specifically related to women's roles and responsibilities for domestic work, child care, and limited decision-making.</t>
  </si>
  <si>
    <t>The project will continue with intensive education and awareness-raising on gender equality. Furthermore, the project shall continue to ensure mainstream gender in all the activities implemented.</t>
  </si>
  <si>
    <t># of staff trained on gender sensitive approaches</t>
  </si>
  <si>
    <t>Advocacy to women to make joint decisions on the use of cash with their partners.</t>
  </si>
  <si>
    <t>% Of Households making joint decisions on the use of cash within the household.</t>
  </si>
  <si>
    <t>6 – Core labour rights</t>
  </si>
  <si>
    <t>7 – Indigenous peoples</t>
  </si>
  <si>
    <t>8 – Involuntary resettlement</t>
  </si>
  <si>
    <t>9 – Protection of natural habitats</t>
  </si>
  <si>
    <t>10 – Conservation of biological diversity</t>
  </si>
  <si>
    <t>Possible degradation of biodiversity during brush control due to overharvesting of wild plants used as ethno medicines, sources of fuel wood and sale of plant medicines to neighbouring countries.</t>
  </si>
  <si>
    <t xml:space="preserve"># Of awareness raising meetings held on biodiversity conservation at community level.
</t>
  </si>
  <si>
    <t xml:space="preserve">% Of workers aware of
biodiversity and its
value.
</t>
  </si>
  <si>
    <t>11 – Climate change</t>
  </si>
  <si>
    <t>12 – Pollution prevention and resource efficiency</t>
  </si>
  <si>
    <t>Potential pollution of water due to the use of Chemical fertilizers containing phosphates and nitrates where communal gardens are located near waterways.</t>
  </si>
  <si>
    <t xml:space="preserve">Awareness raising for communities on the importance of using environment-friendly fertilizers. </t>
  </si>
  <si>
    <t xml:space="preserve"># Of awareness raising sessions conducted on the use of environment friendly fertilisers. </t>
  </si>
  <si>
    <t>Training of communities on controlling sources of irrigation, quantity and volume of water use on irrigation.</t>
  </si>
  <si>
    <t>% Of sites using environmentally friendly fertilisers.</t>
  </si>
  <si>
    <t>13 – Public health</t>
  </si>
  <si>
    <t>Minor injuries to beneficiaries caused by use of poor-quality tools(hammers) and lack of protective clothing.</t>
  </si>
  <si>
    <t>Procurement of good and durable quality of tools.</t>
  </si>
  <si>
    <t xml:space="preserve">Number of incidents reported </t>
  </si>
  <si>
    <t xml:space="preserve">% of work sides provided with good quality tools. </t>
  </si>
  <si>
    <t xml:space="preserve">Availability of a fully equipped first aid kit at each project site. </t>
  </si>
  <si>
    <t># of people trained on first Aid</t>
  </si>
  <si>
    <t>Number of first aid kits distributed</t>
  </si>
  <si>
    <t xml:space="preserve">Training project participants on Health and safety and proper use of equipment </t>
  </si>
  <si>
    <t>% Of people trained on Training report on Health, safety, and proper use of equipment during the first meetings.</t>
  </si>
  <si>
    <t>Increased spread of Covid-19 virus due to partial observation of national COVID-19 protocols.</t>
  </si>
  <si>
    <t xml:space="preserve">Adoption of national health safety protocols (WHO/WFP co)  </t>
  </si>
  <si>
    <t>% of project sites fully observing COVID-19  protocol</t>
  </si>
  <si>
    <t xml:space="preserve">Intense and regular sensitisation on safety measures on COVID-19. </t>
  </si>
  <si>
    <t xml:space="preserve"># Of COVID-19 awareness sensitisations done on site. </t>
  </si>
  <si>
    <t>Percentage of project sites covered with COVID-19 awareness and sensitisation sessions.</t>
  </si>
  <si>
    <t>14 – Physical and cultural heritage</t>
  </si>
  <si>
    <t>Penalisation of workers for not observing the cultural heritage Related to working the land when there are funerals in the community.</t>
  </si>
  <si>
    <t xml:space="preserve"> Development of operation protocols to observe cultural heritage on site .</t>
  </si>
  <si>
    <t xml:space="preserve">Number of operational protocols  developed. </t>
  </si>
  <si>
    <t>15 – Lands and soil conservation</t>
  </si>
  <si>
    <t xml:space="preserve">Possible degradation of the quality or quantity surface water or groundwater due to land management activities.      </t>
  </si>
  <si>
    <t>Planting of trees to hold the soil particles thereby protecting water sources from exposure to pollutants.</t>
  </si>
  <si>
    <t># of trees planted</t>
  </si>
  <si>
    <t>Elevated risk of soil erosion on slopes and flat land surface during brush control and construction of gully structures.</t>
  </si>
  <si>
    <t xml:space="preserve">Creation of diversions which will channel excess water down the slope to stop and to stop soil from washing away.
</t>
  </si>
  <si>
    <t xml:space="preserve"> % Of project sites with diversion furrows on the slopy part of the catchment.</t>
  </si>
  <si>
    <t>The execution of soil and water conservation structure such as diversion farrows during the reporting period  with techncial supervision of the MFRSC was done in consideration of quality assurance and sustainability.</t>
  </si>
  <si>
    <t xml:space="preserve">Conduct a soil survey and implement   activities in accordance with the characteristics of soils, topography, geology, climate, hydrology, and topology; Integrate level soil bunds and terraces with revegetation measures to ensure proper stability (possibly with drought resistant species);
Replant trees/vegetation to improve soil/water retention.
</t>
  </si>
  <si>
    <t xml:space="preserve">% Of soil survey recommendations implemented in project sites. </t>
  </si>
  <si>
    <t xml:space="preserve">% of the area  replanted with trees and vegetation for soil retention across the project sites. </t>
  </si>
  <si>
    <t>Possible degradation of the quality or quantity of surface water or
groundwater. Project activities may include the creation of fishponds. Potential impacts are related to the quantity of water that will be harvested from the rivers to service the fishponds
and possible impacts of the discharged water on water quality.</t>
  </si>
  <si>
    <t>Limit the size of fishponds; analyse the hydrology and flow and ensure that water diversion from the river to the fishpond does not exceed the relevant
norms; ensure detailed E&amp;S
assessment are done should a fish pond be planned.
Avoid the entry of
contaminants into the water source; Ensure that ponds and other water reservoirs are away from farm drainage and sewage lines and that wells are at a minimum distance of 30 meters from houses and rivers.</t>
  </si>
  <si>
    <t>Size and location of the fishponds
Maintenance plans
Water levels in wells or impoundment structures</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</si>
  <si>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</si>
  <si>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</si>
  <si>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</si>
  <si>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</si>
  <si>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</si>
  <si>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</si>
  <si>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</si>
  <si>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</si>
  <si>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t>Have the implementation arrangements been effective during the reporting period?</t>
  </si>
  <si>
    <t>Have the implementation arrangements at the EEs been effective during the reporting period?</t>
  </si>
  <si>
    <t>Yes, they have been effective as measures were immediately put into place to address the risks that the communities had identified</t>
  </si>
  <si>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</si>
  <si>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</si>
  <si>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</si>
  <si>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</si>
  <si>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</si>
  <si>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</si>
  <si>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</si>
  <si>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</si>
  <si>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</si>
  <si>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</si>
  <si>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t>1. Gully Structures(Mafeteng, Mohaleshoek and Quthing)</t>
  </si>
  <si>
    <t xml:space="preserve">Yes. In addition, during consultations the grievance mechanism has been brought to the attention of all affected communities. </t>
  </si>
  <si>
    <t>Number of incidents reported</t>
  </si>
  <si>
    <t>% Of work sites provided with good quality tools.</t>
  </si>
  <si>
    <t>Training project participants on Health and safety and proper use of equipment</t>
  </si>
  <si>
    <t>% Of people trained on Training report on Health, safety, and proper use of equipment during the first meetings</t>
  </si>
  <si>
    <t xml:space="preserve">Adoption of national health safety protocols (WHO/WFP co) </t>
  </si>
  <si>
    <t>% Of project sites fully observing COVID-19 protocols</t>
  </si>
  <si>
    <t>2. Stonelines(Mafeteng, Mohaleshoek and Quthing)</t>
  </si>
  <si>
    <t>Possible disputes between on-site workers and livestock owners due to assets (i.e., stone lines, tree planting, gully reclamation assets) being disrupted by the passage of livestock towards grazing areas.</t>
  </si>
  <si>
    <t>3. Tree Planting(Mafeteng, Mohaleshoek and Quthing)</t>
  </si>
  <si>
    <t>4. Brush Layering(Mafeteng, Mohaleshoek and Quthing)</t>
  </si>
  <si>
    <t>No Risk Identified</t>
  </si>
  <si>
    <t>5. Diversion Furrows(Mafeteng, Mohaleshoek and Quthing)</t>
  </si>
  <si>
    <t xml:space="preserve">  6. Infiltration ditches(Mafeteng, Mohaleshoek and Quthing)</t>
  </si>
  <si>
    <t>7. Terracing</t>
  </si>
  <si>
    <t xml:space="preserve">   8. Water ways,  </t>
  </si>
  <si>
    <t>9. Marginal Land rehabilitation</t>
  </si>
  <si>
    <t>10. Retaining  Wall</t>
  </si>
  <si>
    <t xml:space="preserve">  11. Spring Tank      </t>
  </si>
  <si>
    <t>12. Ponds</t>
  </si>
  <si>
    <t xml:space="preserve">  13. Brush control.       </t>
  </si>
  <si>
    <t xml:space="preserve">Public education and awareness on the value of biodiversity to promote Efficient utilisation and conservation of flora medicines.
</t>
  </si>
  <si>
    <t># Of awareness raising meetings held on biodiversity conservation at community level.</t>
  </si>
  <si>
    <t>14. Communal gardens</t>
  </si>
  <si>
    <t>Awareness raising for communities on the importance of using environment-friendly fertilizers.</t>
  </si>
  <si>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</si>
  <si>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</si>
  <si>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</si>
  <si>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</si>
  <si>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</si>
  <si>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</si>
  <si>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</si>
  <si>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</si>
  <si>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</si>
  <si>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</si>
  <si>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</si>
  <si>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</si>
  <si>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</si>
  <si>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</si>
  <si>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</si>
  <si>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</si>
  <si>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</si>
  <si>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</si>
  <si>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</si>
  <si>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</si>
  <si>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</si>
  <si>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</si>
  <si>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</si>
  <si>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</si>
  <si>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</si>
  <si>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</si>
  <si>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</si>
  <si>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</si>
  <si>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</si>
  <si>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</si>
  <si>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</si>
  <si>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</si>
  <si>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</si>
  <si>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</si>
  <si>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 xml:space="preserve"> Outcome 1.1: Increased knowledge and technical capacity at national and district levels to forecast, plan and anticipate responses to climate change (CC) impacts.                                              </t>
  </si>
  <si>
    <t>Outcome 1</t>
  </si>
  <si>
    <t>1. Engagement of International Research Institutute (IRI) at Columbia University to provide capacity to Lesotho Meterological Services (LMS) technical team on seasonal and sub-seasonal forecasting  using PyCPT software. Furthermore, IRI to capacitate LMS on installation of data libraries (DL) on LMS server including training staff on DL maintenance. Furthermore, IRI to provide capacity on the development, maintenance and updating of python based maprooms.                                                                        
2. IRI to capacitate Disaster Management Authority (DMA) on Forecast Based Finacing/Anticipatory Action model, focusing especially on development of SOPs for drought, including triggers and thresholds settings. 
3. Engagement of the local consultant to conduct a study on impact of climate change on Food Security and Nutrition - looking and near and long term impact.  ​                                                                                                                                                                                                                                         4.  - Support LMS to develop 2022 winter season outlook and generate Lesotho cropping season for the period October 2022 to March 2023 using PyCPT​.                                                                                                                                                                                                                            
   - Remotely train LMS staff on the latest version of IRI’s Climate Data Tool (CDT) to improve LMS database.                                                                                                                             
5. Source National Vulnerability data from multiple stakeholders supported by DMA to establish vulnerability data sets for Lesotho (drought aligned) and avail such data to IRI.
​6. Facilitate Procurement of High Power Compputing System (HPC) to support high level data management and multiple datasets analysis - the system is intended to support LMS, DMA and other relevant stakeholders. Additionally, support EWS II project in procurement of Automated Weather Stations to improve forecasting by LMS, this AWS will be installed in 10 districts of the country.
7. Support LMS and DMA (Early Warning Technical Team) to disseminate seasonal forecast and early warning messages for season starting October, November and December (OND) 2022 and January, February and March (JFM) 2023.</t>
  </si>
  <si>
    <t xml:space="preserve">1. - IRI facilitated the development of Maptools and Maprooms online platforms for DMA and LMS to improve forecasting and early warning for early action, data management and predictions. In the current year, DMA was fully capacitated on Anticipatory Action/Forecast Based Financing model/initiative, the DMA team further developed timelines for formulation of Lesotho Antipatory Action plan, including SOPs.
   - Completed the installation of data libraries on the servers of LMS available at 41.203.191.23 supported by IRI.
   -  Supported LMS technical team to develop python based map-rooms through the support of IRI.  
2. IRI  capacitated DMA, LVAC team, EW &amp; WFP-IACOV technical personnel on development of  triggers and threshold setting for drought, and futhermore IRI supported development of Anticipatory Actions for each sector (water, agriculture,natural resource, health, social development) should a trigger be reached in a particular year, the plan is to develop Anticipatory Action Plan (SOPs) for Lesotho in year 3.  
3.The project successfully engaged National level Consultant to undertake a study on "Impact of Climate Change on food security and Nutrition" in Lesotho. National and District level data findings validation was done, and the consultant is finalising a study report, which will be shared once ready.
4.       - Supported LMS to generate seasonal outlook for the period October 2022 to March 2023 which is Lesotho's cropping season during Southern Africa Regional Outlook Forum (SARCOF-26) using PyCPT and also develop winter 2022 seasonal forecast.  
         - Supported LMS to generate version 2 of ENACTS data assisted by IRI expert using CDT virtually 28 Feb – 11 Mar 22 ​
5. Lesotho Vulnerability data shared with IRI for development of Map-rooms (process in progress). ​
6. HPC procurement processes are completed and currently in a contract stage, the exercise is supported by Regional Beareu Johannesberg procurement office.  The contracted companies are expected to start installation in the currrent year extending to year 3.  Additionally, IACOV collaborated with Early Warning System phase 2 (EWS 2) to procure automatic weather stations (AWS) for institutional capacity and systems building to support national and community adaptation and management of climate change impacts.                                                                                                                           
7. Disseminated seasonal forecast covering Lesotho's cropping season for the period October 22 to March 2023 through both National Climate Outlook Forum (NACOF) and District Climate Outlook Forum (DICOF) covering 10 districts of Lesotho from 26 Sept - 20 Oct 22.                                                                                                                                                                                </t>
  </si>
  <si>
    <t>Outcome 2</t>
  </si>
  <si>
    <t>Outcome 3</t>
  </si>
  <si>
    <t>Outcome 1.2: Strengthened access to tailored climate services by vulnerable communities to improve decision making for food security and livelihoods</t>
  </si>
  <si>
    <t xml:space="preserve">1. Conduct focus groups discussions at community level.                                                        
2. Establish partnerships with relevant service providers for most suited dissemination channels for CS and dissemination of information through several channels (radios, TV)                                                                                                   3. Train partners on seasonal forecast and information tailoring, focus groups discussions at community level (focusing on VDMTs).
4. Train Ministry of Agriculture and Food Security Extension Officers on Incorporating Forecast into Agriculture through PISCA model.                                                                            </t>
  </si>
  <si>
    <r>
      <t xml:space="preserve">1. Focus group discussion conducted in the three districts with participation of 2081 members of the communities. Youth made a total of 795, Men 475, and women 811.
2. Consultations with Econet and Vodacom have progressed in the current year.  MOU to be developed with Vodacom to expedite the process, the plan is to </t>
    </r>
    <r>
      <rPr>
        <sz val="10"/>
        <color theme="1"/>
        <rFont val="Times New Roman"/>
        <family val="1"/>
      </rPr>
      <t>start</t>
    </r>
    <r>
      <rPr>
        <sz val="10"/>
        <color rgb="FF000000"/>
        <rFont val="Times New Roman"/>
        <family val="1"/>
      </rPr>
      <t xml:space="preserve"> disseminating Climate Change, Climate Service and Early Warning information in year 3.                                                                                                                                                 3. DICOF - dissemination of seasonal forecast at district level - in progress. Successfully held PyCPT training for LMS staff by International Research Institute (IRI) expert virtually 14-25 Feb 22   
4. The activity was not implemented in the current year as Extension officers busy supporting farmers with summer cropping, hence the activity is carried over to early YR3.</t>
    </r>
  </si>
  <si>
    <t>Outcome 2.1: Strengthened awareness of climate change impact on food security amongst vulnerable communities and youth and knowledge of adaptation actions</t>
  </si>
  <si>
    <t xml:space="preserve">1. Operationalisation of National Climate Change Communication Strategy (NCCCS) in progress, public gatherings to disseminate Cliamte Change (CC) information done in 4 districts. National music competitions (climate change awareness songs composed) as well as maths and science competition conducted.                                                                                                                2. District action plans under the umbrella of NCCCS to be developed                                                                                                3. Develop action-oriented research programme for tertiary institutions - an MoU between National University of Lesotho who will be leading the research and WFP signed                                                                                               4. Develop Gender sensitive awareness raising materials                                                                  5. Train teachers on the updated toolkit for teachers                                        6.Media coverage on climate change stories published, 	 </t>
  </si>
  <si>
    <t xml:space="preserve">1. The operationalisation of NCCCS is onging, it has been taking place in 6 districts through radio, print, sensitisations of local government structures, herders and communities through public gatherings.                                                                                                                                            2. District action plans under the umbrella of the NCCCS were been developed in Mafeteng, Mohake'sHoek, Quthing, Mokhotlong and Thaba-Tseka and collaborations were identified. The remaining districts will develop their action plans in year three of the project.                                                                                                                                                              3. An MoU of Action Oriented  Research between the National University of Lesotho and WFP has been initiated. The NUL will be taking lead in the research but working closey with other institutions of higher learning.                                                                                                                                                           4. Gender sensitive awareness raising materials for policy makers, private sector, civil society, national and local government and youth has been developed and will be distributed in year three of the project.                                5.CC Toolkit for Teachers and the manuals have been printed and disseminated in the 120 targeted schools in the three districts and climate smart agriculture manuals have been printed and distributed to all schools in the three districts. During the sensitization of herders in Mokhotlong, a gap at the herders school was identified. Teachers need to be capacitated on how to integrate climate change into their curricula so that they easily transfer the knowledge to the herders.                                                                                                                                                                          6.  40 climate change stories have been published since year 2 of the project. </t>
  </si>
  <si>
    <t>Outcome 3.1 Increased adaptive capacity of communities and households to respond to droughts and water-related hazards</t>
  </si>
  <si>
    <t>Outcome 6</t>
  </si>
  <si>
    <t xml:space="preserve">1) Engage technical support to review and update community actions plans (CAPs). 
2) In liaison with the Ministries of Local Government, Forestry, Range and Soil Conservation as well as the Ministry of Agriculture and Food Security develop by-laws to safeguard implementation of CAPs. 
3) In collaboration with project components 1 &amp; 2, disseminate results of soil survey, rangeland assessment, ESS and vegetation index that were undertaken in Year 1 to key stakeholders in the across project implementation areas. 
4) With support from component 1, develop maps overlaying different vulnerabilities for the different project areas. 
5) To build capacity of communities, explore possibilities of implementing a community-led beneficiary feedback mechanism for sustainability. 
6) Provide cash-based transfers to vulnerable communities from the different project areas during lean season as support while supporting the resilience building of the same communities through community and household asset creation activities including gully reclamation, orchard establishment/management, fire management structures, fodder production, and agricultural activities. 
7) Support capacity strengthening for farmers/households on key areas including how to raise short-cycled animals, IPM and CA, homestead gardening &amp; demonstrations, beekeeping, fodder production techniques, post-harvest management technologies, group marketing, pricing, food quality and handling as well as food preservation and processing. 
8) Support the establishment of at least two botanical gardens as well as rehabilitation of wetlands and springs. 
9) organize south-south district exchange visits for farmers as well as provide Non-Food Items as per the needs of the households/smallholder farmers including items to help SHFs reduce losses.  
10) Finalize the post-harvest losses situational assessment and initiate the value chain analysis for drought resistance crops, indigenous medicinal plants, high value trees and indigenous vegetables. 
11) Conduct market assessment and analysis to analyse the prevailing market requirements and demands for both crops and livestock products. 12) Conduct SHFs profiling (inclusive of farmers’ organizations/cooperatives/associations) in all project areas to help identify the different needs of SHFs for their targeted support. 
13) Implement market access/linkages activities for SHFs (and cottage industries) with HGSF and other structured markets as targets. 
14) In collaboration with component 1 &amp; 2, facilitate access to tailored climate information by SHFs for their adaptive decision making as well as link farmers access to microfinance, and 
15) Mainstream gender, protection and nutrition in all component programming.	</t>
  </si>
  <si>
    <r>
      <rPr>
        <sz val="10"/>
        <color rgb="FF000000"/>
        <rFont val="Times New Roman"/>
        <family val="1"/>
      </rPr>
      <t>1) Th</t>
    </r>
    <r>
      <rPr>
        <sz val="10"/>
        <color rgb="FF0D0D0D"/>
        <rFont val="Times New Roman"/>
        <family val="1"/>
      </rPr>
      <t>e review and updating of the established community action plans will be undertaken in year 3 of the project. 
2) Natural assets created in the communities need to be protected for sustainability. A multi-sectoral task team comprising key stakeholders in the implementation of the Project commenced sensitizations through public gatherings leading to the formulation of By-Laws. The teams were built-up of the following stakeholders: the Ministry of Local Government and Chieftainship (MoLGC), Ministry of Forestry Range Soil and Water Conservation (MFRSC), Ministry of Agriculture Marketing and Food Security (MAMFS) as well as the Ministry of Police and Public Security. In pr</t>
    </r>
    <r>
      <rPr>
        <sz val="10"/>
        <color rgb="FF000000"/>
        <rFont val="Times New Roman"/>
        <family val="1"/>
      </rPr>
      <t>eparation to develop community by-laws to keep safe the community assets developed, the project team with technical support from the key ministries including local government, agriculture, and food security as well as police and forestry, range and soil conservation, sensitized communities on the need to develop or update by-laws for the protection of communal assets. 
3) The project disseminated the results of the rangeland management, soil surveys, and ESS plan to the technical staff in relevant line ministries to inform planning and implementation processes of the project activities 
4) A consultant was engaged through component 1 to assess the impact of climate change on food security and nutrition. T</t>
    </r>
    <r>
      <rPr>
        <sz val="10"/>
        <color rgb="FF0D0D0D"/>
        <rFont val="Times New Roman"/>
        <family val="1"/>
      </rPr>
      <t xml:space="preserve">he different vulnerabilities have been mapped for the project districts aimed at informing the proactive implementation of key vulnerability reduction measures. The study report will also be a reference for policymakers and managers across sectors and groupings, who will find the shorter-term projections more relevant to their decision scales. 
5) The project has established and maintained the grievances committees in different project sites to receive feedback, address minor conflicts and escalate grievances that have not been resolved while also documenting the proceedings' entire process. 
6) On the premise of priorities listed in the community action plans developed at the start of the Project; asset creation activities (both community and household asset creation activities) continued at both community and household levels in the different project sites. Communal assets included rangeland rehabilitation activities, land reclamation, water harvesting activities soil and water conservation as well as agricultural activities aimed at addressing food security inclusive of livestock and crop farming. Household assets created and maintained during this period included homestead gardening (animal and crop farming as well as income generation activities). 
7) A total number of 84 (50 F: 34 M) farmers have been trained in food processing and preservation, and 29 (18F: 11M) farmers were trained on basic beekeeping techniques to inform their household beekeeping projects following the provision of beekeeping equipment. Other trainings have been planned for year 3. 
8) One botanical garden has been established in the district of Mafeteng. This garden is being used to conserve/preserve endangered indigenous plant species as well as to raise awareness of wild plant species for the communities. 
9) SHFs conducted a study tour to Butha-Buthe during National Beekeeping Day to learn from other successful farmers and partners how to improve their beekeeping skills. SHFs conducted exchange learning visits between the Mohlakoana and Katlehong project sites. During these visits, the groups shared their experiences and best practices as a way of cross-fertilization. Procurement of Non-Food Items (NFIs) including weighing scales, pallets, shade nets, and vegetable seeds was finalized during the reporting period. Distribution of the same NFIs is currently underway and will continue into the third year of implementation. The distribution is based on the criteria that was been developed by the project team in collaboration with stakeholders at the district level. 
10) Post-harvest losses situational assessment was undertaken in the last reporting period. The study assessed the situation of losses in pulses, cereals, vegetables, and fruits; and analysis confirms that losses are being experienced across the mentioned crops. The study also recommends post-harvest management technologies that SHFs and retailers can implement to reduce the losses experienced. Consultancy terms of reference for value chain analysis (VCA) were finalized and the recruitment processes started for the activity to begin in November 2022. Stakeholder consultations to profile and prioritize crops in each of these categories; drought resistance crops, indigenous medicinal plants, high-value trees, and indigenous vegetables were also finalized to support VCA. Study modality and technical and reference team has also been identified – RBJ VCA to lead the study and capacity building of the technical team. 
11) The market assessment analysis was conducted in collaboration with the department of marketing in the Ministry of Agriculture and Food Security in the piloted districts of the Project. The assessment's overall objective was to analyze the prevailing market requirements and demands for both crops and livestock products. The specific objectives of the assessment included: 
i) evaluating the size of the existing and potential consumer base, 
ii) identifying the market potential of supply and demand by understanding the market and consumer dynamics as well as 
iii) indicating the market potential for local produce by evaluating the competitive advantage of farmers. </t>
    </r>
    <r>
      <rPr>
        <sz val="10"/>
        <color rgb="FF222222"/>
        <rFont val="Times New Roman"/>
        <family val="1"/>
      </rPr>
      <t>The assessment recommended that regular extension service and training should be provided to smallholder farmers in order to see improved production and quality of their produce. Again, in order to ensure production of quantities required in the market, smallholder farmers are to be encouraged and supported to form aggregation groups. 
12) And to identify and understand the needs of farmers that the project is supporting, an exercise to profile the farmers was undertaken and is continuing. 
13) In facilitating market access for smallholder farmers’ agricultural produce, the project in collaboration with the ministry of education and training, and the WFP resilience team, held market linkage workshops in the districts of Mohale’s Hoek and Quthing. The aim of the workshops was to link the different farmer groups to the school feeding market. In these trainings, both ministry of education and training officials including school principals, the representatives from the national management agents (NMA) as well as SHFs. A market day was also held to bring together buyers and sellers together. The platform facilitated discussions on the requirements of the markets to inform farmers’ production.  Furthermore, in ensuring coordination of all local procurement of farmers agricultural produce, a local purchase task force was resuscitated. Terms of references for this task force was revised and membership reviewed.
In collaboration with the IFAD-supported Wool and Mohair Promotion Project, the project held a national cottage industry symposium for women and youth groups and project beneficaries from the districts of operation participated. The aim of the symposium was to provide exposure and a marketing opportunity for the different groups’ products. The event also served as a learning platform for the project team to improve the groups’ capacities as a way to enhance community livelihoods. 
14) Climate Change and tailored seasonal weather forecast information with lead from Components 1 and 2; was disseminated to communities including SHFs in the three pilot districts. In liaison with components 1 and 2, access to tailored climate information by communities including SHFs was facilitated through community gatherings to help the communities to make adaptive decisions. Efforts to link SHFs to microfinance will be implemented in year 3 and plans are in place to train SHFs on voluntary savings and credit. 
15) In mainstreaming gender, protection and nutrition in all activities, the project team ensures continuous sensitization and implementation on these important cross-cutting issues.</t>
    </r>
  </si>
  <si>
    <t>Please Provide the Name and Contact information of person(s) reponsible for completeling the Rating section</t>
  </si>
  <si>
    <t>Mrs Aurore Rusiga</t>
  </si>
  <si>
    <t>UN WFP, Representative and Country Director</t>
  </si>
  <si>
    <t>Please justify your rating.  Outline the positive and negative progress made by the project since it started.  Provide specific recommendations for next steps.  (word limit=500)</t>
  </si>
  <si>
    <r>
      <t>The overall implementation performance of the project is satisfactory. There has been significant improvement in implementation since the 1</t>
    </r>
    <r>
      <rPr>
        <i/>
        <vertAlign val="superscript"/>
        <sz val="10"/>
        <color rgb="FF000000"/>
        <rFont val="Times New Roman"/>
        <family val="1"/>
      </rPr>
      <t>st</t>
    </r>
    <r>
      <rPr>
        <i/>
        <sz val="10"/>
        <color rgb="FF000000"/>
        <rFont val="Times New Roman"/>
        <family val="1"/>
      </rPr>
      <t xml:space="preserve"> year in the three components regarding adherence to compliance protocols to plan procurement activities timely. Most of the activities which were planned for year 2 have been executed. The project continues to receive technical backstopping from WFP technical team in the country, Regional, and Headquarters. There has been improvement in government ownership of the project in the second year as well as in Climate change and climate services information dissemination since the first year of the project.</t>
    </r>
  </si>
  <si>
    <t xml:space="preserve">Executing Entity/Project Coordinator: </t>
  </si>
  <si>
    <t>Outcome 1.1: Increased knowledge and technical capacity at national and district levels to forecast, plan and anticipate responses to climate change (CC) impacts</t>
  </si>
  <si>
    <t xml:space="preserve">1. Engagement of International Research Institutute (IRI) to provide capacity to Lesotho Meterological Services (LMS) technical team on seasonal and sub-seasonal forecasting  using PyCPT software. Furthermore, IRI to capacitate Disaster Management Authority (DMA) on Forecast Based Finacing/Anticipatory Action model, focusing much on development of SOPs for drought inclusive of triggers and thresholds settings.
2. IRI to capacitate LMS on installation of data libraries (DL) on LMS server including training staff on DL maintenance. Furthermore, IRI to provide capacity on the development, maintenance and updating of python based maprooms.​                                                                                                        
3. Capacity building of DMA committee (Early Warning and Lesotho Vulnerability Assessment Committee teams) on thresholds and trigger setting per sector (Nutrition, Food Security, Water, Forestry Range and Soil Conservation etc.) and use of Map-tools for decisions making on early warning for early action (Anticipatory Action/Forecast Based Finacing).                                                                                 4. Support LMS to develop 2022 winter season outlook and generate Lesotho cropping season for the period October 2022 to March 2023 using PyCPT​.                                                                                                                         5. Engagement of the local consultant to conduct a study on impact of climate change on Food Security and Nutrition.                                                                                                       6. Strengthen Partnership with Lesotho Red Cross Society on Forecast Based Financing model trigger and threshold setting looking at drought episode.
7.  Remotely train LMS staff on the latest version of IRI’s Climate Data Tool (CDT) to improve LMS database                  </t>
  </si>
  <si>
    <t xml:space="preserve">In the second year of implementation the project successfully engaged International Research Institute (University of Columbia) to capacitate Lesotho Meterological Services and Disaster Management Authority. Disaster Management Authority successfully gathered historical data, developed thresholds and triggers for drought supported by IRI. Disaster Authority together with other stakeholders and line-ministries were capacitated on FBF maptool and managed to develop anticipatory actions at National level, the plan for YR3 is to develop district action plans and validate thresholds and triggers.                                                                                                                               During this period LMS historical database was improved through engagement of IRI. IRI introduced the Enhancing National Climate Services (ENACTS) approach which focused on the creation of reliable ENACTS climate data using climate data tool (CDT). IRI also introduced the python climate predictability tool (PyCPT) for the generation of seasonal forecasts aimed at decision-making for national and sub-national. The successful completion of capacity building on PyCPT enabled LMS to generate and disseminate rainfall for 2022 winter season and outlook for the period October 2022 to March 2023. This dissemination was done in collaboration with early warning system 2 (EWS 2) project.
Sub-seasonal forecast was also introduced to LMS but still needs to be explored further in the third year of the  project. For enhancing access to climate information for other stakeholders, map-rooms were developed by IRI. LMS was capacitated to develop python-based map-rooms and the process is still continuing rolling out into the third year of the project.  
The procurement for HPC and AWS is at the advanced stage where the budget is shared between IACOV and EWS2 project funded through GEF. </t>
  </si>
  <si>
    <t xml:space="preserve">1. Conduct the focus groups discussions at community level.                                                        2. Establish partnerships with relevant service providers for most suited dissemination channels for CS and dissemination of information through several channels (radios, TV)                                                                                                   3. Train partners on seasonal forecast and information tailoring, focus groups discussions at community level (focusing on VDMTs).                                                4. Capacitate extension officers on Participatory Integrated Climate Services for Agriculture (PICSA) approach led by LMS. Aiming at enhancing productivity of small-holder farmers.                 </t>
  </si>
  <si>
    <t xml:space="preserve">During these period, LMS had an opportunity to share basic weather and climate information through focus group discussions about short range forecasts in Mafeteng (3 IACOV sites), Quthing (Mphaki), Mokhotlong, Thaba Tseka. Also IACOV supoorted long range seasonal forecasts dissemination in collaboration with the UNEP Early Warning Systems project during district climate outlook forums in 9 districts. </t>
  </si>
  <si>
    <t>s</t>
  </si>
  <si>
    <t>1. Operationalisation of National Climate Change Communication Strategy: -public gatherings to disseminate CC information in 10 districts, -National music competitions (climate change awareness songs composed) as well as maths and science competitions. - Radio and television programs to advocate for climate change. 
2. District action plans under the umbrella of NCCCS to be developed
3. Develop an action-oriented research programme for tertiary institutions and conduct a symposium.
4. Develop Gender sensitive awareness raising materials
5. Train teachers on the updated climate change toolkit for teachers 
6. Media coverage on climate change stories published.</t>
  </si>
  <si>
    <t>The operationalisation of the NCCCS was satisfactory, the team handed over the strategy to government and implementors at national and district level in 6 districts (Maseru, MAfeteng, Mohale'sHoek, Quthing, Mokhotlong and Thaba-Tseka. Dissemination through public gatherings was done in 5 districts where herders, local government structures and communities at large were targeted. Under the umbrella of the NCCCS district action plans were developed in Mafeteng, Mohale'sHoek, Quthing and Thaba-Tseka. Dissemination was also done through National music competitions (children composed climate change songs from the developed messaged in the NCCCS) and maths and science competitions. 120 teachers we trained on how to use the updated climate change toolkit and how to integrate climate change in all subject in the classrooms and printing of the toolkits is in progress. With regard to Action Oriented Research, an MoU between WFP and National University of Lesotho is signed and the program will commence in the 3rd year of the project. Gender transormative awareness raising materials for policy makers, private sector, local governement, youth were developed and will be disseminated in year 3. There is a significant increase in the number of climate change stories that were published since media houses were capacitated on climate change reporting in year 1.</t>
  </si>
  <si>
    <t>Overall Rating</t>
  </si>
  <si>
    <t xml:space="preserve">Mr. Mokoena France - Director (a.i), Lesotho Meteorological Services </t>
  </si>
  <si>
    <t>The overall implimentation of the activities planned for year 2 of the project, progress is satisfactory. All planned activities were excecuted well and progress towards set outcomes was satifactory. The inclusion of PyCPT into the already exisiting softwares for generation of seasonal forecasts brought more value to LMS products. However progress to the completion of planned activities seemed slow due to remote trainings conducted by IRI. Hence going forward, I would highly recommend in-person trainings for achieving more with respect to time. Futhermore, in the current year there has  been notable progress in linking climate services into early warning for early action lead by Disaster Management Authority (DMA). Planned interventions to capacitate on Early Warning model called Anticipatory Action/Forecast Based Finacing were implemeted successfully with the support of International Research Institution (IRI) Columbia university and as a result thresholds and triggers for drought were developed and Anticipatory Actions for multiple sectors developed at National level, there is still need to validate this at district level progressing into YR3. However, there is still need for continued support by IRI to develop the SOPs/Anticipatory Action Plan for drought in Lesotho  (piloting 4 districts) in YR3.</t>
  </si>
  <si>
    <t>Outcome 3.1 Increased adaptive capacity of communities and households to respond to droughts and water[1]related hazards</t>
  </si>
  <si>
    <t>Implementation of component 3 project activities has been satisfactory during year 2 of the project. While review and updating of the community action plans; developed in year 1, will be done in year 3, the ministry of forestry, range and soil conservation staff continued to work closely with project team in supporting communities to create and maintain both community and household assets within the project areas. Examples od assets included rangeland management, rehabilitation of degraded land as well as agricultural asset creation such as communal gardens, household vegetable gardening and small stock rearing. 
In Mafeteng district, a botanical garden has been established to conserve some species that the ministry has found to be of importance to the community. Again, during the period under review, farmers were trained on food processing and preservation and more will be trained in year 3, other farmers were provided with beekeeping equipment and trained on basic beekeeping techniques as they started their beekeeping projects. Furthermore, results of studies undertaken in year 1 were disseminated to government technical staff to inform project planning and implementation. These surveys are the rangeland management, soil survey, and the environmental and social safeguard (ESS) survey. 
As a way of enhancing capacity of farmers, study and exchange visits were undertaken by farmers within the project sites. One of these visits was an exchange to learn and exchange experiences on beekeeping while another was to establish how other communities have fostered commitment and motivation within participating communities. Consultants were also engaged to conduct assessments on post-harvest losses study and on the impact of climate change on food security and nutrition. Both the studies’ recommendations will better inform project implementation in year 3. Communities continued to receive climate change information and climate services for their adaptive planning. This proved to be a necessary step in complementing the asset creation that ministry of forestry, range and soil conservation is leading. In collaboration with the ministry of agriculture and food security, farmers were continually supported to access available markets for their improved livelihoods. 
To ensure sustainability of project activities, the ministry and its partners have supported the communities to establish a community-based beneficiary feedback platform where community’s grievances will be addressed. Also, the ministry is leading the process of community sensitization to facilitate formulation of by-laws to safe-keep and protect communal assets. This was done in collaboration with other government ministries. 
The value chain analysis study that will be done for high value tree crops will inform the MFRSC efforts and support to the communities. The ministry looks forward to improved efforts to link farmers with finance service providers for provision of small loans and trainings on voluntary savings and credit.</t>
  </si>
  <si>
    <t xml:space="preserve">Mr. Elias Sekaleli-Director of Forestry  (Ministry of Forestry, Range and Soil Conservation) </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</si>
  <si>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</si>
  <si>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r>
      <t xml:space="preserve">Implementation of component 3 activities undertaken in the three districts have been satisfactory during year 2 of the project. Activities on </t>
    </r>
    <r>
      <rPr>
        <b/>
        <i/>
        <sz val="11"/>
        <color rgb="FF000000"/>
        <rFont val="Times New Roman"/>
        <family val="1"/>
      </rPr>
      <t xml:space="preserve">Food processing and preservation </t>
    </r>
    <r>
      <rPr>
        <i/>
        <sz val="11"/>
        <color rgb="FF000000"/>
        <rFont val="Times New Roman"/>
        <family val="1"/>
      </rPr>
      <t xml:space="preserve">were conducted to address the challenges of post-harvest losses. A total of 84 households benefited in this reporting period. Furthermore, </t>
    </r>
    <r>
      <rPr>
        <b/>
        <i/>
        <sz val="11"/>
        <color rgb="FF000000"/>
        <rFont val="Times New Roman"/>
        <family val="1"/>
      </rPr>
      <t xml:space="preserve">Apiculture/ beekeeping </t>
    </r>
    <r>
      <rPr>
        <i/>
        <sz val="11"/>
        <color rgb="FF000000"/>
        <rFont val="Times New Roman"/>
        <family val="1"/>
      </rPr>
      <t>trainings were conducted to contribute to the improvement of household income and nutrition status. A total of 29 households benefitted from the basic beekeeping training. And asset creation activities continued under the public works programme in 21 project sites. These activities were aimed at rehabilitating degraded land. Key activities included management of rangelands, gully stabilization, harvesting of water, and forest and fruit trees planting. Again, during the reporting period, a total of 4 000 fruit trees were planted, 3 000 of these were planted in schools while 1 000 were planted at household level.</t>
    </r>
  </si>
  <si>
    <t>AF Outcomes</t>
  </si>
  <si>
    <t>Rating Definitions</t>
  </si>
  <si>
    <t>Reduced exposure to climate-related
hazards and threats</t>
  </si>
  <si>
    <t>Highly Satisfactory (HS)</t>
  </si>
  <si>
    <r>
      <t xml:space="preserve">Project actions/activities planned for current reporting period are progressing on track or exceeding expectations to acheive </t>
    </r>
    <r>
      <rPr>
        <b/>
        <sz val="10"/>
        <rFont val="Times New Roman"/>
        <family val="1"/>
      </rPr>
      <t>all</t>
    </r>
    <r>
      <rPr>
        <sz val="10"/>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</si>
  <si>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</si>
  <si>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</si>
  <si>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0"/>
        <rFont val="Times New Roman"/>
        <family val="1"/>
      </rPr>
      <t>most</t>
    </r>
    <r>
      <rPr>
        <sz val="10"/>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</si>
  <si>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</si>
  <si>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</si>
  <si>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0"/>
        <rFont val="Times New Roman"/>
        <family val="1"/>
      </rPr>
      <t>most</t>
    </r>
    <r>
      <rPr>
        <sz val="10"/>
        <rFont val="Times New Roman"/>
        <family val="1"/>
      </rPr>
      <t xml:space="preserve">   major relevant outcomes/outputs, </t>
    </r>
    <r>
      <rPr>
        <b/>
        <sz val="10"/>
        <rFont val="Times New Roman"/>
        <family val="1"/>
      </rPr>
      <t>but</t>
    </r>
    <r>
      <rPr>
        <sz val="10"/>
        <rFont val="Times New Roman"/>
        <family val="1"/>
      </rPr>
      <t xml:space="preserve"> with either significant shortcomings or modest overall relevance. </t>
    </r>
  </si>
  <si>
    <t>Outcome 4</t>
  </si>
  <si>
    <t>Increased adaptive capacity within relevant development sector services and infrastructure assets</t>
  </si>
  <si>
    <t>Marginally Unsatisfactory (MU)</t>
  </si>
  <si>
    <r>
      <t xml:space="preserve">Project actions/activities planned for current reporting period  are </t>
    </r>
    <r>
      <rPr>
        <b/>
        <sz val="10"/>
        <rFont val="Times New Roman"/>
        <family val="1"/>
      </rPr>
      <t>not</t>
    </r>
    <r>
      <rPr>
        <sz val="10"/>
        <rFont val="Times New Roman"/>
        <family val="1"/>
      </rPr>
      <t xml:space="preserve"> progressing on track to achieve  major outcomes/outputs with </t>
    </r>
    <r>
      <rPr>
        <b/>
        <sz val="10"/>
        <rFont val="Times New Roman"/>
        <family val="1"/>
      </rPr>
      <t>major shortcomings</t>
    </r>
    <r>
      <rPr>
        <sz val="10"/>
        <rFont val="Times New Roman"/>
        <family val="1"/>
      </rPr>
      <t xml:space="preserve"> or is expected to achieve only some of its major outcomes/outputs.</t>
    </r>
  </si>
  <si>
    <t>Outcome 5</t>
  </si>
  <si>
    <t xml:space="preserve">Increased ecosystem resilience in response to climate change and variability-induced stress </t>
  </si>
  <si>
    <t>Unsatisfactory (U)</t>
  </si>
  <si>
    <r>
      <t xml:space="preserve">Project actions/activities planned for current reporting period  are </t>
    </r>
    <r>
      <rPr>
        <b/>
        <sz val="10"/>
        <rFont val="Times New Roman"/>
        <family val="1"/>
      </rPr>
      <t>not</t>
    </r>
    <r>
      <rPr>
        <sz val="10"/>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</si>
  <si>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</si>
  <si>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</si>
  <si>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</si>
  <si>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0"/>
        <rFont val="Times New Roman"/>
        <family val="1"/>
      </rPr>
      <t>not</t>
    </r>
    <r>
      <rPr>
        <sz val="10"/>
        <rFont val="Times New Roman"/>
        <family val="1"/>
      </rPr>
      <t xml:space="preserve"> on track and shows that it is </t>
    </r>
    <r>
      <rPr>
        <b/>
        <sz val="10"/>
        <rFont val="Times New Roman"/>
        <family val="1"/>
      </rPr>
      <t>failing</t>
    </r>
    <r>
      <rPr>
        <sz val="10"/>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</si>
  <si>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</si>
  <si>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</si>
  <si>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</si>
  <si>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</si>
  <si>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</si>
  <si>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</si>
  <si>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</si>
  <si>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</si>
  <si>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</si>
  <si>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</si>
  <si>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 xml:space="preserve">Impact </t>
  </si>
  <si>
    <t xml:space="preserve">Vegetation index in low-lying southern districts </t>
  </si>
  <si>
    <t>Sparse to Moderate vegetation cover</t>
  </si>
  <si>
    <t>In collaboration with the Ministry of Forestry GIS team, the project is working towards satelile monitoring of vegetation Index. In year 2, much effort was placed on verification of the vegetation as on of the key recommendations from the report produced in year 1.</t>
  </si>
  <si>
    <t>10% Improvement in vegetation Index in low lying project areas, as measured by the LDSF.</t>
  </si>
  <si>
    <t>Household dietary diversity score</t>
  </si>
  <si>
    <t>40% (Low Dietary diversity)</t>
  </si>
  <si>
    <t>62% (Low Dietary diversity)</t>
  </si>
  <si>
    <t>Increased Household dietary diversity to 6 items</t>
  </si>
  <si>
    <t>Outcome 1.1</t>
  </si>
  <si>
    <t>Capacity to produce sub-seasonal to seasonal forecasts, issue sector specific EW,  develop drought preparedness protocols &amp; respond accordingly</t>
  </si>
  <si>
    <t>Limited national tools/capacities to downscale
seasonal forecast
 SOPs for drought
preparedness based on S2S EW do not exist at national or district level</t>
  </si>
  <si>
    <t xml:space="preserve">There was a training for LMS staff on the latest version of IRI’s Climate Data Tool (CDT), particularly on quality control of station data and combining station observations with satellite and reanalysis proxies. IRI provided support to LMS to generate that historical climate data. There was further capacity for LMS on PyCPT which ingested the generated data to develop seasonal outlook of winter 2022 season and Lesotho cropping season for the period October 2022 to March 2023. </t>
  </si>
  <si>
    <t>LMS has enhanced tools and capacity to downscale forecast and provide accurate drought Early warning .         SOPs based on drought Early warning are developed at national level and in pilot districts.</t>
  </si>
  <si>
    <t>Output 1.1.1</t>
  </si>
  <si>
    <t># Staff trained to maintain and integrate new observational data into database (gender disaggregated)</t>
  </si>
  <si>
    <t># web-based map rooms installed in LMS to share observations, develop EW thresholds and triggers, and process S2S forecasts</t>
  </si>
  <si>
    <t>S2S forecasting system to cover national and sub-national levels, with 6 month horizon</t>
  </si>
  <si>
    <t>there is currently no S2S system in place</t>
  </si>
  <si>
    <t>There is ongoing capacity building of S2S forecasting system by IRI and LMS. In the second contract of IRI, S2S will be further investigated. The groundwork includes the enhanced historical data, capacity buiding on forecasting tool being PyCPT and also procurement of high computing system which will be used to run climate models.</t>
  </si>
  <si>
    <t>Specialised S2S forecasting system operational</t>
  </si>
  <si>
    <t>Output 1.1.2</t>
  </si>
  <si>
    <t>Thresholds validated and triggers and actions developed for national SOPs on drought</t>
  </si>
  <si>
    <t>Thresholds,triggers and actions for national SOPs have been developed with support from IRI</t>
  </si>
  <si>
    <t>IRI supported validation of thresholds and triggers and in year 3 SOPs will be developed.</t>
  </si>
  <si>
    <t># district-level SOPs for drought that define field-level actions developed and applied</t>
  </si>
  <si>
    <t>In an effort to develop SOPs at National and district level the project together with partners in the current year developed thresholds and triggers and also developed online platform (FBF maptools)   for drought in Lesotho and Supported by WFP Regional office and IRI. Therefore in Year 3 focus will be on developing SOPs at national and district level.</t>
  </si>
  <si>
    <t>Number of government staff sensitized and trained at national and district level on drought SOPs, disaggregated by sex</t>
  </si>
  <si>
    <t xml:space="preserve">% of households using seasonal forecast in resilient decision making on agricultural / livelihood strategy </t>
  </si>
  <si>
    <t>Output 1.2.1</t>
  </si>
  <si>
    <t># of studies on local knowledge and beliefs on climate change and acceptability of climate services</t>
  </si>
  <si>
    <t>One (1) study was carried in PY2, report not yet finalized by consultant. Another study to be carried out in year 3.</t>
  </si>
  <si>
    <t>Output 1.2.2</t>
  </si>
  <si>
    <t># partners capacitated on using seasonal forecasts to develop culturally appropriate CIS</t>
  </si>
  <si>
    <t>Output 1.2.3</t>
  </si>
  <si>
    <t xml:space="preserve">% of targeted people understand the information (climate change) </t>
  </si>
  <si>
    <t>Outcome 2.1</t>
  </si>
  <si>
    <t>% of targeted community members (M/F/MY/FY) receiving key messages on food Security.</t>
  </si>
  <si>
    <t>% of targeted community members (M/F/MY/FY) receiving key messages on  nutrition.</t>
  </si>
  <si>
    <t>% of people having knowledge/awareness, attitude and practice on climate adaptation initiatives</t>
  </si>
  <si>
    <t>To be measured at MTR</t>
  </si>
  <si>
    <t>Output 2.1.1</t>
  </si>
  <si>
    <t>Presence of National Climate Change Awareness Raising and Communication Strategy (NCCAR&amp;CS)</t>
  </si>
  <si>
    <t># Gender-transformative awareness raising materials on climate change/ food security/ nutrition links for govt., youth, children, herders, etc developed</t>
  </si>
  <si>
    <t>Output 2.1.2</t>
  </si>
  <si>
    <t># journalists trained on climate change reporting</t>
  </si>
  <si>
    <t xml:space="preserve"># climate change impacts and adaptation stories published </t>
  </si>
  <si>
    <t>Output 2.1.3</t>
  </si>
  <si>
    <t># District CC AR Strategies and Action Plans, to interface with existing activities and ongoing projects in each of 3 districts</t>
  </si>
  <si>
    <t># district and community level CC AR activities implemented</t>
  </si>
  <si>
    <t># people reached through inter-personal SBCC approaches (sex- and age-disaggregated) Female</t>
  </si>
  <si>
    <t># people reached through inter-personal SBCC approaches (sex- and age-disaggregated) Male</t>
  </si>
  <si>
    <t>Output 2.1.4</t>
  </si>
  <si>
    <t># teachers trained on using updated climate change toolkits in schools</t>
  </si>
  <si>
    <t xml:space="preserve"># of schools implementing CSA activities (via upscaled RVCC CSA manuals)
</t>
  </si>
  <si>
    <t>Outcome 3.1</t>
  </si>
  <si>
    <t>% targeted communities where there is evidence of improved capacity to manage climate shocks and risks</t>
  </si>
  <si>
    <t>Coping Strategy Index</t>
  </si>
  <si>
    <t>&lt;20%</t>
  </si>
  <si>
    <t xml:space="preserve"># community-based resilience and adaptation plans in targeted areas
</t>
  </si>
  <si>
    <t># cost-benefit analyses on concrete community adaptation measures</t>
  </si>
  <si>
    <t># community productive assets created through the project</t>
  </si>
  <si>
    <t># of tartget HHs (M/F headed with natural and Physical livelihoods created and improved</t>
  </si>
  <si>
    <t># of fuel efficient stoves provided, with training on their use</t>
  </si>
  <si>
    <t># of women supported with HH gardening to increase their income levels</t>
  </si>
  <si>
    <t>Output 3.1.3</t>
  </si>
  <si>
    <t># smallholder farmers supported/trained on reducing post-harvest losses</t>
  </si>
  <si>
    <t xml:space="preserve"># Value chain analysis studies for district-relevant drought-resistant crops  </t>
  </si>
  <si>
    <t>In year 2, the modality to engage the consultant has changed and the project sought support from the WFP regional office. The study will then commence in January 2023.</t>
  </si>
  <si>
    <t># of Women Supported to diversify livelihoods through cottage industries that produce handicrafts and sewing groups.</t>
  </si>
  <si>
    <t>Quantity of food procured from local farmers</t>
  </si>
  <si>
    <t>3.097 MT</t>
  </si>
  <si>
    <t>500MT</t>
  </si>
  <si>
    <t xml:space="preserve">Quantity of fortified food including complementary foods and special nutrition products purchased from local suppliers for school feeding </t>
  </si>
  <si>
    <t>1093MT</t>
  </si>
  <si>
    <t>2500MT</t>
  </si>
  <si>
    <t>QUALITATIVE MEASURES and LESSONS LEARNED</t>
  </si>
  <si>
    <t>Please complete the following section every reporting period</t>
  </si>
  <si>
    <t>Implementation and Adaptive Management</t>
  </si>
  <si>
    <t>Response</t>
  </si>
  <si>
    <t>What implementation issues/lessons, either positive or negative, affected progress?</t>
  </si>
  <si>
    <t xml:space="preserve">The project learned that healthy partnerships with stakeholders and communities are important for achievement of project results. In year 2, the project was able to use existing government coordination structures to identify synergies and complimentarities between line ministries, development partners and private sector for support livelihood interventions that improve adaptive capacity of the affected population. In IACOV project sites, private sector (Standard Lesotho Bank) supported procurement of fruit trees which were planted by community mebers at household and community levels. 
The ineffective use of climate service information to inform sectoral plans by diffrent line ministries motivated a need for national dialogues that will target all stakeholders including the decision makers and different socio economic groups. Such dialogues serve as platforms for advocacy for use of climate service information by all ministries and partners for decision making that will influence social and behavioral change.                                                              </t>
  </si>
  <si>
    <t>Were there any delays in implementation?  If so, include any causes of delays. What measures have been taken to reduce delays?</t>
  </si>
  <si>
    <t xml:space="preserve">The procurement of the High Power Computing system, Automated Weather Stations, development of Media Press Kits delayed due to limited suppliers in the country. Support was requested from WFP Regional Office (RBJ) to fast track the process. On a longer term, Country Office is enlisting RBJ support to broaden service provider pool to include regional and international suppliers.  </t>
  </si>
  <si>
    <t>Describe any changes undertaken to improve results on the ground or any changes made to project outputs (i.e. changes to project design)*</t>
  </si>
  <si>
    <t xml:space="preserve">There were no changes made to the project outputs and the project design. </t>
  </si>
  <si>
    <t xml:space="preserve">Have the environmental and social safeguard measures that were taken been effective in avoiding unwanted negative impacts? </t>
  </si>
  <si>
    <t>An Environmental and social risk management plan was put in place with  monitoring indicators clearly defined. The project monitoring team monitored indicators regularly through onsite monitoring as well as through the feedback and accountability mechanisms report. Thus the project was able to mitigate and avoid adverse environmental and social  risks and impacts.</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</si>
  <si>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</si>
  <si>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r>
      <rPr>
        <sz val="11"/>
        <color rgb="FF000000"/>
        <rFont val="Times New Roman"/>
        <family val="1"/>
      </rPr>
      <t>Gender considerations are well mainstreamed in the project interventions. At the beginning of imp</t>
    </r>
    <r>
      <rPr>
        <sz val="11"/>
        <color rgb="FF0D0D0D"/>
        <rFont val="Times New Roman"/>
        <family val="1"/>
      </rPr>
      <t xml:space="preserve">lementing the project's intervention with communities, it was noticed that community members had little trust to elect women in leadership positions. However, the project sensitised communities and challenged the stereotypes around the roles and responsibilities of men and women, which improved women's representation in leadership positions. The project trained 60 women and 40 men that were elected for the leadership roles in the community activities.In implementing the adaptation activities through public works programme, 53% of targeted beneficiaries engaged in the implementation of adaptation activities are women. Provision of caregiving facility for breastfeeding mothers engaged in Project activities has been a positive lesson and has boosted commitment of women to the Project as they no longer worry about safety of their young children while they are at work. Gender and Protection assessments during community consultations revealed that on issues of gender and protection; participants are empowered enough to recommend or suggest their preference on the mode of transfer as cash, as well as being able to give feedback and report their grievances confidentially through the established complaints and feedback mechanisms.
Activities such as focus group discussions, stakeholder sensitisation sessions, development of the climate change communications strategy were executed to allow full participation of both men and women nationally and from the target communities. Consequently, both men and women have been actively involved in project activities. </t>
    </r>
  </si>
  <si>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</si>
  <si>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</si>
  <si>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</si>
  <si>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</si>
  <si>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</si>
  <si>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Cash-Based Transfers to project beneficiaries (category A beneficiaries) happen during lean season which covers a period of six months in a year. In Year 2, it was observed that when there are no cash tranfers some beneficiaries face food insecurity due to poor harvest that was caused by heavy rains and water logging in fields. This was further exacerbated by hike in prices of food commodities due to the Ukraine - Russian war which has crippled the world economy. To address this challenge, the project collaborated with IOM  and IFAD  projects to promote cottage industry that enhances diversification of livelihoods such that communities can not only rely on agriculture to improve food security. In year 3, the project will engage a community-based organization (CBO) and will collaborate with financial service providers to provide a continuous guidance and trainings for communities on financial literacy and sustainance of livelihoods. In addition, it is important to mobilize more funding and collaborate with other projects to scale up the implementation of the adaptation activities in other communities.</t>
  </si>
  <si>
    <t>What is the potential for the climate resilience measures undertaken by the project/programme to be replicated and scaled up both within and outside the project area?</t>
  </si>
  <si>
    <t>The Project is implemented in one Electoral Division (Ward) within a Community Council. Communities from other EDs have started to realise significant changes brought by environmental activies implemented in the areas of operation and in some they have started to voluntarily replicate similar activities in the neighbouring areas. Scaled up activities are also occuring within areas of operation where community members who are not yet enrolled in the Project assets creation activities have already started creating assets especially at household level.</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</si>
  <si>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</si>
  <si>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</si>
  <si>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</si>
  <si>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</si>
  <si>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</si>
  <si>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Livelihoods Adaptation Interventions such as water harvesting interventions and communal gardens yielded almost immediate results that have encouraged and motivated involved communities to do more and help in behavioural positive deviance on climate change adaptation.</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</si>
  <si>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</si>
  <si>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</si>
  <si>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</si>
  <si>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The WFP three-pronged approach (3PA) as an inovative programming tool that places the communities at the centre of planning and implementation processes of adaptation activities, has been well adopted by the government. In all the projecct sites, community members are well conversant with the implementation processes and own productive assets created by the project. Such assets include; indeginous chicks, permaculture, agroforestry and conservation agriculture.</t>
  </si>
  <si>
    <t>What measures are/have been put in place to ensure sustainability of the project/program results?</t>
  </si>
  <si>
    <t xml:space="preserve">The Government leading the project will ensure continued support for the project. The consultative process which brings the community, the government, and partners to design multisectoral plans which inform consistent monitoring of the project beyond face out. The approach instilled ownership in government and the community. </t>
  </si>
  <si>
    <t>What measures are being/could have been put in place to improve project/program results?</t>
  </si>
  <si>
    <t xml:space="preserve">The Project is in the process of engaging a CBO to support community initiatives and monitor progress made as well as provide support needed in a timely manner. The CBO will further operationalize the exit strategy of the project and build sustainability beyond project closure working closely with executing entities. </t>
  </si>
  <si>
    <t xml:space="preserve">Knowledge Management </t>
  </si>
  <si>
    <t>How has existing information/data/knowledge been used to inform project development and implementation? What kinds of information/data/knowledge were used?</t>
  </si>
  <si>
    <t xml:space="preserve">The project is strengthening the existing government systems and structures for knowledge management. As a result, strengthening climate service through development of user-friendly tools to avail forecast information (daily, weekly, bi-weekly and seasonally) has made it easier for partners and all users to access this information through online platforms developed and owned by the Lesotho Meteorological Services (LMS) called maprooms.  </t>
  </si>
  <si>
    <t>Has the existing information/data/knowledge been made available to relevant stakeholder? If so, what chanels of dissemination have been used?</t>
  </si>
  <si>
    <t>This information is availed to stakeholders through sms, emails and social media, radio and television.</t>
  </si>
  <si>
    <t>Please list any knowledge products generated and include hyperlinks whenever posssible (e.g. project videos, project stories, studies and technical reports, case studies, tranining manuals, handbooks, strategies and plans developed, etc.)</t>
  </si>
  <si>
    <t xml:space="preserve">The tool kid manual and permacuture on climate change were developed and shared with schools and extension officers for purpose of capacitation and instealing behavioral change.  </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</si>
  <si>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</si>
  <si>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</si>
  <si>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Long protocols that allows for access of data, filling that involve more than one office with no audiquate handover that makes new person not able to assist on time.</t>
  </si>
  <si>
    <t>Has the identification of learning objectives contributed to the outcomes of the project? In what ways have they contributed?</t>
  </si>
  <si>
    <t xml:space="preserve">Innovation </t>
  </si>
  <si>
    <t xml:space="preserve">Describe any innovative practices or technologies that figured prominently in this project. </t>
  </si>
  <si>
    <t xml:space="preserve"> Communities make voluntary saving groups out of their earning from the cash transfers during the lean season. Out of these savings, communities decide which income generating activities to start collectively. As a result, they buy inputs collectively in bulk. These  savings groups are linked to the national school feeding program for market access.</t>
  </si>
  <si>
    <t>Complementarity/ Coherence with other climate finance sources</t>
  </si>
  <si>
    <t xml:space="preserve">Has the project been scaled-up from any other climate finance? Or has the project build upon any other climate finance initiative?
</t>
  </si>
  <si>
    <t>The project was not scaled up from other climate finance initiatives. However, there is collaboration with the GEF funded project-Early Warning Phase2, to procure the Automated Weather Systems and High-Power Computing Systems. In addition, the project built on the previous GEF funded project - Reducing Vulnerability to Climate Change (RVCC) to advance integration of climate change into school curricula.</t>
  </si>
  <si>
    <t>If you answered yes above, kindly specify the name of the Fund/Organization.</t>
  </si>
  <si>
    <t xml:space="preserve">SRAC (Internal WFP funding pool/facility), International Organisation for Migration (IOM), World Vision,  Government of Lesotho </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</si>
  <si>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</si>
  <si>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</si>
  <si>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</si>
  <si>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</si>
  <si>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</si>
  <si>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</si>
  <si>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WFP</t>
  </si>
  <si>
    <t>Type of implementing entity</t>
  </si>
  <si>
    <t>MIE</t>
  </si>
  <si>
    <t>Country</t>
  </si>
  <si>
    <t>Region</t>
  </si>
  <si>
    <t>Africa</t>
  </si>
  <si>
    <t>Sector</t>
  </si>
  <si>
    <t>Food security</t>
  </si>
  <si>
    <t>Baseline information</t>
  </si>
  <si>
    <t>Target performance at completion</t>
  </si>
  <si>
    <t>Performance at mid-term</t>
  </si>
  <si>
    <t>Performance at completion</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</si>
  <si>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</si>
  <si>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</si>
  <si>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</si>
  <si>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</si>
  <si>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</si>
  <si>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</si>
  <si>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</si>
  <si>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</si>
  <si>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</si>
  <si>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</si>
  <si>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</si>
  <si>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</si>
  <si>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Drought</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</si>
  <si>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</si>
  <si>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</si>
  <si>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</si>
  <si>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</si>
  <si>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</si>
  <si>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</si>
  <si>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</si>
  <si>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</si>
  <si>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</si>
  <si>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</si>
  <si>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</si>
  <si>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</si>
  <si>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2: Monitoring and warning service</t>
  </si>
  <si>
    <t>Geographical coverage</t>
  </si>
  <si>
    <t>National</t>
  </si>
  <si>
    <t>Number of municipalities</t>
  </si>
  <si>
    <t>Outcome 2. Strengthened
institutional capacity to
reduce risk associated with
climate- induced socio –
economic and
environmental losses.</t>
  </si>
  <si>
    <t>Indicator 2: Capacity of staff to respond to, and mitigate impacts of, climate-related events from targeted institutions increased</t>
  </si>
  <si>
    <t>Number of staff targeted</t>
  </si>
  <si>
    <t>Capacity level</t>
  </si>
  <si>
    <t>Disaster risk reduction</t>
  </si>
  <si>
    <t>2: Low capacity</t>
  </si>
  <si>
    <t>4: High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</si>
  <si>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</si>
  <si>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</si>
  <si>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</si>
  <si>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</si>
  <si>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</si>
  <si>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</si>
  <si>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</si>
  <si>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Multi-sector</t>
  </si>
  <si>
    <t>3: Medium capacity</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</si>
  <si>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</si>
  <si>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</si>
  <si>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</si>
  <si>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</si>
  <si>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</si>
  <si>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;l.</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</si>
  <si>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</si>
  <si>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</si>
  <si>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</si>
  <si>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</si>
  <si>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</si>
  <si>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</si>
  <si>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3: Partially aware</t>
  </si>
  <si>
    <t>5: Fully aware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</si>
  <si>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</si>
  <si>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</si>
  <si>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</si>
  <si>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</si>
  <si>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</si>
  <si>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</si>
  <si>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</si>
  <si>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</si>
  <si>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type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</si>
  <si>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</si>
  <si>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</si>
  <si>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</si>
  <si>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</si>
  <si>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</si>
  <si>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</si>
  <si>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</si>
  <si>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</si>
  <si>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</si>
  <si>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</si>
  <si>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</si>
  <si>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Targeted performance at completion</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</si>
  <si>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</si>
  <si>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</si>
  <si>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</si>
  <si>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3: Moderately effective</t>
  </si>
  <si>
    <t>land</t>
  </si>
  <si>
    <t>Output 5: Vulnerable ecosystem services and natural resource assets strengthned in response to climate change impacts, including variability</t>
  </si>
  <si>
    <t>Core Indicator 5.1: Natural Assets protected or rehabilitated</t>
  </si>
  <si>
    <t>Natural asset or Ecosystem (type)</t>
  </si>
  <si>
    <t>Total number of natural assets or ecosystems protected/rehabilitated</t>
  </si>
  <si>
    <t>Unit</t>
  </si>
  <si>
    <t>Effectiveness of protection/rehabilitation</t>
  </si>
  <si>
    <t>Rangelands</t>
  </si>
  <si>
    <t>ha rehabilitated</t>
  </si>
  <si>
    <t>Forests</t>
  </si>
  <si>
    <t>ha protected</t>
  </si>
  <si>
    <t>Cultivated land/Agricultural land</t>
  </si>
  <si>
    <t>Catchment area/Watershed/Aquifer</t>
  </si>
  <si>
    <t>Protected areas/National parks</t>
  </si>
  <si>
    <t>2: Partially effective</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</si>
  <si>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</si>
  <si>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</si>
  <si>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</si>
  <si>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</si>
  <si>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</si>
  <si>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3: Moderate improvement</t>
  </si>
  <si>
    <t>4: High improvement</t>
  </si>
  <si>
    <t>Indicator 6.2: Increase in targeted population's sustained climate-resilient alternative livelihoods</t>
  </si>
  <si>
    <t>% increase in income level vis-à-vis baseline</t>
  </si>
  <si>
    <t>Alternate Source</t>
  </si>
  <si>
    <t>From 10% to 20%</t>
  </si>
  <si>
    <t>Agribusiness</t>
  </si>
  <si>
    <t>From 20% to 30%</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</si>
  <si>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</si>
  <si>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</si>
  <si>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</si>
  <si>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</si>
  <si>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</si>
  <si>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Physical capital</t>
  </si>
  <si>
    <t>Supporting livelihoods</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</si>
  <si>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</si>
  <si>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</si>
  <si>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</si>
  <si>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</si>
  <si>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</si>
  <si>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</si>
  <si>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</si>
  <si>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</si>
  <si>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</si>
  <si>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</si>
  <si>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</si>
  <si>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</si>
  <si>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</si>
  <si>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</si>
  <si>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</si>
  <si>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</si>
  <si>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</si>
  <si>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</si>
  <si>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</si>
  <si>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</si>
  <si>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</si>
  <si>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</si>
  <si>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Communication &amp; Information policy</t>
  </si>
  <si>
    <t>4: Enforced (Most elements implemented)</t>
  </si>
  <si>
    <t>Same</t>
  </si>
  <si>
    <t>water areas</t>
  </si>
  <si>
    <t>Defense policy</t>
  </si>
  <si>
    <t>3: Partially enforced (Some elements implemented)</t>
  </si>
  <si>
    <t>Wind</t>
  </si>
  <si>
    <t>subsoil assets</t>
  </si>
  <si>
    <t>increased adpative capacity</t>
  </si>
  <si>
    <t>Domestic policy</t>
  </si>
  <si>
    <t>2: Partially not enforced (Most elements not implemented)</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</si>
  <si>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</si>
  <si>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</si>
  <si>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</si>
  <si>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</si>
  <si>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</si>
  <si>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</si>
  <si>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</si>
  <si>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</si>
  <si>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</si>
  <si>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</si>
  <si>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</si>
  <si>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</si>
  <si>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</si>
  <si>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</si>
  <si>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</si>
  <si>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</si>
  <si>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</si>
  <si>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</si>
  <si>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</si>
  <si>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</si>
  <si>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</si>
  <si>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</si>
  <si>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</si>
  <si>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</si>
  <si>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</si>
  <si>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</si>
  <si>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</si>
  <si>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</si>
  <si>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</si>
  <si>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</si>
  <si>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Other</t>
  </si>
  <si>
    <t>Forestry</t>
  </si>
  <si>
    <t>Adaptation strategies</t>
  </si>
  <si>
    <t>4: Almost all</t>
  </si>
  <si>
    <t>Private</t>
  </si>
  <si>
    <t>Multi-community</t>
  </si>
  <si>
    <t>1: None</t>
  </si>
  <si>
    <t>Handicrafts</t>
  </si>
  <si>
    <t>3: Half</t>
  </si>
  <si>
    <t>Departmental</t>
  </si>
  <si>
    <t>Coastal management</t>
  </si>
  <si>
    <t>Livestock production</t>
  </si>
  <si>
    <t>2: Some</t>
  </si>
  <si>
    <t>NGO</t>
  </si>
  <si>
    <t>Manufacturing</t>
  </si>
  <si>
    <t>5: Very high improvement</t>
  </si>
  <si>
    <t>Established</t>
  </si>
  <si>
    <t>other</t>
  </si>
  <si>
    <t>Maintained</t>
  </si>
  <si>
    <t xml:space="preserve">Health </t>
  </si>
  <si>
    <t>Services</t>
  </si>
  <si>
    <t>Regional</t>
  </si>
  <si>
    <t>Improved</t>
  </si>
  <si>
    <t>Urban development</t>
  </si>
  <si>
    <t>Tourism-related</t>
  </si>
  <si>
    <t>Local</t>
  </si>
  <si>
    <t>2: Limited improvement</t>
  </si>
  <si>
    <t>Water management</t>
  </si>
  <si>
    <t>Trading</t>
  </si>
  <si>
    <t>1: No improvement</t>
  </si>
  <si>
    <t>1 -generated information is irrelevant, and neither the stakeholders reached nor the timeframe managed were achieved</t>
  </si>
  <si>
    <t>1: No info transferred on time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</si>
  <si>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</si>
  <si>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</si>
  <si>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</si>
  <si>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</si>
  <si>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</si>
  <si>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</si>
  <si>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</si>
  <si>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</si>
  <si>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4: Mostly aware</t>
  </si>
  <si>
    <t>4: Mostly responsive (Most defined elements)</t>
  </si>
  <si>
    <t>4: Mostly Improved</t>
  </si>
  <si>
    <t>Gov Buildings</t>
  </si>
  <si>
    <t>Latin America and Caribbean</t>
  </si>
  <si>
    <t>RIE</t>
  </si>
  <si>
    <t>3 -relevant information is generated and disseminated to all identified stakeholders on timely basis</t>
  </si>
  <si>
    <t>3: Info transferred on time</t>
  </si>
  <si>
    <t>3: Moderately responsive (Some defined elements)</t>
  </si>
  <si>
    <t>3: Moderately improved</t>
  </si>
  <si>
    <t>Causeways</t>
  </si>
  <si>
    <t>1: No capacity</t>
  </si>
  <si>
    <t>2: Partially not aware</t>
  </si>
  <si>
    <t>2: Partially responsive (Lacks most elements)</t>
  </si>
  <si>
    <t>2: Somewhat improved</t>
  </si>
  <si>
    <t>Airports</t>
  </si>
  <si>
    <t>Eastern Europe</t>
  </si>
  <si>
    <t>1: Aware of neither</t>
  </si>
  <si>
    <t>1: Non responsive (Lacks all elements )</t>
  </si>
  <si>
    <t>1: Not improved</t>
  </si>
  <si>
    <t>Schools</t>
  </si>
  <si>
    <t>1: Ineffective</t>
  </si>
  <si>
    <t>Training Centres</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</si>
  <si>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</si>
  <si>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</si>
  <si>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</si>
  <si>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</si>
  <si>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</si>
  <si>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</si>
  <si>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</si>
  <si>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</si>
  <si>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</si>
  <si>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</si>
  <si>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</si>
  <si>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</si>
  <si>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</si>
  <si>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</si>
  <si>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</si>
  <si>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</si>
  <si>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Armenia</t>
  </si>
  <si>
    <t>4: Response capability</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</si>
  <si>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</si>
  <si>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</si>
  <si>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</si>
  <si>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</si>
  <si>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</si>
  <si>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</si>
  <si>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</si>
  <si>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</si>
  <si>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</si>
  <si>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</si>
  <si>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From 0.5 to 1%</t>
  </si>
  <si>
    <t>Environmental policy</t>
  </si>
  <si>
    <t>Irrigation system</t>
  </si>
  <si>
    <t>Benin</t>
  </si>
  <si>
    <t>From 1% to 5%</t>
  </si>
  <si>
    <t>Foreign policy</t>
  </si>
  <si>
    <t>Community-based adaptation</t>
  </si>
  <si>
    <t>Burkina Faso</t>
  </si>
  <si>
    <t>From 5% to 10%</t>
  </si>
  <si>
    <t>Health policy</t>
  </si>
  <si>
    <t>Erosion control</t>
  </si>
  <si>
    <t>Bangladesh</t>
  </si>
  <si>
    <t>Housing policy</t>
  </si>
  <si>
    <t>Soil water conservation</t>
  </si>
  <si>
    <t>Bulgaria</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</si>
  <si>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</si>
  <si>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</si>
  <si>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</si>
  <si>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</si>
  <si>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</si>
  <si>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</si>
  <si>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</si>
  <si>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</si>
  <si>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</si>
  <si>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</si>
  <si>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</si>
  <si>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</si>
  <si>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</si>
  <si>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</si>
  <si>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</si>
  <si>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</si>
  <si>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</si>
  <si>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</si>
  <si>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</si>
  <si>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</si>
  <si>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</si>
  <si>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</si>
  <si>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</si>
  <si>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</si>
  <si>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</si>
  <si>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</si>
  <si>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</si>
  <si>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</si>
  <si>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</si>
  <si>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</si>
  <si>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</si>
  <si>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</si>
  <si>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</si>
  <si>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</si>
  <si>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</si>
  <si>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</si>
  <si>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</si>
  <si>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</si>
  <si>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</si>
  <si>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</si>
  <si>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</si>
  <si>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</si>
  <si>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</si>
  <si>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</si>
  <si>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</si>
  <si>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</si>
  <si>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</si>
  <si>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</si>
  <si>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</si>
  <si>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</si>
  <si>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</si>
  <si>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</si>
  <si>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</si>
  <si>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</si>
  <si>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</si>
  <si>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</si>
  <si>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</si>
  <si>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</si>
  <si>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</si>
  <si>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</si>
  <si>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</si>
  <si>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</si>
  <si>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</si>
  <si>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</si>
  <si>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</si>
  <si>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</si>
  <si>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</si>
  <si>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</si>
  <si>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</si>
  <si>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</si>
  <si>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</si>
  <si>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</si>
  <si>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</si>
  <si>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</si>
  <si>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</si>
  <si>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</si>
  <si>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</si>
  <si>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</si>
  <si>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</si>
  <si>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</si>
  <si>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</si>
  <si>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Undertaking innovative practices</t>
  </si>
  <si>
    <t xml:space="preserve">Indicator 8.2: No. of key findings on effective, efficient adaptation practices, products and technologies generated </t>
  </si>
  <si>
    <t>No. of key findings generated</t>
  </si>
  <si>
    <t>CLIMATE CHANGE PUBLICATIONS AND FEATURES</t>
  </si>
  <si>
    <t>https://publiceyenews.com/dearth-of-laws-threatens-land-rehabilitation/</t>
  </si>
  <si>
    <t>https://publiceyenews.com/food-insecurity-count-me-out/</t>
  </si>
  <si>
    <t>https://publiceyenews.com/lesotho-starts-policy-responses-to-land-degradation/</t>
  </si>
  <si>
    <t>https://publiceyenews.com/a-bill-to-protect-range-resources-introduced/</t>
  </si>
  <si>
    <t>https://publiceyenews.com/degradation-reduces-land-to-a-hollow-legacy/</t>
  </si>
  <si>
    <t>https://publiceyenews.com/mismanagement-threatens-land-water-resources/</t>
  </si>
  <si>
    <t>https://publiceyenews.com/maphutseng-school-reaps-climate-smart-rewards/</t>
  </si>
  <si>
    <t>https://publiceyenews.com/mohales-hoek-battles-climate-change-effects/</t>
  </si>
  <si>
    <t>https://publiceyenews.com/lesotho-vulnerable-to-climate-change/</t>
  </si>
  <si>
    <t>http://informativenews.co.ls/2021/10/20/youth-engage-in-climate-change-dialogue-cop26-preparations/</t>
  </si>
  <si>
    <t>http://informativenews.co.ls/2021/11/23/linking-climate-change-into-spiritual-practices/   </t>
  </si>
  <si>
    <t>http://informativenews.co.ls/2021/11/02/water-scarcity-is-a-global-crisis-research-finds-out/</t>
  </si>
  <si>
    <t>http://informativenews.co.ls/2021/09/15/cleaning-campaign-gets-underway/</t>
  </si>
  <si>
    <t>http://informativenews.co.ls/2021/11/04/world-leaders-meet-to-review-progress-on-paris-agreement/</t>
  </si>
  <si>
    <t>http://informativenews.co.ls/2021/06/08/lesotho-strengthens-climate-change-management/</t>
  </si>
  <si>
    <t>https://www.facebook.com/100064009516706/posts/pfbid02TZzDxigKX4tmfQBMA73L4Pc1AgfvzmbBfPNJsEkdVu41ZXDh5PbsppRqqAyHA6NUl/?app=fbl  </t>
  </si>
  <si>
    <t>https://www.facebook.com/100064009516706/posts/pfbid02ruKTgBMVsdgT3bAabG3Mtb5vCcZy2yRXs9aqQvKgFp9xQJTeYQzGrNk8EhL5v2Rhl/?app=fbl</t>
  </si>
  <si>
    <t>https://www.facebook.com/100064009516706/posts/pfbid02tAv8gNLHHRwkrxpj7yRgbKGwxkvvV5b5BjnsDXe7qkRXvw9goqyMBPJQGQ725VFcl/?app=fbl</t>
  </si>
  <si>
    <t>https://www.facebook.com/100064009516706/posts/pfbid036oPViRhc28q1HZUHpvTCfoyH3PMDj2q9FERQomBShXW5aXJUMxYrM84CxQ1jc17el/?app=fbl5- Women in energy mark their territory</t>
  </si>
  <si>
    <t>https://www.facebook.com/100064009516706/posts/pfbid0NmPCtXY6NQvnE64Uvt95TvYYbQk13Jqbfkbyg1VsXv7eGn7z83cBhLTaguPzwX6sl/?app=fbl</t>
  </si>
  <si>
    <t>https://www.facebook.com/100064009516706/posts/pfbid028hFmimW9EQ4JdB3n6Wh9wU49wdxYG4uuMxaBSRcw4NNNRsD7J4QjAx7Lf55vvscKl/?app=fbl  </t>
  </si>
  <si>
    <t>https://www.newsdayonline.co.ls/lesotho-rolls-sleeves-on-climate-change/</t>
  </si>
  <si>
    <t>https://www.newsdayonline.co.ls/climate-change-a-threat-to-legacy-preservation/</t>
  </si>
  <si>
    <t>https://www.newsdayonline.co.ls/eu-fights-climate-change-scare/</t>
  </si>
  <si>
    <t>https://www.newsdayonline.co.ls/climate-change-is-sexist-activist/</t>
  </si>
  <si>
    <t>https://www.newsdayonline.co.ls/all-hands-on-deck-in-climate-change-fight/</t>
  </si>
  <si>
    <t>https://www.newsdayonline.co.ls/eu-celebrates-world-environment-day-in-style/</t>
  </si>
  <si>
    <t>https://www.newsdayonline.co.ls/lesotho-adopts-global-environmental-law/</t>
  </si>
  <si>
    <t>https://publiceyenews.com/dearth-of-climate-resilient-seed-inhibits-community/</t>
  </si>
  <si>
    <t>https://publiceyenews.com/as-lesma-adds-climate-change-theme-to-choral-competition/</t>
  </si>
  <si>
    <t>https://publiceyenews.com/compulsory-free-education-policy-leaves-out-poor-teenage-herd-boys/</t>
  </si>
  <si>
    <t>https://publiceyenews.com/farmers-clamour-for-climate-change-cushion/</t>
  </si>
  <si>
    <t>In year 2 the IE gender focal point developed a gender and protection action plan. Using this plan, the  awareness raising sessions were contnuously undertaken through public gatherings where different socio economic groups including livestock owners were engaged in identifying appropriate solutions (i.e mapping special routes for livestock) for protection of community assets such as stonelines, gully structures created by the project during the reporting period. These sessions were facilitated by the Ministry of Forestry, Range and Social Conservation (EE) with technical support from the WFP (IE) which guided messaging and operationalisation of global WFP tools to mitigate and address environmental managemental challenges.</t>
  </si>
  <si>
    <t>Empowerment of women through provision of cash is likely to distort gender relations with their spouses/partners and perpetuate domestic violence within households.</t>
  </si>
  <si>
    <t xml:space="preserve">Hold Gender awareness sessions (including GBV issues) to public works participants and surrounding communities.
</t>
  </si>
  <si>
    <t>All Project Staff trained on gender- sesntitive approaches.</t>
  </si>
  <si>
    <t xml:space="preserve">Training on GBV during foremen and secretaries training was undertaken. Foremen and secretaries are then expected to disseminate the information to community members within project sites.                                                                                                         </t>
  </si>
  <si>
    <t>All data collected during the first year of implementation was disaggregated by sex. In addition, the agenda for all trainings, workshops across the three components of the project, included gender approaches planned/implemented by the project.</t>
  </si>
  <si>
    <t>The Ministry of Agriculture and FAO in collaboration with the project continued to sensitize the community members on using environmentally friendly fertilizers during monitoring visits. There were also joint radio programs educating the nation on using organic fertilizers. A total of 3 project sites namely Mohlakoana in Quthing district, Siloe, and Lithakaling in Mohale's Hoek district are using organic manure for production in their community gardens and at household levels.</t>
  </si>
  <si>
    <t xml:space="preserve">Currently, most community members are not using any fertilizers. However, there is a possibility that when the need arises, they will buy the only fertilisers they can afford, which are often non-organic. </t>
  </si>
  <si>
    <t xml:space="preserve"> The Ministry of Agriculture will build communities capacities on how to make their organic fertilizers and as well as different ways of improving soil fertility. The CBO to be engaged in year 3 will also work with extension offices to monitor and empower communities to sustain manure production using locally available resources.</t>
  </si>
  <si>
    <t>The project continued to procure various tools i.e pix axes, watering cans, and mattocks (among others) particularly under component 3 to enable quality creation of assets at national and community levels.</t>
  </si>
  <si>
    <t>The improper utilisation of tools i.e pick axes, mattocks may expose the project beneficiaries to injuries.</t>
  </si>
  <si>
    <t>Although there was no reported injury in the reporting period, the project will continue to provide sensitization messages for beneficiaries to ensure caution in using the procured tools in the project site.</t>
  </si>
  <si>
    <t>The project provided sensitization messages through public gatherings and onsite monitoring visits on the proper use of tools. The bulk messages on climate change, health, and nutrition issues.</t>
  </si>
  <si>
    <t>The government canceled COVID-19 restrictions.</t>
  </si>
  <si>
    <t>The work norms were revised and structured such that project activities are not implemented when funerals are administered to respect cultural values</t>
  </si>
  <si>
    <t>The MFRSC  continued to lead the planting of both fruit and forest trees during the reporting period to mitigate land degradation and climate change challenges. The MFRSC has promoted the planting of indigenous trees.</t>
  </si>
  <si>
    <t xml:space="preserve">The soil survey was completed in 2021 </t>
  </si>
  <si>
    <t>The soil survey report is still incomplete due to the inevitable backlog in agric research, which serves the entire country.</t>
  </si>
  <si>
    <t xml:space="preserve">Ensure quick finalisation of the soil survey report and ensure that all assets are built following the survey recommendations. </t>
  </si>
  <si>
    <t>22450 trees with in-kind support from the MFRSC were distributed across all the project sites.</t>
  </si>
  <si>
    <t>1 project beneficiary in the Quthing district was assisted to establish one fishpond (3 by 3 meters). The location and the dimensions were established with technical support from the MFRSC and the Ministry of agriculture on ensuring compliance with E&amp;S and sustenance principles. The pond is at an initial stage of use as it was completed in August 2022/</t>
  </si>
  <si>
    <t>Safe utilization of the pond to avoid any unforeseen hazards</t>
  </si>
  <si>
    <t>The project will support regular monitoring of the pond by the experts in the MFRSC to ensure safety measure and upscale this initiative to other areas</t>
  </si>
  <si>
    <t xml:space="preserve">There were no new risks identified during the reporting year. The ESMP has however been revised based on the implementation of mitigation measures resulting from the screening exercise at the beginning of the project. </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</si>
  <si>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</si>
  <si>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In efforts to strengthen the capacity of the IE to provide technical backstopping to the project on effective implementation of ESP safeguard measures, the WFP Lesotho program team received a full-fledged training from WFP HQ ESS team on AF ESP compliance. The training was concluded with the nomination of an ESS focal point within the IE to ensure the operationalization of the ESS measures working with the ministry of environment to lead the implementation of such measures.</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</si>
  <si>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</si>
  <si>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During the reporting period, the project supported the MFRSC to orientate the directors in relevant line ministries such as the ministry of environment, the ministry of agriculture, and other development partners such as FAO, and GIZ on the AF and WFP ESS framework and established a lead focal point. This facilitated the effective coordination of implementation processes and reporting of ESS activities at national and district levels.</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</si>
  <si>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</si>
  <si>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Yes. The capacity to implement ESMP is adequate as all responsibilities and roles were assigned to relevant staff in the MIE, EE, and project management unit. This is facilitated by the continuous support that the project receives from the WFP regional and HQ experts who provide regular oversight missions and refresher training when necessary.</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</si>
  <si>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</si>
  <si>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 xml:space="preserve">Yes. </t>
  </si>
  <si>
    <t xml:space="preserve">In addition to the community sensitization meetings that were undertaken during the reporting period, the project supported the formulation of the rangeland management bill and soil and water conservation regulations of the MFRSC to formalize and articulate:
i)  the importance of protecting community assets and the penalities for trespassers.
ii)  clear definition of the boundaries of the environmental management activities in the communities.
iii) the need for identifying special routes for livestock leading to grazing areas or drinking points.
</t>
  </si>
  <si>
    <t xml:space="preserve">Yes. Consultations were undertaken where necessary and the grievance on damages on tree planting mechanism reported through call centre were brought to the attention of all affected communities and the authorities. </t>
  </si>
  <si>
    <t xml:space="preserve">Community sensitization meetings through public gatherings in the affected public work sites.
</t>
  </si>
  <si>
    <t>Yes, there is a dedicated toll-free number where community members can anonymously report their grievances in adherence to confidentiality and dignity principles. The call center facility is managed by the National University of Lesotho as an independent and neutral partner that is not involved in the execution processes. The beneficiaries can also report their feedback on the execution of the project to area chiefs, foremen, and councills who escalate the issues to the Field Offices.</t>
  </si>
  <si>
    <t xml:space="preserve">Delayed payment of cash-based transfers (CBT) to the project beneficiaries. </t>
  </si>
  <si>
    <t>The payments of CBT to the beneficiaries are done on monthly basis during the lean season period. Such payments are done through the Vodacom MPESA facility where beneficiaries are required to register using their national IDs and use sim cards to redeem money in local shops serving as Vodacom Mpesa agents. In year 2, the project received a relatively high grievance related to delayed CBT payments due to lost or misplaced sim cards and the MPESA agenda not having enough flood/cash. With support from the IE, such an issue was reported to VODACOM which facilitated the dynamism of their offices in the project operational areas to allocate new sim cards without charging the beneficiaries and ensuring enough flood in all the agents serving the project beneficiaries.</t>
  </si>
  <si>
    <t xml:space="preserve">Abuse of authority/ill-treatment of beneficiaries by foremen </t>
  </si>
  <si>
    <t>Through a toll-free call center, there was one reported case of a foreman abusing their authority by either arriving late at work or treating project beneficiaries differently. When project management unit staff followed up on the case working with the village-level authorities, it was discovered that the beneficiary reported false information: Investigations revealed that the beneficiary deliberately missed some workdays (3 days) without completing a set volume of work which is against work norms. The beneficiary was therefore omitted by the foremen in the CBT payment list for that particular month and hence why he reported the case. The issue was settled with the mutual understanding that the beneficiary will be paid CBT after completing the allocated volume of work for that month</t>
  </si>
  <si>
    <t>Estimated cumulative total disbursement as of 30th October 2021</t>
  </si>
  <si>
    <t xml:space="preserve">In addition to community sensitizations, the project supported formulation of the  rangeland management Bill and initial drafting of the soil and water conservation regulations  that support: 
i)  the importance of protecting community assets.
ii) defining clear boundaries.
iii) identifying special routes for livestock leading to grazing areas or drinking points.
</t>
  </si>
  <si>
    <t>some members of the communities and the village authorities i.e chiefs from the villages in the vicinity of the project sites may not be aware of the structural changes in the rangeland management, special routes for livestock and the established routes for livestock.</t>
  </si>
  <si>
    <t xml:space="preserve">The project shall upscale the sensitization sessions beyond the project areas. Awareness raising to the village authorities about the rangeland management bill and the soil and water conservation regulations will be conducted. The project will further support the holding of public gatherings in all the villages closer to the project sites to impact knowledge on the protection of community assets. </t>
  </si>
  <si>
    <t># Of gender awareness sessions held at the community level</t>
  </si>
  <si>
    <t>The gender awareness sessions were provided to a total of 40 foremen (35 women and 15 men) who surprised the day to day implementation of the activities putting gender lenses in the 21 project sites at Mafeteng, Mohale's hoek and Quthing Districts. In addition a total of 26 focus group discussions were undertaken in the project sites to discuss gender and protection issues with a cumulative total of 2856 (1836 female and 1020 male)</t>
  </si>
  <si>
    <t>As part of operationalisation of the national climate change communication strategy that influence social behavioural change, the project shall continue to do sensiitisation sessions and mainstream gender in all the activities implemented.</t>
  </si>
  <si>
    <t>The gender assessment in April 2022 revealed that there is still lack of knowledge on gender and protection issues due to cultural stereotypes in some  communities especially those in the foothills and in the highlands part of the project sites.</t>
  </si>
  <si>
    <t>Financing the additional quantity of trees reguired to be planted remains a challenge</t>
  </si>
  <si>
    <t>The project through support of the IE will continue to strengthen partnership with other development partners to join effort to buy more tree to carter for non survival and planting of more trees in the project sites and in the near by villages.</t>
  </si>
  <si>
    <t xml:space="preserve">During the reporting year, it was observed that foremen will need refresher trainings on supervising application of soil and water conservation techniques. </t>
  </si>
  <si>
    <t>In year 3, referseher trainings for foremen and secretaries will be prioritised as part of the exit plan for the asset creation activities.</t>
  </si>
  <si>
    <t xml:space="preserve"> Sensitization meetings were undertaken to cover the community at large unlike in the first year where the focus was only on the project work sites. The public gatherings were conducted at council levels for this purpose. This was done to ensure that the community takes action in the conservation of natural resources and protects biodiversity. The use of Media institutions i.e local radio stations, and newspapers was instrumental to educate and change the mindset of Basotho on natural resource management. Furthermore,</t>
  </si>
  <si>
    <t xml:space="preserve">While MFRSC staff perform regular monitoring processes, the foremen who supervise the day-to-day execution of the activities need orientation on biodiversity.  </t>
  </si>
  <si>
    <t xml:space="preserve">The scope of work of the refresher training planned for extension workers and foremen in the first quarter of 2023 will include elements of biodiversity. The project will also continue to support the awareness-raising activities in the project sites on biodiversity. </t>
  </si>
  <si>
    <t>Not all project sites were covered during the year 2. Only 8 out of 21 project sites were covered</t>
  </si>
  <si>
    <t xml:space="preserve"> The project in collaboration with the Lesotho Red Cross Society and the Disaster Management Authority (DMA) developed an action plan for the undertaking of the training of community members and procurement of necessary equipment for the project sites. Such a plan was finalized in the 3rd quarter of 2022 and will be operationalized in 2023</t>
  </si>
  <si>
    <t>During the reporting period, a total of 103 basic first aid kits were distributed only to the extension staff, village authorities, and village disaster management teams in collaboration with Lesotho Red Cross and DMA. 15 (8 females and 7 males) PMU staff also received the first kits.</t>
  </si>
  <si>
    <t>A total of 103 (29 males and 80 females) village authorities, extension staff, and the village disaster management teams received training on first aid in some project sites in  Mafeteng, Mohale's Hoek, and Quthing districts.15 (8 females and 7 males) PMU staff received training on first aid.</t>
  </si>
  <si>
    <t>Estimated cumulative total disbursement as of 31st October 2022</t>
  </si>
  <si>
    <t>31st October 2023</t>
  </si>
  <si>
    <t>31st October 2022</t>
  </si>
  <si>
    <t>Financial information PPR 1:  cumulative from project start to 31st October 2021</t>
  </si>
  <si>
    <t xml:space="preserve">The project has been screened again at project inception and each activity is screened before its implementation. According to the results of these exercises, no risks are identifiedfor marginalized and vulnerable communities.The use of the corporate WFP community-based participatory planning tools (CBPP) ensure that vulnerable members of the communities i.e herdboys, elderly, women ( who may have missed public gatherings when the project was introduced due to conflicting schedules) are fully engaged in the design and execution of the project activities in the communities. The project is executed such that all socio-economic groups are given a fair chance to be assertive and participate. </t>
  </si>
  <si>
    <t xml:space="preserve">The project was screened again upon inception and all project activities are screened before implementation. As a result of these exercises, no risks have been identified for the protection of natural habitats. The project activities are mainly low-tech in nature and small scale and do not pose any risk to the natural habitats unlike high-tech activities such as road construction e.t.c with adverse impacts on the environment. The application of  soil and water conservation interventions by the project are aimed at protecting the natural habitat and are executed under the close technical supervision of the experts within the Ministry of Forestry, Range, Soil and Water conservation. The natural habitats that are protected include grasslands, indigenous trees, wild animals, and herbal plants.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</si>
</sst>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yyyy"/>
  </numFmts>
  <fonts count="8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0"/>
      <color rgb="FF000000"/>
      <name val="Times New Roman"/>
      <family val="1"/>
    </font>
    <font>
      <b/>
      <sz val="10"/>
      <color rgb="FF000000"/>
      <name val="Times New Roman"/>
      <family val="1"/>
    </font>
    <font>
      <b/>
      <sz val="11"/>
      <color rgb="FF000000"/>
      <name val="Calibri"/>
      <family val="2"/>
    </font>
    <font>
      <sz val="11"/>
      <color theme="1"/>
      <name val="Calibri"/>
      <family val="2"/>
      <charset val="1"/>
    </font>
    <font>
      <sz val="11"/>
      <color rgb="FF000000"/>
      <name val="Calibri"/>
      <family val="2"/>
    </font>
    <font>
      <sz val="11"/>
      <color rgb="FF0D0D0D"/>
      <name val="Times New Roman"/>
      <family val="1"/>
    </font>
    <font>
      <sz val="10"/>
      <color theme="1"/>
      <name val="Calibri"/>
      <family val="2"/>
      <scheme val="minor"/>
    </font>
    <font>
      <sz val="10"/>
      <color theme="1"/>
      <name val="Times New Roman"/>
      <family val="1"/>
    </font>
    <font>
      <sz val="10"/>
      <color theme="1"/>
      <name val="Calibri"/>
      <family val="2"/>
    </font>
    <font>
      <sz val="11"/>
      <color rgb="FF000000"/>
      <name val="Times New Roman"/>
      <family val="1"/>
      <charset val="1"/>
    </font>
    <font>
      <sz val="11"/>
      <name val="Times New Roman"/>
      <family val="1"/>
      <charset val="1"/>
    </font>
    <font>
      <sz val="11"/>
      <color rgb="FF000000"/>
      <name val="Calibri"/>
      <family val="2"/>
      <scheme val="minor"/>
    </font>
    <font>
      <sz val="11"/>
      <color rgb="FF262626"/>
      <name val="Times New Roman"/>
      <family val="1"/>
    </font>
    <font>
      <sz val="10"/>
      <color indexed="8"/>
      <name val="Times New Roman"/>
      <family val="1"/>
    </font>
    <font>
      <b/>
      <sz val="10"/>
      <color indexed="8"/>
      <name val="Times New Roman"/>
      <family val="1"/>
    </font>
    <font>
      <i/>
      <sz val="10"/>
      <color indexed="8"/>
      <name val="Times New Roman"/>
      <family val="1"/>
    </font>
    <font>
      <u/>
      <sz val="10"/>
      <color theme="10"/>
      <name val="Calibri"/>
      <family val="2"/>
    </font>
    <font>
      <i/>
      <sz val="10"/>
      <color rgb="FF000000"/>
      <name val="Times New Roman"/>
      <family val="1"/>
    </font>
    <font>
      <i/>
      <vertAlign val="superscript"/>
      <sz val="10"/>
      <color rgb="FF000000"/>
      <name val="Times New Roman"/>
      <family val="1"/>
    </font>
    <font>
      <sz val="10"/>
      <color indexed="10"/>
      <name val="Times New Roman"/>
      <family val="1"/>
    </font>
    <font>
      <sz val="10"/>
      <color rgb="FF000000"/>
      <name val="Calibri"/>
      <family val="2"/>
      <charset val="1"/>
    </font>
    <font>
      <sz val="10"/>
      <color indexed="8"/>
      <name val="Times New Roman"/>
      <family val="1"/>
      <charset val="1"/>
    </font>
    <font>
      <b/>
      <i/>
      <sz val="10"/>
      <name val="Times New Roman"/>
      <family val="1"/>
    </font>
    <font>
      <sz val="10"/>
      <color indexed="43"/>
      <name val="Times New Roman"/>
      <family val="1"/>
    </font>
    <font>
      <b/>
      <i/>
      <sz val="11"/>
      <color rgb="FF000000"/>
      <name val="Times New Roman"/>
      <family val="1"/>
    </font>
    <font>
      <sz val="11"/>
      <color theme="1"/>
      <name val="Calibri"/>
      <family val="2"/>
    </font>
    <font>
      <sz val="10"/>
      <color rgb="FF0D0D0D"/>
      <name val="Times New Roman"/>
      <family val="1"/>
    </font>
    <font>
      <sz val="10"/>
      <color rgb="FF222222"/>
      <name val="Times New Roman"/>
      <family val="1"/>
    </font>
    <font>
      <sz val="8"/>
      <color rgb="FF000000"/>
      <name val="Segoe UI"/>
      <family val="2"/>
    </font>
    <font>
      <sz val="11"/>
      <color rgb="FF333333"/>
      <name val="Calibri"/>
      <family val="2"/>
      <scheme val="minor"/>
    </font>
  </fonts>
  <fills count="19">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FF"/>
        <bgColor rgb="FF000000"/>
      </patternFill>
    </fill>
    <fill>
      <patternFill patternType="solid">
        <fgColor rgb="FFFFFFFF"/>
        <bgColor indexed="64"/>
      </patternFill>
    </fill>
    <fill>
      <patternFill patternType="solid">
        <fgColor rgb="FFD8E4BC"/>
        <bgColor rgb="FF000000"/>
      </patternFill>
    </fill>
    <fill>
      <patternFill patternType="solid">
        <fgColor rgb="FF92D050"/>
        <bgColor indexed="64"/>
      </patternFill>
    </fill>
    <fill>
      <patternFill patternType="solid">
        <fgColor rgb="FFD8E4BC"/>
        <bgColor indexed="64"/>
      </patternFill>
    </fill>
  </fills>
  <borders count="126">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diagonal/>
    </border>
    <border>
      <left/>
      <right style="medium">
        <color rgb="FF000000"/>
      </right>
      <top/>
      <bottom/>
      <diagonal/>
    </border>
    <border>
      <left/>
      <right style="medium">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auto="1"/>
      </left>
      <right style="thin">
        <color auto="1"/>
      </right>
      <top/>
      <bottom style="medium">
        <color rgb="FF000000"/>
      </bottom>
      <diagonal/>
    </border>
    <border>
      <left/>
      <right style="medium">
        <color auto="1"/>
      </right>
      <top style="thin">
        <color auto="1"/>
      </top>
      <bottom/>
      <diagonal/>
    </border>
    <border>
      <left/>
      <right/>
      <top style="medium">
        <color rgb="FF000000"/>
      </top>
      <bottom/>
      <diagonal/>
    </border>
    <border>
      <left/>
      <right/>
      <top style="medium">
        <color rgb="FF000000"/>
      </top>
      <bottom style="medium">
        <color rgb="FF000000"/>
      </bottom>
      <diagonal/>
    </border>
    <border>
      <left style="medium">
        <color rgb="FF000000"/>
      </left>
      <right/>
      <top style="thin">
        <color auto="1"/>
      </top>
      <bottom style="thin">
        <color auto="1"/>
      </bottom>
      <diagonal/>
    </border>
    <border>
      <left/>
      <right/>
      <top/>
      <bottom style="medium">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right style="medium">
        <color rgb="FF000000"/>
      </right>
      <top style="thin">
        <color rgb="FF000000"/>
      </top>
      <bottom/>
      <diagonal/>
    </border>
    <border>
      <left style="medium">
        <color auto="1"/>
      </left>
      <right style="thin">
        <color auto="1"/>
      </right>
      <top/>
      <bottom/>
      <diagonal/>
    </border>
    <border>
      <left/>
      <right style="thin">
        <color rgb="FF000000"/>
      </right>
      <top style="thin">
        <color rgb="FF000000"/>
      </top>
      <bottom style="thin">
        <color rgb="FF000000"/>
      </bottom>
      <diagonal/>
    </border>
    <border>
      <left/>
      <right/>
      <top style="thin">
        <color rgb="FF000000"/>
      </top>
      <bottom/>
      <diagonal/>
    </border>
    <border>
      <left/>
      <right/>
      <top style="thin">
        <color rgb="FF000000"/>
      </top>
      <bottom style="thin">
        <color rgb="FF000000"/>
      </bottom>
      <diagonal/>
    </border>
    <border>
      <left/>
      <right style="medium">
        <color rgb="FF000000"/>
      </right>
      <top style="medium">
        <color auto="1"/>
      </top>
      <bottom/>
      <diagonal/>
    </border>
    <border>
      <left/>
      <right style="medium">
        <color rgb="FF000000"/>
      </right>
      <top/>
      <bottom style="medium">
        <color auto="1"/>
      </bottom>
      <diagonal/>
    </border>
    <border>
      <left style="medium">
        <color rgb="FF000000"/>
      </left>
      <right style="medium">
        <color auto="1"/>
      </right>
      <top style="medium">
        <color auto="1"/>
      </top>
      <bottom/>
      <diagonal/>
    </border>
    <border>
      <left style="medium">
        <color rgb="FF000000"/>
      </left>
      <right style="medium">
        <color auto="1"/>
      </right>
      <top/>
      <bottom/>
      <diagonal/>
    </border>
    <border>
      <left style="medium">
        <color rgb="FF000000"/>
      </left>
      <right style="medium">
        <color auto="1"/>
      </right>
      <top/>
      <bottom style="medium">
        <color auto="1"/>
      </bottom>
      <diagonal/>
    </border>
    <border>
      <left style="medium">
        <color auto="1"/>
      </left>
      <right style="thin">
        <color rgb="FF000000"/>
      </right>
      <top style="thin">
        <color rgb="FF000000"/>
      </top>
      <bottom/>
      <diagonal/>
    </border>
    <border>
      <left style="medium">
        <color auto="1"/>
      </left>
      <right style="thin">
        <color rgb="FF000000"/>
      </right>
      <top style="medium">
        <color auto="1"/>
      </top>
      <bottom/>
      <diagonal/>
    </border>
    <border>
      <left style="thin">
        <color rgb="FF000000"/>
      </left>
      <right/>
      <top style="thin">
        <color auto="1"/>
      </top>
      <bottom style="thin">
        <color auto="1"/>
      </bottom>
      <diagonal/>
    </border>
    <border>
      <left style="thin">
        <color auto="1"/>
      </left>
      <right style="medium">
        <color auto="1"/>
      </right>
      <top/>
      <bottom/>
      <diagonal/>
    </border>
    <border>
      <left style="medium">
        <color rgb="FF000000"/>
      </left>
      <right/>
      <top style="medium">
        <color rgb="FF000000"/>
      </top>
      <bottom/>
      <diagonal/>
    </border>
    <border>
      <left style="thin">
        <color rgb="FF000000"/>
      </left>
      <right/>
      <top style="thin">
        <color rgb="FF000000"/>
      </top>
      <bottom/>
      <diagonal/>
    </border>
    <border>
      <left/>
      <right style="medium">
        <color rgb="FF000000"/>
      </right>
      <top/>
      <bottom style="medium">
        <color rgb="FF000000"/>
      </bottom>
      <diagonal/>
    </border>
    <border>
      <left style="thin">
        <color auto="1"/>
      </left>
      <right/>
      <top/>
      <bottom/>
      <diagonal/>
    </border>
    <border>
      <left style="medium">
        <color auto="1"/>
      </left>
      <right/>
      <top/>
      <bottom style="thin">
        <color auto="1"/>
      </bottom>
      <diagonal/>
    </border>
    <border>
      <left/>
      <right/>
      <top style="thin">
        <color auto="1"/>
      </top>
      <bottom/>
      <diagonal/>
    </border>
    <border>
      <left/>
      <right/>
      <top/>
      <bottom style="thin">
        <color indexed="64"/>
      </bottom>
      <diagonal/>
    </border>
    <border>
      <left style="thin">
        <color auto="1"/>
      </left>
      <right/>
      <top/>
      <bottom style="thin">
        <color rgb="FF000000"/>
      </bottom>
      <diagonal/>
    </border>
    <border>
      <left/>
      <right/>
      <top/>
      <bottom style="thin">
        <color rgb="FF000000"/>
      </bottom>
      <diagonal/>
    </border>
    <border>
      <left/>
      <right style="medium">
        <color auto="1"/>
      </right>
      <top/>
      <bottom style="thin">
        <color auto="1"/>
      </bottom>
      <diagonal/>
    </border>
    <border>
      <left style="thin">
        <color rgb="FF000000"/>
      </left>
      <right style="thin">
        <color auto="1"/>
      </right>
      <top style="thin">
        <color rgb="FF000000"/>
      </top>
      <bottom/>
      <diagonal/>
    </border>
    <border>
      <left/>
      <right style="thin">
        <color rgb="FF000000"/>
      </right>
      <top style="thin">
        <color auto="1"/>
      </top>
      <bottom/>
      <diagonal/>
    </border>
    <border>
      <left style="thin">
        <color rgb="FF000000"/>
      </left>
      <right style="thin">
        <color auto="1"/>
      </right>
      <top/>
      <bottom/>
      <diagonal/>
    </border>
    <border>
      <left style="medium">
        <color auto="1"/>
      </left>
      <right/>
      <top/>
      <bottom style="thin">
        <color rgb="FF000000"/>
      </bottom>
      <diagonal/>
    </border>
    <border>
      <left style="medium">
        <color rgb="FF000000"/>
      </left>
      <right style="medium">
        <color rgb="FF000000"/>
      </right>
      <top style="thin">
        <color indexed="64"/>
      </top>
      <bottom style="thin">
        <color indexed="64"/>
      </bottom>
      <diagonal/>
    </border>
    <border>
      <left/>
      <right style="medium">
        <color rgb="FF000000"/>
      </right>
      <top style="thin">
        <color indexed="64"/>
      </top>
      <bottom/>
      <diagonal/>
    </border>
    <border>
      <left/>
      <right style="medium">
        <color rgb="FF000000"/>
      </right>
      <top style="thin">
        <color rgb="FF000000"/>
      </top>
      <bottom style="thin">
        <color rgb="FF000000"/>
      </bottom>
      <diagonal/>
    </border>
    <border>
      <left style="thin">
        <color rgb="FF000000"/>
      </left>
      <right/>
      <top style="medium">
        <color auto="1"/>
      </top>
      <bottom style="thin">
        <color auto="1"/>
      </bottom>
      <diagonal/>
    </border>
    <border>
      <left style="medium">
        <color rgb="FF000000"/>
      </left>
      <right style="medium">
        <color rgb="FF000000"/>
      </right>
      <top style="thin">
        <color rgb="FF000000"/>
      </top>
      <bottom style="thin">
        <color rgb="FF000000"/>
      </bottom>
      <diagonal/>
    </border>
  </borders>
  <cellStyleXfs count="5">
    <xf numFmtId="0" fontId="0" fillId="0" borderId="0"/>
    <xf numFmtId="0" fontId="18" fillId="0" borderId="0" applyNumberFormat="0" applyFill="0" applyBorder="0" applyAlignment="0" applyProtection="0">
      <alignment vertical="top"/>
      <protection locked="0"/>
    </xf>
    <xf numFmtId="0" fontId="31" fillId="6" borderId="0" applyNumberFormat="0" applyBorder="0" applyAlignment="0" applyProtection="0"/>
    <xf numFmtId="0" fontId="32" fillId="7" borderId="0" applyNumberFormat="0" applyBorder="0" applyAlignment="0" applyProtection="0"/>
    <xf numFmtId="0" fontId="33" fillId="8" borderId="0" applyNumberFormat="0" applyBorder="0" applyAlignment="0" applyProtection="0"/>
  </cellStyleXfs>
  <cellXfs count="1242">
    <xf numFmtId="0" fontId="0" fillId="0" borderId="0" xfId="0"/>
    <xf numFmtId="0" fontId="19" fillId="0" borderId="0" xfId="0" applyFont="1"/>
    <xf numFmtId="0" fontId="1" fillId="0" borderId="0" xfId="0" applyFont="1"/>
    <xf numFmtId="0" fontId="3" fillId="0" borderId="0" xfId="0" applyFont="1"/>
    <xf numFmtId="0" fontId="5" fillId="0" borderId="0" xfId="0" applyFont="1"/>
    <xf numFmtId="0" fontId="6" fillId="0" borderId="0" xfId="0" applyFont="1"/>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19"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19" fillId="0" borderId="0" xfId="0" applyFont="1" applyAlignment="1">
      <alignment wrapText="1"/>
    </xf>
    <xf numFmtId="0" fontId="1" fillId="0" borderId="0" xfId="0" applyFont="1" applyAlignment="1">
      <alignment horizontal="left" vertical="center"/>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3" fillId="2" borderId="1" xfId="0" applyFont="1" applyFill="1" applyBorder="1" applyAlignment="1">
      <alignment vertical="top" wrapText="1"/>
    </xf>
    <xf numFmtId="0" fontId="13" fillId="2" borderId="1" xfId="0" applyFont="1" applyFill="1" applyBorder="1" applyAlignment="1">
      <alignment horizontal="center" vertical="top" wrapText="1"/>
    </xf>
    <xf numFmtId="0" fontId="12" fillId="2" borderId="15" xfId="0" applyFont="1" applyFill="1" applyBorder="1" applyAlignment="1">
      <alignment vertical="top" wrapText="1"/>
    </xf>
    <xf numFmtId="0" fontId="12" fillId="2" borderId="3" xfId="0" applyFont="1" applyFill="1" applyBorder="1" applyAlignment="1">
      <alignment vertical="top" wrapText="1"/>
    </xf>
    <xf numFmtId="0" fontId="12"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2" fillId="3" borderId="23" xfId="0" applyFont="1" applyFill="1" applyBorder="1" applyAlignment="1">
      <alignment vertical="top" wrapText="1"/>
    </xf>
    <xf numFmtId="0" fontId="12" fillId="3" borderId="22" xfId="0" applyFont="1" applyFill="1" applyBorder="1" applyAlignment="1">
      <alignment vertical="top" wrapText="1"/>
    </xf>
    <xf numFmtId="0" fontId="12" fillId="3" borderId="0" xfId="0" applyFont="1" applyFill="1"/>
    <xf numFmtId="0" fontId="12" fillId="3" borderId="0" xfId="0" applyFont="1" applyFill="1" applyAlignment="1">
      <alignment vertical="top" wrapText="1"/>
    </xf>
    <xf numFmtId="0" fontId="13" fillId="3" borderId="0" xfId="0" applyFont="1" applyFill="1" applyAlignment="1">
      <alignment vertical="top" wrapText="1"/>
    </xf>
    <xf numFmtId="0" fontId="6" fillId="3" borderId="26" xfId="0" applyFont="1" applyFill="1" applyBorder="1" applyAlignment="1">
      <alignment vertical="top" wrapText="1"/>
    </xf>
    <xf numFmtId="0" fontId="19" fillId="3" borderId="19" xfId="0" applyFont="1" applyFill="1" applyBorder="1" applyAlignment="1">
      <alignment horizontal="left" vertical="center"/>
    </xf>
    <xf numFmtId="0" fontId="19" fillId="3" borderId="20" xfId="0" applyFont="1" applyFill="1" applyBorder="1" applyAlignment="1">
      <alignment horizontal="left" vertical="center"/>
    </xf>
    <xf numFmtId="0" fontId="19" fillId="3" borderId="20" xfId="0" applyFont="1" applyFill="1" applyBorder="1"/>
    <xf numFmtId="0" fontId="19" fillId="3" borderId="21" xfId="0" applyFont="1" applyFill="1" applyBorder="1"/>
    <xf numFmtId="0" fontId="19"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19" fillId="3" borderId="0" xfId="0" applyFont="1" applyFill="1"/>
    <xf numFmtId="0" fontId="19"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1" fillId="3" borderId="0" xfId="0" applyFont="1" applyFill="1" applyAlignment="1">
      <alignment horizontal="right"/>
    </xf>
    <xf numFmtId="0" fontId="1" fillId="3" borderId="25" xfId="0" applyFont="1" applyFill="1" applyBorder="1"/>
    <xf numFmtId="0" fontId="21"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1" fillId="3" borderId="23" xfId="0" applyFont="1" applyFill="1" applyBorder="1"/>
    <xf numFmtId="0" fontId="0" fillId="3" borderId="23" xfId="0" applyFill="1" applyBorder="1"/>
    <xf numFmtId="0" fontId="22" fillId="3" borderId="19" xfId="0" applyFont="1" applyFill="1" applyBorder="1" applyAlignment="1">
      <alignment vertical="center"/>
    </xf>
    <xf numFmtId="0" fontId="22" fillId="3" borderId="22" xfId="0" applyFont="1" applyFill="1" applyBorder="1" applyAlignment="1">
      <alignment vertical="center"/>
    </xf>
    <xf numFmtId="0" fontId="22" fillId="3" borderId="0" xfId="0" applyFont="1" applyFill="1" applyAlignment="1">
      <alignment vertical="center"/>
    </xf>
    <xf numFmtId="0" fontId="2" fillId="2" borderId="1"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19" fillId="3" borderId="19" xfId="0" applyFont="1" applyFill="1" applyBorder="1"/>
    <xf numFmtId="0" fontId="19" fillId="3" borderId="22" xfId="0" applyFont="1" applyFill="1" applyBorder="1"/>
    <xf numFmtId="0" fontId="23" fillId="3" borderId="0" xfId="0" applyFont="1" applyFill="1"/>
    <xf numFmtId="0" fontId="24" fillId="3" borderId="0" xfId="0" applyFont="1" applyFill="1"/>
    <xf numFmtId="0" fontId="23" fillId="0" borderId="28" xfId="0" applyFont="1" applyBorder="1" applyAlignment="1">
      <alignment vertical="top" wrapText="1"/>
    </xf>
    <xf numFmtId="0" fontId="23" fillId="0" borderId="26" xfId="0" applyFont="1" applyBorder="1" applyAlignment="1">
      <alignment vertical="top" wrapText="1"/>
    </xf>
    <xf numFmtId="0" fontId="23" fillId="0" borderId="27" xfId="0" applyFont="1" applyBorder="1" applyAlignment="1">
      <alignment vertical="top" wrapText="1"/>
    </xf>
    <xf numFmtId="0" fontId="23" fillId="0" borderId="1" xfId="0" applyFont="1" applyBorder="1" applyAlignment="1">
      <alignment vertical="top" wrapText="1"/>
    </xf>
    <xf numFmtId="0" fontId="23" fillId="0" borderId="1" xfId="0" applyFont="1" applyBorder="1"/>
    <xf numFmtId="0" fontId="19" fillId="0" borderId="1" xfId="0" applyFont="1" applyBorder="1" applyAlignment="1">
      <alignment vertical="top" wrapText="1"/>
    </xf>
    <xf numFmtId="0" fontId="19" fillId="3" borderId="25" xfId="0" applyFont="1" applyFill="1" applyBorder="1"/>
    <xf numFmtId="0" fontId="25" fillId="0" borderId="1" xfId="0" applyFont="1" applyBorder="1" applyAlignment="1">
      <alignment horizontal="center" vertical="top" wrapText="1"/>
    </xf>
    <xf numFmtId="0" fontId="25" fillId="0" borderId="31" xfId="0" applyFont="1" applyBorder="1" applyAlignment="1">
      <alignment horizontal="center" vertical="top" wrapText="1"/>
    </xf>
    <xf numFmtId="0" fontId="25"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19" fillId="0" borderId="0" xfId="0" applyFont="1" applyAlignment="1">
      <alignment horizontal="right"/>
    </xf>
    <xf numFmtId="0" fontId="19" fillId="3" borderId="19" xfId="0" applyFont="1" applyFill="1" applyBorder="1" applyAlignment="1">
      <alignment horizontal="right"/>
    </xf>
    <xf numFmtId="0" fontId="19" fillId="3" borderId="20" xfId="0" applyFont="1" applyFill="1" applyBorder="1" applyAlignment="1">
      <alignment horizontal="right"/>
    </xf>
    <xf numFmtId="0" fontId="19" fillId="3" borderId="22" xfId="0" applyFont="1" applyFill="1" applyBorder="1" applyAlignment="1">
      <alignment horizontal="right"/>
    </xf>
    <xf numFmtId="0" fontId="19"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6"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3" borderId="0" xfId="0" applyFont="1" applyFill="1" applyAlignment="1">
      <alignment horizontal="left" vertical="top" wrapText="1"/>
    </xf>
    <xf numFmtId="0" fontId="19" fillId="3" borderId="24" xfId="0" applyFont="1" applyFill="1" applyBorder="1"/>
    <xf numFmtId="0" fontId="19" fillId="3" borderId="26" xfId="0" applyFont="1" applyFill="1" applyBorder="1"/>
    <xf numFmtId="0" fontId="0" fillId="9" borderId="1" xfId="0" applyFill="1" applyBorder="1" applyProtection="1">
      <protection locked="0"/>
    </xf>
    <xf numFmtId="0" fontId="0" fillId="0" borderId="18" xfId="0" applyBorder="1"/>
    <xf numFmtId="0" fontId="36" fillId="11" borderId="56" xfId="0" applyFont="1" applyFill="1" applyBorder="1" applyAlignment="1">
      <alignment horizontal="left" vertical="center" wrapText="1"/>
    </xf>
    <xf numFmtId="0" fontId="36" fillId="11" borderId="11" xfId="0" applyFont="1" applyFill="1" applyBorder="1" applyAlignment="1">
      <alignment horizontal="left" vertical="center" wrapText="1"/>
    </xf>
    <xf numFmtId="0" fontId="36" fillId="11" borderId="9" xfId="0" applyFont="1" applyFill="1" applyBorder="1" applyAlignment="1">
      <alignment horizontal="left" vertical="center" wrapText="1"/>
    </xf>
    <xf numFmtId="0" fontId="37" fillId="0" borderId="10" xfId="0" applyFont="1" applyBorder="1" applyAlignment="1">
      <alignment horizontal="left" vertical="center"/>
    </xf>
    <xf numFmtId="0" fontId="33" fillId="8" borderId="11" xfId="4" applyBorder="1" applyAlignment="1" applyProtection="1">
      <alignment horizontal="center" vertical="center"/>
      <protection locked="0"/>
    </xf>
    <xf numFmtId="0" fontId="38" fillId="8" borderId="11" xfId="4" applyFont="1" applyBorder="1" applyAlignment="1" applyProtection="1">
      <alignment horizontal="center" vertical="center"/>
      <protection locked="0"/>
    </xf>
    <xf numFmtId="0" fontId="38" fillId="8" borderId="7" xfId="4" applyFont="1" applyBorder="1" applyAlignment="1" applyProtection="1">
      <alignment horizontal="center" vertical="center"/>
      <protection locked="0"/>
    </xf>
    <xf numFmtId="0" fontId="37" fillId="0" borderId="59" xfId="0" applyFont="1" applyBorder="1" applyAlignment="1">
      <alignment horizontal="left" vertical="center"/>
    </xf>
    <xf numFmtId="0" fontId="33" fillId="12" borderId="11" xfId="4" applyFill="1" applyBorder="1" applyAlignment="1" applyProtection="1">
      <alignment horizontal="center" vertical="center"/>
      <protection locked="0"/>
    </xf>
    <xf numFmtId="0" fontId="38" fillId="12" borderId="11" xfId="4" applyFont="1" applyFill="1" applyBorder="1" applyAlignment="1" applyProtection="1">
      <alignment horizontal="center" vertical="center"/>
      <protection locked="0"/>
    </xf>
    <xf numFmtId="0" fontId="38" fillId="12" borderId="7" xfId="4" applyFont="1" applyFill="1" applyBorder="1" applyAlignment="1" applyProtection="1">
      <alignment horizontal="center" vertical="center"/>
      <protection locked="0"/>
    </xf>
    <xf numFmtId="0" fontId="39" fillId="0" borderId="11" xfId="0" applyFont="1" applyBorder="1" applyAlignment="1">
      <alignment horizontal="left" vertical="center"/>
    </xf>
    <xf numFmtId="10" fontId="38" fillId="8" borderId="11" xfId="4" applyNumberFormat="1" applyFont="1" applyBorder="1" applyAlignment="1" applyProtection="1">
      <alignment horizontal="center" vertical="center"/>
      <protection locked="0"/>
    </xf>
    <xf numFmtId="10" fontId="38" fillId="8" borderId="7" xfId="4" applyNumberFormat="1" applyFont="1" applyBorder="1" applyAlignment="1" applyProtection="1">
      <alignment horizontal="center" vertical="center"/>
      <protection locked="0"/>
    </xf>
    <xf numFmtId="0" fontId="39" fillId="0" borderId="56" xfId="0" applyFont="1" applyBorder="1" applyAlignment="1">
      <alignment horizontal="left" vertical="center"/>
    </xf>
    <xf numFmtId="10" fontId="38" fillId="12" borderId="11" xfId="4" applyNumberFormat="1" applyFont="1" applyFill="1" applyBorder="1" applyAlignment="1" applyProtection="1">
      <alignment horizontal="center" vertical="center"/>
      <protection locked="0"/>
    </xf>
    <xf numFmtId="10" fontId="38"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6" fillId="11" borderId="60" xfId="0" applyFont="1" applyFill="1" applyBorder="1" applyAlignment="1">
      <alignment horizontal="center" vertical="center" wrapText="1"/>
    </xf>
    <xf numFmtId="0" fontId="36" fillId="11" borderId="44" xfId="0" applyFont="1" applyFill="1" applyBorder="1" applyAlignment="1">
      <alignment horizontal="center" vertical="center" wrapText="1"/>
    </xf>
    <xf numFmtId="0" fontId="37" fillId="0" borderId="11" xfId="0" applyFont="1" applyBorder="1" applyAlignment="1">
      <alignment vertical="center" wrapText="1"/>
    </xf>
    <xf numFmtId="0" fontId="33" fillId="8" borderId="11" xfId="4" applyBorder="1" applyAlignment="1" applyProtection="1">
      <alignment wrapText="1"/>
      <protection locked="0"/>
    </xf>
    <xf numFmtId="0" fontId="33" fillId="12" borderId="11" xfId="4" applyFill="1" applyBorder="1" applyAlignment="1" applyProtection="1">
      <alignment wrapText="1"/>
      <protection locked="0"/>
    </xf>
    <xf numFmtId="0" fontId="40" fillId="2" borderId="11" xfId="0" applyFont="1" applyFill="1" applyBorder="1" applyAlignment="1">
      <alignment vertical="center" wrapText="1"/>
    </xf>
    <xf numFmtId="10" fontId="33" fillId="12" borderId="11" xfId="4" applyNumberFormat="1" applyFill="1" applyBorder="1" applyAlignment="1" applyProtection="1">
      <alignment horizontal="center" vertical="center" wrapText="1"/>
      <protection locked="0"/>
    </xf>
    <xf numFmtId="0" fontId="36" fillId="11" borderId="11" xfId="0" applyFont="1" applyFill="1" applyBorder="1" applyAlignment="1">
      <alignment horizontal="center" vertical="center" wrapText="1"/>
    </xf>
    <xf numFmtId="0" fontId="36" fillId="11" borderId="7" xfId="0" applyFont="1" applyFill="1" applyBorder="1" applyAlignment="1">
      <alignment horizontal="center" vertical="center" wrapText="1"/>
    </xf>
    <xf numFmtId="0" fontId="41" fillId="8" borderId="52" xfId="4" applyFont="1" applyBorder="1" applyAlignment="1" applyProtection="1">
      <alignment vertical="center" wrapText="1"/>
      <protection locked="0"/>
    </xf>
    <xf numFmtId="0" fontId="41" fillId="8" borderId="11" xfId="4" applyFont="1" applyBorder="1" applyAlignment="1" applyProtection="1">
      <alignment horizontal="center" vertical="center"/>
      <protection locked="0"/>
    </xf>
    <xf numFmtId="0" fontId="41" fillId="8" borderId="7" xfId="4" applyFont="1" applyBorder="1" applyAlignment="1" applyProtection="1">
      <alignment horizontal="center" vertical="center"/>
      <protection locked="0"/>
    </xf>
    <xf numFmtId="0" fontId="41" fillId="12" borderId="11" xfId="4" applyFont="1" applyFill="1" applyBorder="1" applyAlignment="1" applyProtection="1">
      <alignment horizontal="center" vertical="center"/>
      <protection locked="0"/>
    </xf>
    <xf numFmtId="0" fontId="41" fillId="12" borderId="52" xfId="4" applyFont="1" applyFill="1" applyBorder="1" applyAlignment="1" applyProtection="1">
      <alignment vertical="center" wrapText="1"/>
      <protection locked="0"/>
    </xf>
    <xf numFmtId="0" fontId="41" fillId="12" borderId="7" xfId="4" applyFont="1" applyFill="1" applyBorder="1" applyAlignment="1" applyProtection="1">
      <alignment horizontal="center" vertical="center"/>
      <protection locked="0"/>
    </xf>
    <xf numFmtId="0" fontId="41" fillId="8" borderId="7" xfId="4" applyFont="1" applyBorder="1" applyAlignment="1" applyProtection="1">
      <alignment vertical="center"/>
      <protection locked="0"/>
    </xf>
    <xf numFmtId="0" fontId="41" fillId="12" borderId="7" xfId="4" applyFont="1" applyFill="1" applyBorder="1" applyAlignment="1" applyProtection="1">
      <alignment vertical="center"/>
      <protection locked="0"/>
    </xf>
    <xf numFmtId="0" fontId="41" fillId="8" borderId="37" xfId="4" applyFont="1" applyBorder="1" applyAlignment="1" applyProtection="1">
      <alignment vertical="center"/>
      <protection locked="0"/>
    </xf>
    <xf numFmtId="0" fontId="41" fillId="12" borderId="37" xfId="4" applyFont="1" applyFill="1" applyBorder="1" applyAlignment="1" applyProtection="1">
      <alignment vertical="center"/>
      <protection locked="0"/>
    </xf>
    <xf numFmtId="0" fontId="0" fillId="0" borderId="0" xfId="0" applyAlignment="1">
      <alignment wrapText="1"/>
    </xf>
    <xf numFmtId="0" fontId="36" fillId="11" borderId="60" xfId="0" applyFont="1" applyFill="1" applyBorder="1" applyAlignment="1">
      <alignment horizontal="center" vertical="center"/>
    </xf>
    <xf numFmtId="0" fontId="36" fillId="11" borderId="9" xfId="0" applyFont="1" applyFill="1" applyBorder="1" applyAlignment="1">
      <alignment horizontal="center" vertical="center"/>
    </xf>
    <xf numFmtId="10" fontId="33" fillId="8" borderId="11" xfId="4" applyNumberFormat="1" applyBorder="1" applyAlignment="1" applyProtection="1">
      <alignment horizontal="center" vertical="center"/>
      <protection locked="0"/>
    </xf>
    <xf numFmtId="10" fontId="33" fillId="12" borderId="11" xfId="4" applyNumberFormat="1" applyFill="1" applyBorder="1" applyAlignment="1" applyProtection="1">
      <alignment horizontal="center" vertical="center"/>
      <protection locked="0"/>
    </xf>
    <xf numFmtId="0" fontId="36" fillId="11" borderId="40" xfId="0" applyFont="1" applyFill="1" applyBorder="1" applyAlignment="1">
      <alignment horizontal="center" vertical="center" wrapText="1"/>
    </xf>
    <xf numFmtId="0" fontId="33" fillId="8" borderId="11" xfId="4" applyBorder="1" applyProtection="1">
      <protection locked="0"/>
    </xf>
    <xf numFmtId="0" fontId="33" fillId="12" borderId="11" xfId="4" applyFill="1" applyBorder="1" applyProtection="1">
      <protection locked="0"/>
    </xf>
    <xf numFmtId="0" fontId="41" fillId="12" borderId="30" xfId="4" applyFont="1" applyFill="1" applyBorder="1" applyAlignment="1" applyProtection="1">
      <alignment vertical="center" wrapText="1"/>
      <protection locked="0"/>
    </xf>
    <xf numFmtId="0" fontId="41" fillId="12" borderId="53" xfId="4" applyFont="1" applyFill="1" applyBorder="1" applyAlignment="1" applyProtection="1">
      <alignment horizontal="center" vertical="center"/>
      <protection locked="0"/>
    </xf>
    <xf numFmtId="0" fontId="0" fillId="0" borderId="0" xfId="0" applyAlignment="1">
      <alignment horizontal="left" wrapText="1"/>
    </xf>
    <xf numFmtId="0" fontId="36" fillId="11" borderId="6" xfId="0" applyFont="1" applyFill="1" applyBorder="1" applyAlignment="1">
      <alignment horizontal="center" vertical="center" wrapText="1"/>
    </xf>
    <xf numFmtId="0" fontId="36" fillId="11" borderId="29" xfId="0" applyFont="1" applyFill="1" applyBorder="1" applyAlignment="1">
      <alignment horizontal="center" vertical="center"/>
    </xf>
    <xf numFmtId="0" fontId="33" fillId="8" borderId="11" xfId="4" applyBorder="1" applyAlignment="1" applyProtection="1">
      <alignment vertical="center" wrapText="1"/>
      <protection locked="0"/>
    </xf>
    <xf numFmtId="0" fontId="33" fillId="8" borderId="52" xfId="4" applyBorder="1" applyAlignment="1" applyProtection="1">
      <alignment vertical="center" wrapText="1"/>
      <protection locked="0"/>
    </xf>
    <xf numFmtId="0" fontId="33" fillId="12" borderId="11" xfId="4" applyFill="1" applyBorder="1" applyAlignment="1" applyProtection="1">
      <alignment vertical="center" wrapText="1"/>
      <protection locked="0"/>
    </xf>
    <xf numFmtId="0" fontId="33" fillId="12" borderId="52" xfId="4" applyFill="1" applyBorder="1" applyAlignment="1" applyProtection="1">
      <alignment vertical="center" wrapText="1"/>
      <protection locked="0"/>
    </xf>
    <xf numFmtId="0" fontId="33" fillId="8" borderId="7" xfId="4" applyBorder="1" applyAlignment="1" applyProtection="1">
      <alignment horizontal="center" vertical="center"/>
      <protection locked="0"/>
    </xf>
    <xf numFmtId="0" fontId="33"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6" fillId="11" borderId="44" xfId="0" applyFont="1" applyFill="1" applyBorder="1" applyAlignment="1">
      <alignment horizontal="center" vertical="center"/>
    </xf>
    <xf numFmtId="0" fontId="33" fillId="8" borderId="7" xfId="4" applyBorder="1" applyAlignment="1" applyProtection="1">
      <alignment vertical="center" wrapText="1"/>
      <protection locked="0"/>
    </xf>
    <xf numFmtId="0" fontId="33" fillId="12" borderId="7" xfId="4" applyFill="1" applyBorder="1" applyAlignment="1" applyProtection="1">
      <alignment vertical="center" wrapText="1"/>
      <protection locked="0"/>
    </xf>
    <xf numFmtId="0" fontId="36" fillId="11" borderId="10" xfId="0" applyFont="1" applyFill="1" applyBorder="1" applyAlignment="1">
      <alignment horizontal="center" vertical="center" wrapText="1"/>
    </xf>
    <xf numFmtId="0" fontId="33" fillId="8" borderId="35" xfId="4" applyBorder="1" applyAlignment="1" applyProtection="1">
      <protection locked="0"/>
    </xf>
    <xf numFmtId="10" fontId="33" fillId="8" borderId="40" xfId="4" applyNumberFormat="1" applyBorder="1" applyAlignment="1" applyProtection="1">
      <alignment horizontal="center" vertical="center"/>
      <protection locked="0"/>
    </xf>
    <xf numFmtId="0" fontId="33" fillId="12" borderId="35" xfId="4" applyFill="1" applyBorder="1" applyAlignment="1" applyProtection="1">
      <protection locked="0"/>
    </xf>
    <xf numFmtId="10" fontId="33" fillId="12" borderId="40" xfId="4" applyNumberFormat="1" applyFill="1" applyBorder="1" applyAlignment="1" applyProtection="1">
      <alignment horizontal="center" vertical="center"/>
      <protection locked="0"/>
    </xf>
    <xf numFmtId="0" fontId="36" fillId="11" borderId="30" xfId="0" applyFont="1" applyFill="1" applyBorder="1" applyAlignment="1">
      <alignment horizontal="center" vertical="center"/>
    </xf>
    <xf numFmtId="0" fontId="36" fillId="11" borderId="11" xfId="0" applyFont="1" applyFill="1" applyBorder="1" applyAlignment="1">
      <alignment horizontal="center" wrapText="1"/>
    </xf>
    <xf numFmtId="0" fontId="36" fillId="11" borderId="7" xfId="0" applyFont="1" applyFill="1" applyBorder="1" applyAlignment="1">
      <alignment horizontal="center" wrapText="1"/>
    </xf>
    <xf numFmtId="0" fontId="36" fillId="11" borderId="56" xfId="0" applyFont="1" applyFill="1" applyBorder="1" applyAlignment="1">
      <alignment horizontal="center" wrapText="1"/>
    </xf>
    <xf numFmtId="0" fontId="41" fillId="8" borderId="11" xfId="4" applyFont="1" applyBorder="1" applyAlignment="1" applyProtection="1">
      <alignment horizontal="center" vertical="center" wrapText="1"/>
      <protection locked="0"/>
    </xf>
    <xf numFmtId="0" fontId="41" fillId="12" borderId="11" xfId="4" applyFont="1" applyFill="1" applyBorder="1" applyAlignment="1" applyProtection="1">
      <alignment horizontal="center" vertical="center" wrapText="1"/>
      <protection locked="0"/>
    </xf>
    <xf numFmtId="0" fontId="33" fillId="8" borderId="30" xfId="4" applyBorder="1" applyAlignment="1" applyProtection="1">
      <alignment vertical="center"/>
      <protection locked="0"/>
    </xf>
    <xf numFmtId="0" fontId="33" fillId="8" borderId="0" xfId="4" applyProtection="1"/>
    <xf numFmtId="0" fontId="31" fillId="6" borderId="0" xfId="2" applyProtection="1"/>
    <xf numFmtId="0" fontId="32" fillId="7" borderId="0" xfId="3" applyProtection="1"/>
    <xf numFmtId="0" fontId="20" fillId="3" borderId="20" xfId="0" applyFont="1" applyFill="1" applyBorder="1" applyAlignment="1">
      <alignment vertical="top" wrapText="1"/>
    </xf>
    <xf numFmtId="0" fontId="20" fillId="3" borderId="21" xfId="0" applyFont="1" applyFill="1" applyBorder="1" applyAlignment="1">
      <alignment vertical="top" wrapText="1"/>
    </xf>
    <xf numFmtId="0" fontId="18" fillId="3" borderId="25" xfId="1" applyFill="1" applyBorder="1" applyAlignment="1" applyProtection="1">
      <alignment vertical="top" wrapText="1"/>
    </xf>
    <xf numFmtId="0" fontId="18" fillId="3" borderId="26" xfId="1" applyFill="1" applyBorder="1" applyAlignment="1" applyProtection="1">
      <alignment vertical="top" wrapText="1"/>
    </xf>
    <xf numFmtId="0" fontId="0" fillId="10" borderId="1" xfId="0" applyFill="1" applyBorder="1"/>
    <xf numFmtId="0" fontId="33" fillId="12" borderId="56" xfId="4" applyFill="1" applyBorder="1" applyAlignment="1" applyProtection="1">
      <alignment vertical="center"/>
      <protection locked="0"/>
    </xf>
    <xf numFmtId="0" fontId="0" fillId="0" borderId="0" xfId="0" applyAlignment="1">
      <alignment vertical="center" wrapText="1"/>
    </xf>
    <xf numFmtId="0" fontId="43" fillId="0" borderId="1" xfId="0" applyFont="1" applyBorder="1"/>
    <xf numFmtId="0" fontId="12" fillId="0" borderId="1" xfId="0" applyFont="1" applyBorder="1" applyAlignment="1">
      <alignment vertical="top" wrapText="1"/>
    </xf>
    <xf numFmtId="0" fontId="26" fillId="13" borderId="0" xfId="0" applyFont="1" applyFill="1" applyAlignment="1">
      <alignment horizontal="left" vertical="top"/>
    </xf>
    <xf numFmtId="0" fontId="19" fillId="0" borderId="7" xfId="0" applyFont="1" applyBorder="1" applyAlignment="1">
      <alignment horizontal="left" vertical="top" wrapText="1"/>
    </xf>
    <xf numFmtId="0" fontId="19" fillId="13" borderId="0" xfId="0" applyFont="1" applyFill="1" applyAlignment="1">
      <alignment horizontal="left" vertical="top" wrapText="1"/>
    </xf>
    <xf numFmtId="0" fontId="19" fillId="0" borderId="0" xfId="0" applyFont="1" applyAlignment="1">
      <alignment horizontal="left" vertical="top"/>
    </xf>
    <xf numFmtId="0" fontId="19" fillId="3" borderId="0" xfId="0" applyFont="1" applyFill="1" applyAlignment="1">
      <alignment horizontal="left" vertical="top"/>
    </xf>
    <xf numFmtId="0" fontId="19" fillId="3" borderId="22" xfId="0" applyFont="1" applyFill="1" applyBorder="1" applyAlignment="1">
      <alignment horizontal="left" vertical="top"/>
    </xf>
    <xf numFmtId="0" fontId="19" fillId="0" borderId="14" xfId="0" applyFont="1" applyBorder="1" applyAlignment="1">
      <alignment horizontal="left" vertical="top" wrapText="1"/>
    </xf>
    <xf numFmtId="0" fontId="19" fillId="3" borderId="26" xfId="0" applyFont="1" applyFill="1" applyBorder="1" applyAlignment="1">
      <alignment horizontal="left" vertical="top"/>
    </xf>
    <xf numFmtId="0" fontId="19" fillId="3" borderId="25" xfId="0" applyFont="1" applyFill="1" applyBorder="1" applyAlignment="1">
      <alignment horizontal="left" vertical="top"/>
    </xf>
    <xf numFmtId="0" fontId="19" fillId="3" borderId="24" xfId="0" applyFont="1" applyFill="1" applyBorder="1" applyAlignment="1">
      <alignment horizontal="left" vertical="top"/>
    </xf>
    <xf numFmtId="0" fontId="19" fillId="3" borderId="23" xfId="0" applyFont="1" applyFill="1" applyBorder="1" applyAlignment="1">
      <alignment horizontal="left" vertical="top"/>
    </xf>
    <xf numFmtId="0" fontId="26" fillId="3" borderId="0" xfId="0" applyFont="1" applyFill="1" applyAlignment="1">
      <alignment horizontal="left" vertical="top"/>
    </xf>
    <xf numFmtId="0" fontId="26" fillId="3" borderId="0" xfId="0" applyFont="1" applyFill="1" applyAlignment="1">
      <alignment horizontal="left" vertical="top" wrapText="1"/>
    </xf>
    <xf numFmtId="0" fontId="26" fillId="0" borderId="6" xfId="0" applyFont="1" applyBorder="1" applyAlignment="1">
      <alignment horizontal="center" vertical="center"/>
    </xf>
    <xf numFmtId="0" fontId="19" fillId="3" borderId="21" xfId="0" applyFont="1" applyFill="1" applyBorder="1" applyAlignment="1">
      <alignment horizontal="left" vertical="top"/>
    </xf>
    <xf numFmtId="0" fontId="19" fillId="3" borderId="20" xfId="0" applyFont="1" applyFill="1" applyBorder="1" applyAlignment="1">
      <alignment horizontal="left" vertical="top"/>
    </xf>
    <xf numFmtId="0" fontId="19" fillId="3" borderId="19" xfId="0" applyFont="1" applyFill="1" applyBorder="1" applyAlignment="1">
      <alignment horizontal="left" vertical="top"/>
    </xf>
    <xf numFmtId="0" fontId="19" fillId="0" borderId="0" xfId="0" applyFont="1" applyAlignment="1">
      <alignment horizontal="center" vertical="top"/>
    </xf>
    <xf numFmtId="0" fontId="19" fillId="0" borderId="0" xfId="0" applyFont="1" applyAlignment="1">
      <alignment horizontal="left" vertical="top" wrapText="1"/>
    </xf>
    <xf numFmtId="0" fontId="19" fillId="13" borderId="26" xfId="0" applyFont="1" applyFill="1" applyBorder="1"/>
    <xf numFmtId="0" fontId="19" fillId="13" borderId="25" xfId="0" applyFont="1" applyFill="1" applyBorder="1" applyAlignment="1">
      <alignment horizontal="left" vertical="top" wrapText="1"/>
    </xf>
    <xf numFmtId="0" fontId="19" fillId="13" borderId="25" xfId="0" applyFont="1" applyFill="1" applyBorder="1" applyAlignment="1">
      <alignment horizontal="center" vertical="top"/>
    </xf>
    <xf numFmtId="0" fontId="19" fillId="13" borderId="24" xfId="0" applyFont="1" applyFill="1" applyBorder="1"/>
    <xf numFmtId="0" fontId="19" fillId="13" borderId="23" xfId="0" applyFont="1" applyFill="1" applyBorder="1"/>
    <xf numFmtId="0" fontId="26" fillId="0" borderId="12" xfId="0" applyFont="1" applyBorder="1" applyAlignment="1">
      <alignment horizontal="center" vertical="center"/>
    </xf>
    <xf numFmtId="0" fontId="19" fillId="13" borderId="22" xfId="0" applyFont="1" applyFill="1" applyBorder="1"/>
    <xf numFmtId="0" fontId="19" fillId="0" borderId="7" xfId="0" applyFont="1" applyBorder="1" applyAlignment="1">
      <alignment wrapText="1"/>
    </xf>
    <xf numFmtId="0" fontId="26" fillId="13" borderId="9" xfId="0" applyFont="1" applyFill="1" applyBorder="1" applyAlignment="1">
      <alignment horizontal="center" vertical="center" wrapText="1"/>
    </xf>
    <xf numFmtId="0" fontId="26" fillId="13" borderId="8" xfId="0" applyFont="1" applyFill="1" applyBorder="1" applyAlignment="1">
      <alignment horizontal="center" vertical="center"/>
    </xf>
    <xf numFmtId="0" fontId="19" fillId="13" borderId="0" xfId="0" applyFont="1" applyFill="1" applyAlignment="1">
      <alignment horizontal="center" vertical="top"/>
    </xf>
    <xf numFmtId="0" fontId="48" fillId="13" borderId="0" xfId="0" applyFont="1" applyFill="1" applyAlignment="1">
      <alignment horizontal="center"/>
    </xf>
    <xf numFmtId="0" fontId="19" fillId="13" borderId="21" xfId="0" applyFont="1" applyFill="1" applyBorder="1"/>
    <xf numFmtId="0" fontId="19" fillId="13" borderId="20" xfId="0" applyFont="1" applyFill="1" applyBorder="1" applyAlignment="1">
      <alignment wrapText="1"/>
    </xf>
    <xf numFmtId="0" fontId="19" fillId="13" borderId="20" xfId="0" applyFont="1" applyFill="1" applyBorder="1" applyAlignment="1">
      <alignment horizontal="center" vertical="top"/>
    </xf>
    <xf numFmtId="0" fontId="19" fillId="13" borderId="19" xfId="0" applyFont="1" applyFill="1" applyBorder="1"/>
    <xf numFmtId="0" fontId="45" fillId="8" borderId="11" xfId="4" applyFont="1" applyBorder="1" applyProtection="1">
      <protection locked="0"/>
    </xf>
    <xf numFmtId="0" fontId="49" fillId="8" borderId="30"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53" xfId="4" applyFont="1" applyBorder="1" applyAlignment="1" applyProtection="1">
      <alignment horizontal="center" vertical="center"/>
      <protection locked="0"/>
    </xf>
    <xf numFmtId="0" fontId="45" fillId="12" borderId="11" xfId="4" applyFont="1" applyFill="1" applyBorder="1" applyProtection="1">
      <protection locked="0"/>
    </xf>
    <xf numFmtId="0" fontId="49" fillId="12" borderId="30" xfId="4" applyFont="1" applyFill="1" applyBorder="1" applyAlignment="1" applyProtection="1">
      <alignment vertical="center" wrapText="1"/>
      <protection locked="0"/>
    </xf>
    <xf numFmtId="0" fontId="49" fillId="12" borderId="11" xfId="4" applyFont="1" applyFill="1" applyBorder="1" applyAlignment="1" applyProtection="1">
      <alignment horizontal="center" vertical="center"/>
      <protection locked="0"/>
    </xf>
    <xf numFmtId="0" fontId="49" fillId="12" borderId="53" xfId="4" applyFont="1" applyFill="1" applyBorder="1" applyAlignment="1" applyProtection="1">
      <alignment horizontal="center" vertical="center"/>
      <protection locked="0"/>
    </xf>
    <xf numFmtId="0" fontId="45" fillId="8" borderId="11" xfId="4" applyFont="1" applyBorder="1" applyAlignment="1" applyProtection="1">
      <alignment horizontal="center" vertical="center"/>
      <protection locked="0"/>
    </xf>
    <xf numFmtId="10" fontId="45" fillId="8" borderId="11" xfId="4" applyNumberFormat="1" applyFont="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10" fontId="45" fillId="12" borderId="11" xfId="4" applyNumberFormat="1" applyFont="1" applyFill="1" applyBorder="1" applyAlignment="1" applyProtection="1">
      <alignment horizontal="center" vertical="center"/>
      <protection locked="0"/>
    </xf>
    <xf numFmtId="0" fontId="45" fillId="8" borderId="11" xfId="4" applyFont="1" applyBorder="1" applyAlignment="1" applyProtection="1">
      <alignment horizontal="center" vertical="center" wrapText="1"/>
      <protection locked="0"/>
    </xf>
    <xf numFmtId="0" fontId="45" fillId="8" borderId="11" xfId="4" applyFont="1" applyBorder="1" applyAlignment="1" applyProtection="1">
      <alignment horizontal="left" vertical="center" wrapText="1"/>
      <protection locked="0"/>
    </xf>
    <xf numFmtId="0" fontId="45" fillId="12" borderId="6" xfId="4" applyFont="1" applyFill="1" applyBorder="1" applyAlignment="1" applyProtection="1">
      <alignment horizontal="left" vertical="center" wrapText="1"/>
      <protection locked="0"/>
    </xf>
    <xf numFmtId="0" fontId="45" fillId="12" borderId="11" xfId="4" applyFont="1" applyFill="1" applyBorder="1" applyAlignment="1" applyProtection="1">
      <alignment horizontal="left" vertical="center" wrapText="1"/>
      <protection locked="0"/>
    </xf>
    <xf numFmtId="0" fontId="45" fillId="8" borderId="30" xfId="4" applyFont="1" applyBorder="1" applyAlignment="1" applyProtection="1">
      <alignment vertical="center"/>
      <protection locked="0"/>
    </xf>
    <xf numFmtId="0" fontId="45" fillId="8" borderId="7" xfId="4" applyFont="1" applyBorder="1" applyAlignment="1" applyProtection="1">
      <alignment horizontal="center" vertical="center"/>
      <protection locked="0"/>
    </xf>
    <xf numFmtId="0" fontId="45" fillId="12" borderId="56" xfId="4" applyFont="1" applyFill="1" applyBorder="1" applyAlignment="1" applyProtection="1">
      <alignment vertical="center"/>
      <protection locked="0"/>
    </xf>
    <xf numFmtId="0" fontId="49" fillId="8" borderId="11" xfId="4" applyFont="1" applyBorder="1" applyAlignment="1" applyProtection="1">
      <alignment horizontal="center" vertical="center" wrapText="1"/>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wrapText="1"/>
      <protection locked="0"/>
    </xf>
    <xf numFmtId="0" fontId="49" fillId="12" borderId="7" xfId="4" applyFont="1" applyFill="1" applyBorder="1" applyAlignment="1" applyProtection="1">
      <alignment horizontal="center" vertical="center"/>
      <protection locked="0"/>
    </xf>
    <xf numFmtId="0" fontId="0" fillId="0" borderId="22" xfId="0" applyBorder="1"/>
    <xf numFmtId="0" fontId="23" fillId="2" borderId="28" xfId="0" applyFont="1" applyFill="1" applyBorder="1" applyAlignment="1">
      <alignment vertical="top" wrapText="1"/>
    </xf>
    <xf numFmtId="0" fontId="43" fillId="3" borderId="22" xfId="0" applyFont="1" applyFill="1" applyBorder="1" applyAlignment="1">
      <alignment horizontal="right"/>
    </xf>
    <xf numFmtId="0" fontId="27"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0" fontId="19" fillId="0" borderId="1" xfId="0" applyFont="1" applyBorder="1" applyAlignment="1">
      <alignment wrapText="1"/>
    </xf>
    <xf numFmtId="0" fontId="19" fillId="3" borderId="27" xfId="0" applyFont="1" applyFill="1" applyBorder="1"/>
    <xf numFmtId="164" fontId="1" fillId="3" borderId="0" xfId="0" applyNumberFormat="1" applyFont="1" applyFill="1" applyAlignment="1" applyProtection="1">
      <alignment horizontal="left"/>
      <protection locked="0"/>
    </xf>
    <xf numFmtId="0" fontId="27"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19"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27" fillId="2" borderId="23" xfId="0" applyFont="1" applyFill="1" applyBorder="1" applyAlignment="1">
      <alignment horizontal="left"/>
    </xf>
    <xf numFmtId="0" fontId="13" fillId="3" borderId="0" xfId="0" applyFont="1" applyFill="1" applyAlignment="1">
      <alignment horizontal="right"/>
    </xf>
    <xf numFmtId="3" fontId="1" fillId="3" borderId="17" xfId="0" applyNumberFormat="1" applyFont="1" applyFill="1" applyBorder="1" applyAlignment="1" applyProtection="1">
      <alignment vertical="top" wrapText="1"/>
      <protection locked="0"/>
    </xf>
    <xf numFmtId="0" fontId="12" fillId="3" borderId="22" xfId="0" applyFont="1" applyFill="1" applyBorder="1" applyAlignment="1">
      <alignment horizontal="right"/>
    </xf>
    <xf numFmtId="0" fontId="13" fillId="3" borderId="23" xfId="0" applyFont="1" applyFill="1" applyBorder="1" applyAlignment="1">
      <alignment horizontal="right"/>
    </xf>
    <xf numFmtId="0" fontId="51" fillId="2" borderId="8" xfId="0" applyFont="1" applyFill="1" applyBorder="1" applyAlignment="1">
      <alignment horizontal="right" wrapText="1"/>
    </xf>
    <xf numFmtId="0" fontId="51" fillId="2" borderId="5" xfId="0" applyFont="1" applyFill="1" applyBorder="1" applyAlignment="1">
      <alignment horizontal="right" wrapText="1"/>
    </xf>
    <xf numFmtId="0" fontId="51" fillId="2" borderId="6" xfId="0" applyFont="1" applyFill="1" applyBorder="1" applyAlignment="1">
      <alignment horizontal="right"/>
    </xf>
    <xf numFmtId="0" fontId="51" fillId="2" borderId="24" xfId="0" applyFont="1" applyFill="1" applyBorder="1" applyAlignment="1">
      <alignment horizontal="right" wrapText="1"/>
    </xf>
    <xf numFmtId="0" fontId="13" fillId="3" borderId="0" xfId="0" applyFont="1" applyFill="1" applyAlignment="1">
      <alignment wrapText="1"/>
    </xf>
    <xf numFmtId="0" fontId="12" fillId="0" borderId="25" xfId="0" applyFont="1" applyBorder="1" applyAlignment="1">
      <alignment vertical="top" wrapText="1"/>
    </xf>
    <xf numFmtId="0" fontId="12" fillId="0" borderId="43" xfId="0" applyFont="1" applyBorder="1" applyAlignment="1">
      <alignment vertical="top" wrapText="1"/>
    </xf>
    <xf numFmtId="0" fontId="23" fillId="2" borderId="1" xfId="0" applyFont="1" applyFill="1" applyBorder="1" applyAlignment="1">
      <alignment vertical="top" wrapText="1"/>
    </xf>
    <xf numFmtId="0" fontId="56" fillId="11" borderId="40" xfId="0" applyFont="1" applyFill="1" applyBorder="1" applyAlignment="1">
      <alignment horizontal="center" vertical="center" wrapText="1"/>
    </xf>
    <xf numFmtId="0" fontId="56" fillId="11" borderId="11" xfId="0" applyFont="1" applyFill="1" applyBorder="1" applyAlignment="1">
      <alignment horizontal="center" vertical="center" wrapText="1"/>
    </xf>
    <xf numFmtId="0" fontId="56" fillId="11" borderId="6" xfId="0" applyFont="1" applyFill="1" applyBorder="1" applyAlignment="1">
      <alignment horizontal="center" vertical="center" wrapText="1"/>
    </xf>
    <xf numFmtId="0" fontId="56" fillId="11" borderId="8" xfId="0" applyFont="1" applyFill="1" applyBorder="1" applyAlignment="1">
      <alignment vertical="center"/>
    </xf>
    <xf numFmtId="0" fontId="56" fillId="11" borderId="11" xfId="0" applyFont="1" applyFill="1" applyBorder="1" applyAlignment="1">
      <alignment horizontal="center" wrapText="1"/>
    </xf>
    <xf numFmtId="0" fontId="56" fillId="11" borderId="7" xfId="0" applyFont="1" applyFill="1" applyBorder="1" applyAlignment="1">
      <alignment horizontal="center" vertical="center" wrapText="1"/>
    </xf>
    <xf numFmtId="1" fontId="1" fillId="2" borderId="28" xfId="0" applyNumberFormat="1" applyFont="1" applyFill="1" applyBorder="1" applyAlignment="1" applyProtection="1">
      <alignment horizontal="left" wrapText="1"/>
      <protection locked="0"/>
    </xf>
    <xf numFmtId="0" fontId="2" fillId="3" borderId="68" xfId="0" applyFont="1" applyFill="1" applyBorder="1" applyAlignment="1">
      <alignment vertical="center" wrapText="1"/>
    </xf>
    <xf numFmtId="0" fontId="26" fillId="3" borderId="16" xfId="0" applyFont="1" applyFill="1" applyBorder="1" applyAlignment="1">
      <alignment horizontal="center" vertical="center" wrapText="1"/>
    </xf>
    <xf numFmtId="0" fontId="0" fillId="0" borderId="72" xfId="0" applyBorder="1"/>
    <xf numFmtId="0" fontId="23" fillId="0" borderId="0" xfId="0" applyFont="1"/>
    <xf numFmtId="0" fontId="23" fillId="0" borderId="1" xfId="0" applyFont="1" applyBorder="1" applyAlignment="1">
      <alignment wrapText="1"/>
    </xf>
    <xf numFmtId="0" fontId="58" fillId="14" borderId="48" xfId="0" applyFont="1" applyFill="1" applyBorder="1" applyAlignment="1">
      <alignment horizontal="left" vertical="top" wrapText="1"/>
    </xf>
    <xf numFmtId="3" fontId="59" fillId="0" borderId="74" xfId="0" applyNumberFormat="1" applyFont="1" applyBorder="1"/>
    <xf numFmtId="0" fontId="57" fillId="14" borderId="48" xfId="0" applyFont="1" applyFill="1" applyBorder="1" applyAlignment="1">
      <alignment horizontal="left" vertical="top" wrapText="1"/>
    </xf>
    <xf numFmtId="3" fontId="59" fillId="0" borderId="80" xfId="0" applyNumberFormat="1" applyFont="1" applyBorder="1"/>
    <xf numFmtId="3" fontId="59" fillId="0" borderId="81" xfId="0" applyNumberFormat="1" applyFont="1" applyBorder="1"/>
    <xf numFmtId="0" fontId="25" fillId="14" borderId="8" xfId="0" applyFont="1" applyFill="1" applyBorder="1" applyAlignment="1">
      <alignment horizontal="left" vertical="top" wrapText="1"/>
    </xf>
    <xf numFmtId="0" fontId="1" fillId="2" borderId="3" xfId="0" applyFont="1" applyFill="1" applyBorder="1" applyAlignment="1">
      <alignment horizontal="left"/>
    </xf>
    <xf numFmtId="0" fontId="18" fillId="2" borderId="3" xfId="1" applyFill="1" applyBorder="1" applyAlignment="1" applyProtection="1">
      <protection locked="0"/>
    </xf>
    <xf numFmtId="0" fontId="12" fillId="2" borderId="33" xfId="0" applyFont="1" applyFill="1" applyBorder="1" applyAlignment="1">
      <alignment vertical="top" wrapText="1"/>
    </xf>
    <xf numFmtId="0" fontId="2" fillId="3" borderId="70" xfId="0" applyFont="1" applyFill="1" applyBorder="1" applyAlignment="1">
      <alignment vertical="center" wrapText="1"/>
    </xf>
    <xf numFmtId="0" fontId="2" fillId="3" borderId="71" xfId="0" applyFont="1" applyFill="1" applyBorder="1" applyAlignment="1">
      <alignment vertical="center" wrapText="1"/>
    </xf>
    <xf numFmtId="0" fontId="2" fillId="3" borderId="73" xfId="0" applyFont="1" applyFill="1" applyBorder="1" applyAlignment="1">
      <alignment vertical="center" wrapText="1"/>
    </xf>
    <xf numFmtId="0" fontId="2" fillId="3" borderId="74" xfId="0" applyFont="1" applyFill="1" applyBorder="1" applyAlignment="1">
      <alignment vertical="center" wrapText="1"/>
    </xf>
    <xf numFmtId="0" fontId="2" fillId="3" borderId="77" xfId="0" applyFont="1" applyFill="1" applyBorder="1" applyAlignment="1">
      <alignment vertical="center" wrapText="1"/>
    </xf>
    <xf numFmtId="0" fontId="2" fillId="3" borderId="81" xfId="0" applyFont="1" applyFill="1" applyBorder="1" applyAlignment="1">
      <alignment vertical="center" wrapText="1"/>
    </xf>
    <xf numFmtId="0" fontId="2" fillId="3" borderId="80" xfId="0" applyFont="1" applyFill="1" applyBorder="1" applyAlignment="1">
      <alignment horizontal="left" vertical="center" wrapText="1"/>
    </xf>
    <xf numFmtId="0" fontId="2" fillId="3" borderId="80" xfId="0" applyFont="1" applyFill="1" applyBorder="1" applyAlignment="1">
      <alignment vertical="center" wrapText="1"/>
    </xf>
    <xf numFmtId="0" fontId="45" fillId="0" borderId="0" xfId="0" applyFont="1"/>
    <xf numFmtId="0" fontId="43" fillId="3" borderId="20" xfId="0" applyFont="1" applyFill="1" applyBorder="1"/>
    <xf numFmtId="0" fontId="43" fillId="3" borderId="0" xfId="0" applyFont="1" applyFill="1"/>
    <xf numFmtId="0" fontId="43" fillId="3" borderId="25" xfId="0" applyFont="1" applyFill="1" applyBorder="1" applyAlignment="1">
      <alignment vertical="center"/>
    </xf>
    <xf numFmtId="1" fontId="33" fillId="8" borderId="11" xfId="4" applyNumberFormat="1" applyBorder="1" applyAlignment="1" applyProtection="1">
      <alignment wrapText="1"/>
      <protection locked="0"/>
    </xf>
    <xf numFmtId="1" fontId="33" fillId="8" borderId="11" xfId="4" applyNumberFormat="1" applyBorder="1" applyAlignment="1" applyProtection="1">
      <alignment horizontal="right" wrapText="1"/>
      <protection locked="0"/>
    </xf>
    <xf numFmtId="1" fontId="33" fillId="8" borderId="11" xfId="4" applyNumberFormat="1" applyBorder="1" applyAlignment="1" applyProtection="1">
      <alignment horizontal="right" vertical="center" wrapText="1"/>
      <protection locked="0"/>
    </xf>
    <xf numFmtId="9" fontId="33" fillId="12" borderId="11" xfId="4" applyNumberFormat="1" applyFill="1" applyBorder="1" applyAlignment="1" applyProtection="1">
      <alignment horizontal="right" vertical="center" wrapText="1"/>
      <protection locked="0"/>
    </xf>
    <xf numFmtId="9" fontId="33" fillId="8" borderId="11" xfId="4" applyNumberFormat="1" applyBorder="1" applyAlignment="1" applyProtection="1">
      <alignment horizontal="center" vertical="center"/>
      <protection locked="0"/>
    </xf>
    <xf numFmtId="0" fontId="46" fillId="0" borderId="0" xfId="0" applyFont="1"/>
    <xf numFmtId="0" fontId="18" fillId="0" borderId="0" xfId="1" applyAlignment="1" applyProtection="1"/>
    <xf numFmtId="46" fontId="0" fillId="0" borderId="0" xfId="0" applyNumberFormat="1"/>
    <xf numFmtId="0" fontId="0" fillId="0" borderId="0" xfId="0" applyAlignment="1">
      <alignment vertical="top" wrapText="1"/>
    </xf>
    <xf numFmtId="3" fontId="1" fillId="2" borderId="29" xfId="0" applyNumberFormat="1" applyFont="1" applyFill="1" applyBorder="1" applyAlignment="1">
      <alignment wrapText="1"/>
    </xf>
    <xf numFmtId="3" fontId="1" fillId="2" borderId="30" xfId="0" applyNumberFormat="1" applyFont="1" applyFill="1" applyBorder="1" applyAlignment="1">
      <alignment wrapText="1"/>
    </xf>
    <xf numFmtId="3" fontId="25" fillId="14" borderId="82" xfId="0" applyNumberFormat="1" applyFont="1" applyFill="1" applyBorder="1" applyAlignment="1">
      <alignment wrapText="1"/>
    </xf>
    <xf numFmtId="0" fontId="13" fillId="3" borderId="22" xfId="0" applyFont="1" applyFill="1" applyBorder="1" applyAlignment="1">
      <alignment horizontal="right" wrapText="1"/>
    </xf>
    <xf numFmtId="0" fontId="13" fillId="3" borderId="0" xfId="0" applyFont="1" applyFill="1" applyAlignment="1">
      <alignment horizontal="right" wrapText="1"/>
    </xf>
    <xf numFmtId="0" fontId="2" fillId="3" borderId="0" xfId="0" applyFont="1" applyFill="1" applyAlignment="1">
      <alignment horizontal="left" vertical="center" wrapText="1"/>
    </xf>
    <xf numFmtId="0" fontId="13" fillId="3" borderId="0" xfId="0" applyFont="1" applyFill="1" applyAlignment="1">
      <alignment horizontal="left"/>
    </xf>
    <xf numFmtId="0" fontId="7" fillId="0" borderId="0" xfId="0" applyFont="1" applyAlignment="1">
      <alignment vertical="top" wrapText="1"/>
    </xf>
    <xf numFmtId="0" fontId="6" fillId="0" borderId="0" xfId="0" applyFont="1" applyAlignment="1">
      <alignment vertical="top" wrapText="1"/>
    </xf>
    <xf numFmtId="0" fontId="26" fillId="13" borderId="0" xfId="0" applyFont="1" applyFill="1" applyAlignment="1">
      <alignment horizontal="left" vertical="top" wrapText="1"/>
    </xf>
    <xf numFmtId="0" fontId="2" fillId="2" borderId="32" xfId="0" applyFont="1" applyFill="1" applyBorder="1" applyAlignment="1">
      <alignment horizontal="center" vertical="center" wrapText="1"/>
    </xf>
    <xf numFmtId="0" fontId="56" fillId="11" borderId="30" xfId="0" applyFont="1" applyFill="1" applyBorder="1" applyAlignment="1">
      <alignment horizontal="center" vertical="center" wrapText="1"/>
    </xf>
    <xf numFmtId="0" fontId="56" fillId="11" borderId="60" xfId="0" applyFont="1" applyFill="1" applyBorder="1" applyAlignment="1">
      <alignment horizontal="center" vertical="center"/>
    </xf>
    <xf numFmtId="0" fontId="56" fillId="11" borderId="10" xfId="0" applyFont="1" applyFill="1" applyBorder="1" applyAlignment="1">
      <alignment horizontal="center" vertical="center"/>
    </xf>
    <xf numFmtId="0" fontId="56" fillId="11" borderId="49" xfId="0" applyFont="1" applyFill="1" applyBorder="1" applyAlignment="1">
      <alignment horizontal="center" vertical="center"/>
    </xf>
    <xf numFmtId="0" fontId="56" fillId="11" borderId="41" xfId="0" applyFont="1" applyFill="1" applyBorder="1" applyAlignment="1">
      <alignment horizontal="center" vertical="center"/>
    </xf>
    <xf numFmtId="0" fontId="56" fillId="11" borderId="53" xfId="0" applyFont="1" applyFill="1" applyBorder="1" applyAlignment="1">
      <alignment horizontal="center" vertical="center" wrapText="1"/>
    </xf>
    <xf numFmtId="0" fontId="45" fillId="12" borderId="53" xfId="4" applyFont="1" applyFill="1" applyBorder="1" applyAlignment="1" applyProtection="1">
      <alignment horizontal="center" vertical="center"/>
      <protection locked="0"/>
    </xf>
    <xf numFmtId="0" fontId="36" fillId="11" borderId="30" xfId="0" applyFont="1" applyFill="1" applyBorder="1" applyAlignment="1">
      <alignment horizontal="center" vertical="center" wrapText="1"/>
    </xf>
    <xf numFmtId="0" fontId="36" fillId="11" borderId="53" xfId="0" applyFont="1" applyFill="1" applyBorder="1" applyAlignment="1">
      <alignment horizontal="center" vertical="center" wrapText="1"/>
    </xf>
    <xf numFmtId="0" fontId="36" fillId="11" borderId="41" xfId="0" applyFont="1" applyFill="1" applyBorder="1" applyAlignment="1">
      <alignment horizontal="center" vertical="center"/>
    </xf>
    <xf numFmtId="0" fontId="33" fillId="12" borderId="53" xfId="4" applyFill="1" applyBorder="1" applyAlignment="1" applyProtection="1">
      <alignment horizontal="center" vertical="center"/>
      <protection locked="0"/>
    </xf>
    <xf numFmtId="0" fontId="33" fillId="12" borderId="56" xfId="4" applyFill="1" applyBorder="1" applyAlignment="1" applyProtection="1">
      <alignment horizontal="center" vertical="center" wrapText="1"/>
      <protection locked="0"/>
    </xf>
    <xf numFmtId="0" fontId="33" fillId="12" borderId="30" xfId="4" applyFill="1" applyBorder="1" applyAlignment="1" applyProtection="1">
      <alignment horizontal="center" vertical="center" wrapText="1"/>
      <protection locked="0"/>
    </xf>
    <xf numFmtId="0" fontId="36" fillId="11" borderId="52" xfId="0" applyFont="1" applyFill="1" applyBorder="1" applyAlignment="1">
      <alignment horizontal="center" vertical="center" wrapText="1"/>
    </xf>
    <xf numFmtId="0" fontId="33" fillId="12" borderId="56" xfId="4" applyFill="1" applyBorder="1" applyAlignment="1" applyProtection="1">
      <alignment horizontal="center" vertical="center"/>
      <protection locked="0"/>
    </xf>
    <xf numFmtId="0" fontId="33" fillId="8" borderId="56" xfId="4" applyBorder="1" applyAlignment="1" applyProtection="1">
      <alignment horizontal="center" vertical="center"/>
      <protection locked="0"/>
    </xf>
    <xf numFmtId="0" fontId="36" fillId="11" borderId="56" xfId="0" applyFont="1" applyFill="1" applyBorder="1" applyAlignment="1">
      <alignment horizontal="center" vertical="center" wrapText="1"/>
    </xf>
    <xf numFmtId="17" fontId="1" fillId="2" borderId="27" xfId="0" applyNumberFormat="1" applyFont="1" applyFill="1" applyBorder="1" applyAlignment="1">
      <alignment horizontal="left"/>
    </xf>
    <xf numFmtId="0" fontId="2" fillId="2" borderId="0" xfId="0" applyFont="1" applyFill="1" applyAlignment="1">
      <alignment horizontal="right" vertical="center" wrapText="1"/>
    </xf>
    <xf numFmtId="0" fontId="1" fillId="2" borderId="0" xfId="0" applyFont="1" applyFill="1" applyAlignment="1">
      <alignment vertical="top" wrapText="1"/>
    </xf>
    <xf numFmtId="0" fontId="25" fillId="15" borderId="1" xfId="0" applyFont="1" applyFill="1" applyBorder="1" applyAlignment="1">
      <alignment horizontal="center"/>
    </xf>
    <xf numFmtId="14" fontId="1" fillId="15" borderId="3" xfId="0" applyNumberFormat="1" applyFont="1" applyFill="1" applyBorder="1" applyAlignment="1">
      <alignment horizontal="left"/>
    </xf>
    <xf numFmtId="0" fontId="43" fillId="15" borderId="50" xfId="0" applyFont="1" applyFill="1" applyBorder="1" applyAlignment="1">
      <alignment horizontal="left"/>
    </xf>
    <xf numFmtId="0" fontId="12" fillId="15" borderId="15" xfId="0" applyFont="1" applyFill="1" applyBorder="1" applyAlignment="1">
      <alignment vertical="top" wrapText="1"/>
    </xf>
    <xf numFmtId="0" fontId="12" fillId="15" borderId="3" xfId="0" applyFont="1" applyFill="1" applyBorder="1" applyAlignment="1">
      <alignment vertical="top" wrapText="1"/>
    </xf>
    <xf numFmtId="3" fontId="59" fillId="15" borderId="81" xfId="0" applyNumberFormat="1" applyFont="1" applyFill="1" applyBorder="1"/>
    <xf numFmtId="0" fontId="2" fillId="15" borderId="39" xfId="0" applyFont="1" applyFill="1" applyBorder="1" applyAlignment="1">
      <alignment horizontal="center" vertical="center" wrapText="1"/>
    </xf>
    <xf numFmtId="3" fontId="1" fillId="0" borderId="36" xfId="0" applyNumberFormat="1" applyFont="1" applyBorder="1" applyAlignment="1">
      <alignment wrapText="1"/>
    </xf>
    <xf numFmtId="0" fontId="0" fillId="10" borderId="31" xfId="0" applyFill="1" applyBorder="1" applyAlignment="1">
      <alignment horizontal="center" vertical="center"/>
    </xf>
    <xf numFmtId="3" fontId="59" fillId="0" borderId="87" xfId="0" applyNumberFormat="1" applyFont="1" applyBorder="1"/>
    <xf numFmtId="0" fontId="19" fillId="0" borderId="68" xfId="0" applyFont="1" applyBorder="1" applyAlignment="1">
      <alignment horizontal="left" vertical="top" wrapText="1"/>
    </xf>
    <xf numFmtId="0" fontId="12" fillId="2" borderId="1"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33"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68" xfId="0" applyFont="1" applyFill="1" applyBorder="1" applyAlignment="1">
      <alignment horizontal="center" vertical="center" wrapText="1"/>
    </xf>
    <xf numFmtId="0" fontId="12" fillId="2" borderId="91" xfId="0" applyFont="1" applyFill="1" applyBorder="1" applyAlignment="1">
      <alignment horizontal="center" vertical="center" wrapText="1"/>
    </xf>
    <xf numFmtId="0" fontId="12" fillId="2" borderId="89" xfId="0" applyFont="1" applyFill="1" applyBorder="1" applyAlignment="1">
      <alignment horizontal="center" vertical="center" wrapText="1"/>
    </xf>
    <xf numFmtId="0" fontId="12" fillId="2" borderId="90" xfId="0" applyFont="1" applyFill="1" applyBorder="1" applyAlignment="1">
      <alignment horizontal="center" vertical="center" wrapText="1"/>
    </xf>
    <xf numFmtId="0" fontId="12" fillId="2" borderId="88" xfId="0" applyFont="1" applyFill="1" applyBorder="1" applyAlignment="1">
      <alignment horizontal="center" vertical="center" wrapText="1"/>
    </xf>
    <xf numFmtId="0" fontId="12" fillId="2" borderId="25" xfId="0" applyFont="1" applyFill="1" applyBorder="1" applyAlignment="1">
      <alignment horizontal="center" vertical="center" wrapText="1"/>
    </xf>
    <xf numFmtId="0" fontId="12" fillId="15" borderId="25" xfId="0" applyFont="1" applyFill="1" applyBorder="1" applyAlignment="1">
      <alignment horizontal="center" vertical="center" wrapText="1"/>
    </xf>
    <xf numFmtId="0" fontId="1" fillId="0" borderId="17"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3" fillId="2" borderId="3" xfId="0" applyFont="1" applyFill="1" applyBorder="1" applyAlignment="1">
      <alignment horizontal="center" vertical="center" wrapText="1"/>
    </xf>
    <xf numFmtId="0" fontId="1" fillId="2" borderId="33" xfId="0" applyFont="1" applyFill="1" applyBorder="1" applyAlignment="1">
      <alignment horizontal="center" vertical="center" wrapText="1"/>
    </xf>
    <xf numFmtId="0" fontId="1" fillId="2" borderId="68" xfId="0" applyFont="1" applyFill="1" applyBorder="1" applyAlignment="1">
      <alignment horizontal="center" vertical="center" wrapText="1"/>
    </xf>
    <xf numFmtId="0" fontId="1" fillId="2" borderId="92" xfId="0" applyFont="1" applyFill="1" applyBorder="1" applyAlignment="1">
      <alignment horizontal="center" vertical="center" wrapText="1"/>
    </xf>
    <xf numFmtId="0" fontId="1" fillId="2" borderId="96" xfId="0" applyFont="1" applyFill="1" applyBorder="1" applyAlignment="1">
      <alignment horizontal="center" vertical="center" wrapText="1"/>
    </xf>
    <xf numFmtId="0" fontId="1" fillId="2" borderId="69"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72" xfId="0" applyFont="1" applyFill="1" applyBorder="1" applyAlignment="1">
      <alignment horizontal="center" vertical="center" wrapText="1"/>
    </xf>
    <xf numFmtId="0" fontId="1" fillId="2" borderId="71" xfId="0" applyFont="1" applyFill="1" applyBorder="1" applyAlignment="1">
      <alignment horizontal="center" vertical="center" wrapText="1"/>
    </xf>
    <xf numFmtId="0" fontId="1" fillId="2" borderId="89" xfId="0" applyFont="1" applyFill="1" applyBorder="1" applyAlignment="1">
      <alignment horizontal="center" vertical="center" wrapText="1"/>
    </xf>
    <xf numFmtId="0" fontId="1" fillId="2" borderId="25" xfId="0" applyFont="1" applyFill="1" applyBorder="1" applyAlignment="1">
      <alignment horizontal="center" vertical="center" wrapText="1"/>
    </xf>
    <xf numFmtId="0" fontId="1" fillId="15" borderId="25" xfId="0" applyFont="1" applyFill="1" applyBorder="1" applyAlignment="1">
      <alignment horizontal="center" vertical="center" wrapText="1"/>
    </xf>
    <xf numFmtId="0" fontId="19" fillId="0" borderId="34" xfId="0" applyFont="1" applyBorder="1" applyAlignment="1">
      <alignment horizontal="center" vertical="center" wrapText="1"/>
    </xf>
    <xf numFmtId="0" fontId="19" fillId="0" borderId="40" xfId="0" applyFont="1" applyBorder="1" applyAlignment="1">
      <alignment horizontal="left" vertical="top"/>
    </xf>
    <xf numFmtId="9" fontId="19" fillId="15" borderId="40" xfId="0" applyNumberFormat="1" applyFont="1" applyFill="1" applyBorder="1" applyAlignment="1">
      <alignment horizontal="center" vertical="center"/>
    </xf>
    <xf numFmtId="9" fontId="19" fillId="0" borderId="40" xfId="0" applyNumberFormat="1" applyFont="1" applyBorder="1" applyAlignment="1">
      <alignment horizontal="center" vertical="center"/>
    </xf>
    <xf numFmtId="0" fontId="19" fillId="15" borderId="68" xfId="0" applyFont="1" applyFill="1" applyBorder="1" applyAlignment="1">
      <alignment horizontal="center" vertical="center"/>
    </xf>
    <xf numFmtId="0" fontId="19" fillId="0" borderId="69" xfId="0" applyFont="1" applyBorder="1" applyAlignment="1">
      <alignment horizontal="left" vertical="top" wrapText="1"/>
    </xf>
    <xf numFmtId="0" fontId="19" fillId="0" borderId="94" xfId="0" applyFont="1" applyBorder="1" applyAlignment="1">
      <alignment horizontal="center" vertical="center" wrapText="1"/>
    </xf>
    <xf numFmtId="0" fontId="19" fillId="0" borderId="68" xfId="0" applyFont="1" applyBorder="1" applyAlignment="1">
      <alignment horizontal="left" vertical="top"/>
    </xf>
    <xf numFmtId="0" fontId="19" fillId="15" borderId="69" xfId="0" applyFont="1" applyFill="1" applyBorder="1" applyAlignment="1">
      <alignment horizontal="center" vertical="center"/>
    </xf>
    <xf numFmtId="0" fontId="23" fillId="15" borderId="68" xfId="0" applyFont="1" applyFill="1" applyBorder="1" applyAlignment="1">
      <alignment horizontal="center" vertical="center"/>
    </xf>
    <xf numFmtId="0" fontId="23" fillId="15" borderId="68" xfId="0" applyFont="1" applyFill="1" applyBorder="1" applyAlignment="1">
      <alignment horizontal="center" vertical="center" wrapText="1"/>
    </xf>
    <xf numFmtId="9" fontId="23" fillId="15" borderId="68" xfId="0" applyNumberFormat="1" applyFont="1" applyFill="1" applyBorder="1" applyAlignment="1">
      <alignment horizontal="center" vertical="center" wrapText="1"/>
    </xf>
    <xf numFmtId="9" fontId="23" fillId="15" borderId="58" xfId="0" applyNumberFormat="1" applyFont="1" applyFill="1" applyBorder="1" applyAlignment="1">
      <alignment horizontal="center" vertical="center" wrapText="1"/>
    </xf>
    <xf numFmtId="0" fontId="26" fillId="0" borderId="0" xfId="0" applyFont="1" applyAlignment="1">
      <alignment horizontal="left" vertical="top"/>
    </xf>
    <xf numFmtId="0" fontId="26" fillId="3" borderId="20" xfId="0" applyFont="1" applyFill="1" applyBorder="1" applyAlignment="1">
      <alignment horizontal="left" vertical="top"/>
    </xf>
    <xf numFmtId="0" fontId="46" fillId="3" borderId="0" xfId="0" applyFont="1" applyFill="1"/>
    <xf numFmtId="0" fontId="26" fillId="3" borderId="25" xfId="0" applyFont="1" applyFill="1" applyBorder="1" applyAlignment="1">
      <alignment horizontal="left" vertical="top"/>
    </xf>
    <xf numFmtId="0" fontId="1" fillId="0" borderId="0" xfId="0" applyFont="1" applyAlignment="1">
      <alignment horizontal="left" vertical="center" wrapText="1"/>
    </xf>
    <xf numFmtId="3" fontId="1" fillId="3" borderId="0" xfId="0" applyNumberFormat="1" applyFont="1" applyFill="1" applyAlignment="1" applyProtection="1">
      <alignment vertical="top" wrapText="1"/>
      <protection locked="0"/>
    </xf>
    <xf numFmtId="0" fontId="4" fillId="3" borderId="0" xfId="0" applyFont="1" applyFill="1" applyAlignment="1">
      <alignment horizontal="center" vertical="center" wrapText="1"/>
    </xf>
    <xf numFmtId="0" fontId="57" fillId="14" borderId="19" xfId="0" applyFont="1" applyFill="1" applyBorder="1" applyAlignment="1">
      <alignment horizontal="left" vertical="top" wrapText="1"/>
    </xf>
    <xf numFmtId="3" fontId="1" fillId="2" borderId="110" xfId="0" applyNumberFormat="1" applyFont="1" applyFill="1" applyBorder="1" applyAlignment="1">
      <alignment wrapText="1"/>
    </xf>
    <xf numFmtId="0" fontId="1" fillId="2" borderId="16" xfId="0" applyFont="1" applyFill="1" applyBorder="1" applyAlignment="1">
      <alignment vertical="top" wrapText="1"/>
    </xf>
    <xf numFmtId="0" fontId="1" fillId="2" borderId="94" xfId="0" applyFont="1" applyFill="1" applyBorder="1" applyAlignment="1">
      <alignment vertical="top" wrapText="1"/>
    </xf>
    <xf numFmtId="0" fontId="1" fillId="2" borderId="110" xfId="0" applyFont="1" applyFill="1" applyBorder="1" applyAlignment="1">
      <alignment vertical="top" wrapText="1"/>
    </xf>
    <xf numFmtId="0" fontId="1" fillId="2" borderId="27" xfId="0" applyFont="1" applyFill="1" applyBorder="1" applyAlignment="1">
      <alignment vertical="top" wrapText="1"/>
    </xf>
    <xf numFmtId="0" fontId="25" fillId="15" borderId="65" xfId="0" applyFont="1" applyFill="1" applyBorder="1" applyAlignment="1">
      <alignment horizontal="center" vertical="center" wrapText="1"/>
    </xf>
    <xf numFmtId="0" fontId="26" fillId="0" borderId="11" xfId="0" applyFont="1" applyBorder="1" applyAlignment="1">
      <alignment horizontal="center" vertical="center"/>
    </xf>
    <xf numFmtId="0" fontId="19" fillId="0" borderId="70" xfId="0" applyFont="1" applyBorder="1" applyAlignment="1">
      <alignment horizontal="center" vertical="center"/>
    </xf>
    <xf numFmtId="0" fontId="19" fillId="0" borderId="70" xfId="0" applyFont="1" applyBorder="1" applyAlignment="1">
      <alignment horizontal="center" vertical="top" wrapText="1"/>
    </xf>
    <xf numFmtId="0" fontId="19" fillId="0" borderId="71" xfId="0" applyFont="1" applyBorder="1" applyAlignment="1">
      <alignment horizontal="center" vertical="center"/>
    </xf>
    <xf numFmtId="0" fontId="19" fillId="0" borderId="11" xfId="0" applyFont="1" applyBorder="1" applyAlignment="1">
      <alignment horizontal="center" vertical="center" wrapText="1"/>
    </xf>
    <xf numFmtId="0" fontId="1" fillId="0" borderId="2" xfId="0" applyFont="1" applyBorder="1" applyProtection="1">
      <protection locked="0"/>
    </xf>
    <xf numFmtId="0" fontId="18" fillId="0" borderId="3" xfId="1" applyFill="1" applyBorder="1" applyAlignment="1" applyProtection="1">
      <protection locked="0"/>
    </xf>
    <xf numFmtId="164" fontId="1" fillId="0" borderId="4" xfId="0" applyNumberFormat="1" applyFont="1" applyBorder="1" applyAlignment="1" applyProtection="1">
      <alignment horizontal="left"/>
      <protection locked="0"/>
    </xf>
    <xf numFmtId="0" fontId="43" fillId="0" borderId="106" xfId="0" applyFont="1" applyBorder="1" applyAlignment="1">
      <alignment horizontal="left" vertical="top" wrapText="1"/>
    </xf>
    <xf numFmtId="0" fontId="0" fillId="0" borderId="0" xfId="0" applyAlignment="1">
      <alignment horizontal="center" vertical="center" wrapText="1"/>
    </xf>
    <xf numFmtId="0" fontId="33" fillId="8" borderId="0" xfId="4" applyBorder="1" applyAlignment="1" applyProtection="1">
      <alignment horizontal="center" vertical="center"/>
      <protection locked="0"/>
    </xf>
    <xf numFmtId="0" fontId="33" fillId="9" borderId="0" xfId="4" applyFill="1" applyBorder="1" applyAlignment="1" applyProtection="1">
      <alignment horizontal="center" vertical="center"/>
      <protection locked="0"/>
    </xf>
    <xf numFmtId="0" fontId="33" fillId="12" borderId="0" xfId="4" applyFill="1" applyBorder="1" applyAlignment="1" applyProtection="1">
      <alignment horizontal="center" vertical="center"/>
      <protection locked="0"/>
    </xf>
    <xf numFmtId="0" fontId="26" fillId="0" borderId="11" xfId="0" applyFont="1" applyBorder="1" applyAlignment="1">
      <alignment horizontal="center" vertical="center" wrapText="1"/>
    </xf>
    <xf numFmtId="0" fontId="19" fillId="0" borderId="40" xfId="0" applyFont="1" applyBorder="1" applyAlignment="1">
      <alignment horizontal="center" vertical="center" wrapText="1"/>
    </xf>
    <xf numFmtId="0" fontId="19" fillId="0" borderId="57" xfId="0" applyFont="1" applyBorder="1" applyAlignment="1">
      <alignment horizontal="center" vertical="center" wrapText="1"/>
    </xf>
    <xf numFmtId="0" fontId="26" fillId="0" borderId="34" xfId="0" applyFont="1" applyBorder="1" applyAlignment="1">
      <alignment horizontal="center" vertical="center" wrapText="1"/>
    </xf>
    <xf numFmtId="0" fontId="43" fillId="3" borderId="23" xfId="0" applyFont="1" applyFill="1" applyBorder="1"/>
    <xf numFmtId="3" fontId="1" fillId="2" borderId="9" xfId="0" applyNumberFormat="1" applyFont="1" applyFill="1" applyBorder="1" applyAlignment="1">
      <alignment vertical="top" wrapText="1"/>
    </xf>
    <xf numFmtId="3" fontId="1" fillId="2" borderId="7" xfId="0" applyNumberFormat="1" applyFont="1" applyFill="1" applyBorder="1" applyAlignment="1">
      <alignment vertical="top" wrapText="1"/>
    </xf>
    <xf numFmtId="3" fontId="1" fillId="2" borderId="37" xfId="0" applyNumberFormat="1" applyFont="1" applyFill="1" applyBorder="1" applyAlignment="1">
      <alignment vertical="top" wrapText="1"/>
    </xf>
    <xf numFmtId="0" fontId="57" fillId="14" borderId="68" xfId="0" applyFont="1" applyFill="1" applyBorder="1" applyAlignment="1">
      <alignment horizontal="left" vertical="top" wrapText="1"/>
    </xf>
    <xf numFmtId="0" fontId="1" fillId="15" borderId="3" xfId="0" applyFont="1" applyFill="1" applyBorder="1" applyAlignment="1">
      <alignment horizontal="center" vertical="center" wrapText="1"/>
    </xf>
    <xf numFmtId="0" fontId="1" fillId="15" borderId="69" xfId="0" applyFont="1" applyFill="1" applyBorder="1" applyAlignment="1">
      <alignment horizontal="center" vertical="center" wrapText="1"/>
    </xf>
    <xf numFmtId="0" fontId="1" fillId="15" borderId="93" xfId="0" applyFont="1" applyFill="1" applyBorder="1" applyAlignment="1">
      <alignment horizontal="center" vertical="center" wrapText="1"/>
    </xf>
    <xf numFmtId="0" fontId="1" fillId="15" borderId="27" xfId="0" applyFont="1" applyFill="1" applyBorder="1" applyAlignment="1">
      <alignment horizontal="center" vertical="center" wrapText="1"/>
    </xf>
    <xf numFmtId="0" fontId="23" fillId="0" borderId="68" xfId="0" applyFont="1" applyBorder="1" applyAlignment="1">
      <alignment horizontal="left" vertical="top" wrapText="1"/>
    </xf>
    <xf numFmtId="0" fontId="62" fillId="2" borderId="3" xfId="0" applyFont="1" applyFill="1" applyBorder="1" applyAlignment="1">
      <alignment vertical="top" wrapText="1"/>
    </xf>
    <xf numFmtId="0" fontId="64" fillId="0" borderId="0" xfId="0" applyFont="1" applyAlignment="1">
      <alignment vertical="top"/>
    </xf>
    <xf numFmtId="0" fontId="23" fillId="0" borderId="11" xfId="0" applyFont="1" applyBorder="1" applyAlignment="1">
      <alignment horizontal="center" vertical="center" wrapText="1"/>
    </xf>
    <xf numFmtId="0" fontId="1" fillId="15" borderId="3" xfId="0" applyFont="1" applyFill="1" applyBorder="1" applyAlignment="1">
      <alignment horizontal="center" vertical="top" wrapText="1"/>
    </xf>
    <xf numFmtId="3" fontId="1" fillId="2" borderId="110" xfId="0" applyNumberFormat="1" applyFont="1" applyFill="1" applyBorder="1" applyAlignment="1">
      <alignment vertical="top" wrapText="1"/>
    </xf>
    <xf numFmtId="3" fontId="1" fillId="2" borderId="36" xfId="0" applyNumberFormat="1" applyFont="1" applyFill="1" applyBorder="1" applyAlignment="1">
      <alignment vertical="top" wrapText="1"/>
    </xf>
    <xf numFmtId="0" fontId="23" fillId="0" borderId="71" xfId="0" applyFont="1" applyBorder="1" applyAlignment="1">
      <alignment horizontal="center" vertical="center" wrapText="1"/>
    </xf>
    <xf numFmtId="0" fontId="60" fillId="0" borderId="80" xfId="0" applyFont="1" applyBorder="1" applyAlignment="1">
      <alignment wrapText="1"/>
    </xf>
    <xf numFmtId="0" fontId="66" fillId="0" borderId="73" xfId="0" applyFont="1" applyBorder="1" applyAlignment="1">
      <alignment wrapText="1"/>
    </xf>
    <xf numFmtId="1" fontId="1" fillId="2" borderId="15" xfId="0" applyNumberFormat="1" applyFont="1" applyFill="1" applyBorder="1" applyAlignment="1" applyProtection="1">
      <alignment horizontal="left"/>
      <protection locked="0"/>
    </xf>
    <xf numFmtId="0" fontId="19" fillId="0" borderId="35" xfId="0" applyFont="1" applyBorder="1" applyAlignment="1">
      <alignment horizontal="center" vertical="center" wrapText="1"/>
    </xf>
    <xf numFmtId="0" fontId="61" fillId="0" borderId="0" xfId="0" applyFont="1"/>
    <xf numFmtId="0" fontId="23" fillId="16" borderId="22" xfId="0" applyFont="1" applyFill="1" applyBorder="1"/>
    <xf numFmtId="0" fontId="25" fillId="16" borderId="69" xfId="0" applyFont="1" applyFill="1" applyBorder="1" applyAlignment="1">
      <alignment wrapText="1"/>
    </xf>
    <xf numFmtId="0" fontId="23" fillId="14" borderId="121" xfId="0" applyFont="1" applyFill="1" applyBorder="1" applyAlignment="1">
      <alignment wrapText="1"/>
    </xf>
    <xf numFmtId="0" fontId="23" fillId="14" borderId="53" xfId="0" applyFont="1" applyFill="1" applyBorder="1" applyAlignment="1">
      <alignment wrapText="1"/>
    </xf>
    <xf numFmtId="0" fontId="23" fillId="16" borderId="23" xfId="0" applyFont="1" applyFill="1" applyBorder="1"/>
    <xf numFmtId="0" fontId="23" fillId="0" borderId="80" xfId="0" applyFont="1" applyBorder="1" applyAlignment="1">
      <alignment vertical="top" wrapText="1"/>
    </xf>
    <xf numFmtId="0" fontId="23" fillId="0" borderId="91" xfId="0" applyFont="1" applyBorder="1" applyAlignment="1">
      <alignment vertical="top" wrapText="1"/>
    </xf>
    <xf numFmtId="0" fontId="25" fillId="16" borderId="70" xfId="0" applyFont="1" applyFill="1" applyBorder="1" applyAlignment="1">
      <alignment wrapText="1"/>
    </xf>
    <xf numFmtId="0" fontId="23" fillId="14" borderId="121" xfId="0" applyFont="1" applyFill="1" applyBorder="1" applyAlignment="1">
      <alignment horizontal="center" wrapText="1"/>
    </xf>
    <xf numFmtId="0" fontId="23" fillId="14" borderId="122" xfId="0" applyFont="1" applyFill="1" applyBorder="1" applyAlignment="1">
      <alignment horizontal="center" wrapText="1"/>
    </xf>
    <xf numFmtId="0" fontId="68" fillId="0" borderId="0" xfId="0" applyFont="1"/>
    <xf numFmtId="9" fontId="23" fillId="14" borderId="121" xfId="0" applyNumberFormat="1" applyFont="1" applyFill="1" applyBorder="1" applyAlignment="1">
      <alignment horizontal="center" wrapText="1"/>
    </xf>
    <xf numFmtId="9" fontId="23" fillId="0" borderId="123" xfId="0" applyNumberFormat="1" applyFont="1" applyBorder="1" applyAlignment="1">
      <alignment horizontal="center"/>
    </xf>
    <xf numFmtId="9" fontId="23" fillId="14" borderId="53" xfId="0" applyNumberFormat="1" applyFont="1" applyFill="1" applyBorder="1" applyAlignment="1">
      <alignment wrapText="1"/>
    </xf>
    <xf numFmtId="9" fontId="23" fillId="14" borderId="83" xfId="0" applyNumberFormat="1" applyFont="1" applyFill="1" applyBorder="1" applyAlignment="1">
      <alignment wrapText="1"/>
    </xf>
    <xf numFmtId="0" fontId="25" fillId="16" borderId="68" xfId="0" applyFont="1" applyFill="1" applyBorder="1" applyAlignment="1">
      <alignment wrapText="1"/>
    </xf>
    <xf numFmtId="9" fontId="23" fillId="0" borderId="78" xfId="0" applyNumberFormat="1" applyFont="1" applyBorder="1" applyAlignment="1">
      <alignment horizontal="center"/>
    </xf>
    <xf numFmtId="0" fontId="23" fillId="3" borderId="22" xfId="0" applyFont="1" applyFill="1" applyBorder="1" applyAlignment="1">
      <alignment horizontal="left" vertical="center"/>
    </xf>
    <xf numFmtId="0" fontId="23" fillId="0" borderId="15" xfId="0" applyFont="1" applyBorder="1" applyAlignment="1">
      <alignment horizontal="center" vertical="center" wrapText="1"/>
    </xf>
    <xf numFmtId="0" fontId="23" fillId="0" borderId="0" xfId="0" applyFont="1" applyAlignment="1">
      <alignment horizontal="center" vertical="center" wrapText="1"/>
    </xf>
    <xf numFmtId="0" fontId="23" fillId="3" borderId="23" xfId="0" applyFont="1" applyFill="1" applyBorder="1" applyAlignment="1">
      <alignment horizontal="left" vertical="center"/>
    </xf>
    <xf numFmtId="0" fontId="23" fillId="0" borderId="123" xfId="0" applyFont="1" applyBorder="1"/>
    <xf numFmtId="0" fontId="25" fillId="16" borderId="74" xfId="0" applyFont="1" applyFill="1" applyBorder="1" applyAlignment="1">
      <alignment wrapText="1"/>
    </xf>
    <xf numFmtId="0" fontId="23" fillId="0" borderId="125" xfId="0" applyFont="1" applyBorder="1" applyAlignment="1">
      <alignment horizontal="center" wrapText="1"/>
    </xf>
    <xf numFmtId="9" fontId="23" fillId="14" borderId="95" xfId="0" applyNumberFormat="1" applyFont="1" applyFill="1" applyBorder="1" applyAlignment="1">
      <alignment horizontal="center" wrapText="1"/>
    </xf>
    <xf numFmtId="0" fontId="25" fillId="16" borderId="77" xfId="0" applyFont="1" applyFill="1" applyBorder="1" applyAlignment="1">
      <alignment wrapText="1"/>
    </xf>
    <xf numFmtId="9" fontId="23" fillId="14" borderId="74" xfId="0" applyNumberFormat="1" applyFont="1" applyFill="1" applyBorder="1" applyAlignment="1">
      <alignment horizontal="center" wrapText="1"/>
    </xf>
    <xf numFmtId="0" fontId="23" fillId="14" borderId="89" xfId="0" applyFont="1" applyFill="1" applyBorder="1" applyAlignment="1">
      <alignment horizontal="center" wrapText="1"/>
    </xf>
    <xf numFmtId="0" fontId="23" fillId="0" borderId="106" xfId="0" applyFont="1" applyBorder="1" applyAlignment="1">
      <alignment horizontal="left" vertical="top" wrapText="1"/>
    </xf>
    <xf numFmtId="0" fontId="23" fillId="0" borderId="37" xfId="0" applyFont="1" applyBorder="1" applyAlignment="1">
      <alignment horizontal="left" vertical="top" wrapText="1"/>
    </xf>
    <xf numFmtId="0" fontId="23" fillId="0" borderId="68" xfId="0" applyFont="1" applyBorder="1" applyAlignment="1">
      <alignment vertical="top" wrapText="1"/>
    </xf>
    <xf numFmtId="0" fontId="69" fillId="0" borderId="1" xfId="0" applyFont="1" applyBorder="1" applyAlignment="1">
      <alignment wrapText="1"/>
    </xf>
    <xf numFmtId="0" fontId="23" fillId="0" borderId="73" xfId="0" applyFont="1" applyBorder="1" applyAlignment="1">
      <alignment horizontal="center" vertical="center" wrapText="1"/>
    </xf>
    <xf numFmtId="0" fontId="23" fillId="0" borderId="68" xfId="0" applyFont="1" applyBorder="1" applyAlignment="1">
      <alignment horizontal="center" vertical="center" wrapText="1"/>
    </xf>
    <xf numFmtId="0" fontId="23" fillId="0" borderId="74" xfId="0" applyFont="1" applyBorder="1" applyAlignment="1">
      <alignment horizontal="center" vertical="center" wrapText="1"/>
    </xf>
    <xf numFmtId="0" fontId="23" fillId="0" borderId="80" xfId="0" applyFont="1" applyBorder="1" applyAlignment="1">
      <alignment horizontal="center" vertical="center" wrapText="1"/>
    </xf>
    <xf numFmtId="0" fontId="64" fillId="0" borderId="0" xfId="0" applyFont="1"/>
    <xf numFmtId="0" fontId="64" fillId="0" borderId="0" xfId="0" applyFont="1" applyAlignment="1">
      <alignment horizontal="left" vertical="center"/>
    </xf>
    <xf numFmtId="0" fontId="63" fillId="0" borderId="0" xfId="0" applyFont="1"/>
    <xf numFmtId="0" fontId="70" fillId="3" borderId="19" xfId="0" applyFont="1" applyFill="1" applyBorder="1"/>
    <xf numFmtId="0" fontId="70" fillId="3" borderId="20" xfId="0" applyFont="1" applyFill="1" applyBorder="1" applyAlignment="1">
      <alignment horizontal="left" vertical="center"/>
    </xf>
    <xf numFmtId="0" fontId="70" fillId="3" borderId="20" xfId="0" applyFont="1" applyFill="1" applyBorder="1"/>
    <xf numFmtId="0" fontId="63" fillId="3" borderId="20" xfId="0" applyFont="1" applyFill="1" applyBorder="1"/>
    <xf numFmtId="0" fontId="70" fillId="3" borderId="21" xfId="0" applyFont="1" applyFill="1" applyBorder="1"/>
    <xf numFmtId="0" fontId="63" fillId="3" borderId="22" xfId="0" applyFont="1" applyFill="1" applyBorder="1"/>
    <xf numFmtId="0" fontId="51" fillId="3" borderId="23" xfId="0" applyFont="1" applyFill="1" applyBorder="1"/>
    <xf numFmtId="0" fontId="70" fillId="3" borderId="22" xfId="0" applyFont="1" applyFill="1" applyBorder="1"/>
    <xf numFmtId="0" fontId="70" fillId="3" borderId="23" xfId="0" applyFont="1" applyFill="1" applyBorder="1"/>
    <xf numFmtId="0" fontId="70" fillId="3" borderId="0" xfId="0" applyFont="1" applyFill="1" applyAlignment="1">
      <alignment horizontal="left" vertical="center"/>
    </xf>
    <xf numFmtId="0" fontId="70" fillId="3" borderId="0" xfId="0" applyFont="1" applyFill="1" applyAlignment="1">
      <alignment horizontal="left"/>
    </xf>
    <xf numFmtId="0" fontId="63" fillId="3" borderId="0" xfId="0" applyFont="1" applyFill="1" applyAlignment="1">
      <alignment horizontal="left"/>
    </xf>
    <xf numFmtId="0" fontId="71" fillId="3" borderId="0" xfId="0" applyFont="1" applyFill="1" applyAlignment="1">
      <alignment horizontal="left" vertical="center" wrapText="1"/>
    </xf>
    <xf numFmtId="0" fontId="70" fillId="3" borderId="22" xfId="0" applyFont="1" applyFill="1" applyBorder="1" applyAlignment="1">
      <alignment horizontal="left" vertical="center"/>
    </xf>
    <xf numFmtId="0" fontId="51" fillId="3" borderId="0" xfId="0" applyFont="1" applyFill="1" applyAlignment="1">
      <alignment horizontal="left" vertical="center" wrapText="1"/>
    </xf>
    <xf numFmtId="0" fontId="70" fillId="3" borderId="23" xfId="0" applyFont="1" applyFill="1" applyBorder="1" applyAlignment="1">
      <alignment horizontal="left" vertical="center"/>
    </xf>
    <xf numFmtId="0" fontId="63" fillId="0" borderId="0" xfId="0" applyFont="1" applyAlignment="1">
      <alignment horizontal="left" vertical="center"/>
    </xf>
    <xf numFmtId="0" fontId="71" fillId="3" borderId="23" xfId="0" applyFont="1" applyFill="1" applyBorder="1" applyAlignment="1">
      <alignment horizontal="left" vertical="center" wrapText="1"/>
    </xf>
    <xf numFmtId="0" fontId="63" fillId="2" borderId="1" xfId="0" applyFont="1" applyFill="1" applyBorder="1" applyAlignment="1">
      <alignment horizontal="left" vertical="top"/>
    </xf>
    <xf numFmtId="0" fontId="64" fillId="0" borderId="68" xfId="0" applyFont="1" applyBorder="1" applyAlignment="1">
      <alignment horizontal="left" vertical="top" wrapText="1"/>
    </xf>
    <xf numFmtId="0" fontId="63" fillId="2" borderId="31" xfId="0" applyFont="1" applyFill="1" applyBorder="1" applyAlignment="1">
      <alignment horizontal="center" vertical="center"/>
    </xf>
    <xf numFmtId="0" fontId="64" fillId="0" borderId="0" xfId="0" applyFont="1" applyAlignment="1">
      <alignment vertical="center"/>
    </xf>
    <xf numFmtId="0" fontId="70" fillId="3" borderId="0" xfId="0" applyFont="1" applyFill="1" applyAlignment="1">
      <alignment horizontal="left" vertical="center" wrapText="1"/>
    </xf>
    <xf numFmtId="0" fontId="65" fillId="0" borderId="70" xfId="0" applyFont="1" applyBorder="1" applyAlignment="1">
      <alignment wrapText="1"/>
    </xf>
    <xf numFmtId="0" fontId="70" fillId="5" borderId="31" xfId="0" applyFont="1" applyFill="1" applyBorder="1" applyAlignment="1">
      <alignment horizontal="left" vertical="center"/>
    </xf>
    <xf numFmtId="0" fontId="65" fillId="0" borderId="68" xfId="0" applyFont="1" applyBorder="1" applyAlignment="1">
      <alignment wrapText="1"/>
    </xf>
    <xf numFmtId="0" fontId="53" fillId="3" borderId="0" xfId="0" applyFont="1" applyFill="1" applyAlignment="1">
      <alignment horizontal="left" vertical="center" wrapText="1"/>
    </xf>
    <xf numFmtId="0" fontId="76" fillId="3" borderId="0" xfId="0" applyFont="1" applyFill="1" applyAlignment="1">
      <alignment horizontal="left" vertical="center"/>
    </xf>
    <xf numFmtId="0" fontId="51" fillId="3" borderId="23" xfId="0" applyFont="1" applyFill="1" applyBorder="1" applyAlignment="1">
      <alignment horizontal="left" vertical="center" wrapText="1"/>
    </xf>
    <xf numFmtId="0" fontId="63" fillId="2" borderId="1" xfId="0" applyFont="1" applyFill="1" applyBorder="1" applyAlignment="1">
      <alignment horizontal="center" vertical="center"/>
    </xf>
    <xf numFmtId="0" fontId="63" fillId="18" borderId="0" xfId="0" applyFont="1" applyFill="1"/>
    <xf numFmtId="0" fontId="70" fillId="18" borderId="0" xfId="0" applyFont="1" applyFill="1" applyAlignment="1">
      <alignment horizontal="right" vertical="center"/>
    </xf>
    <xf numFmtId="0" fontId="70" fillId="18" borderId="1" xfId="0" applyFont="1" applyFill="1" applyBorder="1" applyAlignment="1">
      <alignment horizontal="left" vertical="center"/>
    </xf>
    <xf numFmtId="0" fontId="72" fillId="3" borderId="0" xfId="0" applyFont="1" applyFill="1"/>
    <xf numFmtId="0" fontId="63" fillId="3" borderId="0" xfId="0" applyFont="1" applyFill="1"/>
    <xf numFmtId="0" fontId="77" fillId="18" borderId="0" xfId="0" applyFont="1" applyFill="1" applyAlignment="1">
      <alignment wrapText="1"/>
    </xf>
    <xf numFmtId="0" fontId="70" fillId="3" borderId="0" xfId="0" applyFont="1" applyFill="1" applyAlignment="1">
      <alignment horizontal="right" vertical="center"/>
    </xf>
    <xf numFmtId="0" fontId="70" fillId="3" borderId="0" xfId="0" applyFont="1" applyFill="1" applyAlignment="1">
      <alignment horizontal="right"/>
    </xf>
    <xf numFmtId="0" fontId="71" fillId="3" borderId="0" xfId="0" applyFont="1" applyFill="1" applyAlignment="1">
      <alignment horizontal="center" vertical="center" wrapText="1"/>
    </xf>
    <xf numFmtId="0" fontId="64" fillId="0" borderId="0" xfId="0" applyFont="1" applyAlignment="1">
      <alignment vertical="top" wrapText="1"/>
    </xf>
    <xf numFmtId="0" fontId="63" fillId="2" borderId="1" xfId="0" applyFont="1" applyFill="1" applyBorder="1"/>
    <xf numFmtId="0" fontId="70" fillId="5" borderId="0" xfId="0" applyFont="1" applyFill="1" applyAlignment="1">
      <alignment horizontal="right" vertical="center"/>
    </xf>
    <xf numFmtId="0" fontId="70" fillId="5" borderId="1" xfId="0" applyFont="1" applyFill="1" applyBorder="1" applyAlignment="1">
      <alignment horizontal="left" vertical="center"/>
    </xf>
    <xf numFmtId="0" fontId="53" fillId="2" borderId="31" xfId="0" applyFont="1" applyFill="1" applyBorder="1" applyAlignment="1">
      <alignment vertical="center" wrapText="1"/>
    </xf>
    <xf numFmtId="0" fontId="80" fillId="3" borderId="0" xfId="0" applyFont="1" applyFill="1" applyAlignment="1">
      <alignment vertical="top" wrapText="1"/>
    </xf>
    <xf numFmtId="0" fontId="58" fillId="3" borderId="0" xfId="0" applyFont="1" applyFill="1"/>
    <xf numFmtId="0" fontId="70" fillId="3" borderId="0" xfId="0" applyFont="1" applyFill="1"/>
    <xf numFmtId="0" fontId="71" fillId="3" borderId="0" xfId="0" applyFont="1" applyFill="1"/>
    <xf numFmtId="0" fontId="3" fillId="2" borderId="2" xfId="0" applyFont="1" applyFill="1" applyBorder="1" applyAlignment="1">
      <alignment horizontal="left" vertical="top" wrapText="1"/>
    </xf>
    <xf numFmtId="0" fontId="70"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70" fillId="2" borderId="3" xfId="0" applyFont="1" applyFill="1" applyBorder="1" applyAlignment="1">
      <alignment horizontal="left" vertical="top" wrapText="1"/>
    </xf>
    <xf numFmtId="0" fontId="70" fillId="2" borderId="4" xfId="0" applyFont="1" applyFill="1" applyBorder="1" applyAlignment="1">
      <alignment horizontal="left" vertical="top" wrapText="1"/>
    </xf>
    <xf numFmtId="0" fontId="3" fillId="2" borderId="22" xfId="0" applyFont="1" applyFill="1" applyBorder="1" applyAlignment="1">
      <alignment horizontal="left" vertical="top" wrapText="1"/>
    </xf>
    <xf numFmtId="0" fontId="70" fillId="3" borderId="0" xfId="0" applyFont="1" applyFill="1" applyAlignment="1">
      <alignment horizontal="left" vertical="top" wrapText="1"/>
    </xf>
    <xf numFmtId="0" fontId="3" fillId="3" borderId="0" xfId="0" applyFont="1" applyFill="1" applyAlignment="1">
      <alignment horizontal="left" vertical="center" wrapText="1"/>
    </xf>
    <xf numFmtId="0" fontId="70" fillId="3" borderId="27" xfId="0" applyFont="1" applyFill="1" applyBorder="1"/>
    <xf numFmtId="0" fontId="3" fillId="2" borderId="4" xfId="0" applyFont="1" applyFill="1" applyBorder="1" applyAlignment="1">
      <alignment horizontal="left" vertical="top" wrapText="1"/>
    </xf>
    <xf numFmtId="0" fontId="70" fillId="3" borderId="24" xfId="0" applyFont="1" applyFill="1" applyBorder="1"/>
    <xf numFmtId="0" fontId="70" fillId="3" borderId="25" xfId="0" applyFont="1" applyFill="1" applyBorder="1" applyAlignment="1">
      <alignment horizontal="left" vertical="center" wrapText="1"/>
    </xf>
    <xf numFmtId="0" fontId="70" fillId="3" borderId="25" xfId="0" applyFont="1" applyFill="1" applyBorder="1" applyAlignment="1">
      <alignment vertical="top" wrapText="1"/>
    </xf>
    <xf numFmtId="0" fontId="63" fillId="3" borderId="25" xfId="0" applyFont="1" applyFill="1" applyBorder="1"/>
    <xf numFmtId="0" fontId="70" fillId="3" borderId="26" xfId="0" applyFont="1" applyFill="1" applyBorder="1"/>
    <xf numFmtId="3" fontId="1" fillId="2" borderId="39" xfId="0" applyNumberFormat="1" applyFont="1" applyFill="1" applyBorder="1" applyAlignment="1">
      <alignment vertical="top" wrapText="1"/>
    </xf>
    <xf numFmtId="0" fontId="57" fillId="14" borderId="40" xfId="0" applyFont="1" applyFill="1" applyBorder="1" applyAlignment="1">
      <alignment horizontal="left" vertical="top" wrapText="1"/>
    </xf>
    <xf numFmtId="0" fontId="19" fillId="0" borderId="11" xfId="0" applyFont="1" applyBorder="1"/>
    <xf numFmtId="0" fontId="25" fillId="14" borderId="11" xfId="0" applyFont="1" applyFill="1" applyBorder="1" applyAlignment="1">
      <alignment horizontal="left" vertical="top" wrapText="1"/>
    </xf>
    <xf numFmtId="0" fontId="1" fillId="2" borderId="2" xfId="0" applyFont="1" applyFill="1" applyBorder="1" applyAlignment="1">
      <alignment horizontal="left" wrapText="1"/>
    </xf>
    <xf numFmtId="0" fontId="19" fillId="0" borderId="0" xfId="0" applyFont="1" applyAlignment="1">
      <alignment horizontal="center" wrapText="1"/>
    </xf>
    <xf numFmtId="0" fontId="23" fillId="15" borderId="123" xfId="0" applyFont="1" applyFill="1" applyBorder="1" applyAlignment="1">
      <alignment horizontal="center"/>
    </xf>
    <xf numFmtId="0" fontId="57" fillId="0" borderId="0" xfId="0" applyFont="1" applyAlignment="1">
      <alignment horizontal="left" vertical="top" wrapText="1"/>
    </xf>
    <xf numFmtId="0" fontId="23" fillId="0" borderId="69" xfId="0" applyFont="1" applyBorder="1" applyAlignment="1">
      <alignment horizontal="left" vertical="top" wrapText="1"/>
    </xf>
    <xf numFmtId="0" fontId="23" fillId="0" borderId="78" xfId="0" applyFont="1" applyBorder="1" applyAlignment="1">
      <alignment wrapText="1"/>
    </xf>
    <xf numFmtId="0" fontId="1" fillId="0" borderId="33" xfId="0" applyFont="1" applyBorder="1" applyAlignment="1">
      <alignment horizontal="center" vertical="center" wrapText="1"/>
    </xf>
    <xf numFmtId="0" fontId="23" fillId="0" borderId="123" xfId="0" applyFont="1" applyBorder="1" applyAlignment="1">
      <alignment horizontal="center"/>
    </xf>
    <xf numFmtId="0" fontId="23" fillId="0" borderId="0" xfId="0" applyFont="1" applyAlignment="1">
      <alignment horizontal="left" vertical="top" wrapText="1"/>
    </xf>
    <xf numFmtId="0" fontId="69" fillId="0" borderId="1" xfId="0" applyFont="1" applyBorder="1" applyAlignment="1">
      <alignment vertical="top" wrapText="1"/>
    </xf>
    <xf numFmtId="0" fontId="23" fillId="0" borderId="43" xfId="0" applyFont="1" applyBorder="1" applyAlignment="1">
      <alignment wrapText="1"/>
    </xf>
    <xf numFmtId="3" fontId="1" fillId="0" borderId="40" xfId="0" applyNumberFormat="1" applyFont="1" applyBorder="1" applyAlignment="1">
      <alignment vertical="top" wrapText="1"/>
    </xf>
    <xf numFmtId="3" fontId="2" fillId="0" borderId="11" xfId="0" applyNumberFormat="1" applyFont="1" applyBorder="1" applyAlignment="1">
      <alignment vertical="top" wrapText="1"/>
    </xf>
    <xf numFmtId="0" fontId="1" fillId="2" borderId="111"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57" fillId="0" borderId="21" xfId="0" applyFont="1" applyFill="1" applyBorder="1" applyAlignment="1">
      <alignment horizontal="left" vertical="top" wrapText="1"/>
    </xf>
    <xf numFmtId="0" fontId="69" fillId="0" borderId="1" xfId="0" applyFont="1" applyFill="1" applyBorder="1" applyAlignment="1">
      <alignment wrapText="1"/>
    </xf>
    <xf numFmtId="9" fontId="23" fillId="0" borderId="123" xfId="0" applyNumberFormat="1" applyFont="1" applyFill="1" applyBorder="1" applyAlignment="1">
      <alignment horizontal="center"/>
    </xf>
    <xf numFmtId="0" fontId="0" fillId="0" borderId="0" xfId="0" applyAlignment="1">
      <alignment vertical="top"/>
    </xf>
    <xf numFmtId="0" fontId="0" fillId="2" borderId="0" xfId="0" applyFill="1" applyAlignment="1">
      <alignment vertical="top"/>
    </xf>
    <xf numFmtId="0" fontId="0" fillId="3" borderId="19" xfId="0" applyFill="1" applyBorder="1" applyAlignment="1">
      <alignment vertical="top"/>
    </xf>
    <xf numFmtId="0" fontId="0" fillId="13" borderId="20" xfId="0" applyFill="1" applyBorder="1" applyAlignment="1">
      <alignment vertical="top"/>
    </xf>
    <xf numFmtId="0" fontId="12" fillId="13" borderId="112" xfId="0" applyFont="1" applyFill="1" applyBorder="1" applyAlignment="1">
      <alignment vertical="top"/>
    </xf>
    <xf numFmtId="0" fontId="0" fillId="13" borderId="21" xfId="0" applyFill="1" applyBorder="1" applyAlignment="1">
      <alignment vertical="top"/>
    </xf>
    <xf numFmtId="0" fontId="0" fillId="3" borderId="0" xfId="0" applyFill="1" applyAlignment="1">
      <alignment vertical="top"/>
    </xf>
    <xf numFmtId="0" fontId="0" fillId="3" borderId="22" xfId="0" applyFill="1" applyBorder="1" applyAlignment="1">
      <alignment vertical="top"/>
    </xf>
    <xf numFmtId="0" fontId="0" fillId="13" borderId="0" xfId="0" applyFill="1" applyAlignment="1">
      <alignment vertical="top"/>
    </xf>
    <xf numFmtId="0" fontId="12" fillId="13" borderId="0" xfId="0" applyFont="1" applyFill="1" applyAlignment="1">
      <alignment vertical="top"/>
    </xf>
    <xf numFmtId="0" fontId="0" fillId="13" borderId="23" xfId="0" applyFill="1" applyBorder="1" applyAlignment="1">
      <alignment vertical="top"/>
    </xf>
    <xf numFmtId="0" fontId="19" fillId="13" borderId="0" xfId="0" applyFont="1" applyFill="1" applyAlignment="1">
      <alignment vertical="top"/>
    </xf>
    <xf numFmtId="0" fontId="26" fillId="13" borderId="0" xfId="0" applyFont="1" applyFill="1" applyAlignment="1">
      <alignment vertical="top"/>
    </xf>
    <xf numFmtId="0" fontId="26" fillId="0" borderId="32" xfId="0" applyFont="1" applyBorder="1" applyAlignment="1">
      <alignment vertical="top" wrapText="1"/>
    </xf>
    <xf numFmtId="0" fontId="26" fillId="0" borderId="8" xfId="0" applyFont="1" applyBorder="1" applyAlignment="1">
      <alignment vertical="top" wrapText="1"/>
    </xf>
    <xf numFmtId="0" fontId="26" fillId="0" borderId="10" xfId="0" applyFont="1" applyBorder="1" applyAlignment="1">
      <alignment vertical="top" wrapText="1"/>
    </xf>
    <xf numFmtId="0" fontId="26" fillId="2" borderId="10" xfId="0" applyFont="1" applyFill="1" applyBorder="1" applyAlignment="1">
      <alignment horizontal="left" vertical="top" wrapText="1"/>
    </xf>
    <xf numFmtId="0" fontId="26" fillId="2" borderId="10" xfId="0" applyFont="1" applyFill="1" applyBorder="1" applyAlignment="1">
      <alignment vertical="top" wrapText="1"/>
    </xf>
    <xf numFmtId="0" fontId="26" fillId="2" borderId="9" xfId="0" applyFont="1" applyFill="1" applyBorder="1" applyAlignment="1">
      <alignment vertical="top" wrapText="1"/>
    </xf>
    <xf numFmtId="0" fontId="0" fillId="3" borderId="0" xfId="0" applyFill="1" applyAlignment="1">
      <alignment vertical="top" wrapText="1"/>
    </xf>
    <xf numFmtId="0" fontId="19" fillId="0" borderId="6" xfId="0" applyFont="1" applyBorder="1" applyAlignment="1">
      <alignment vertical="top" wrapText="1"/>
    </xf>
    <xf numFmtId="0" fontId="19" fillId="0" borderId="11" xfId="0" applyFont="1" applyBorder="1" applyAlignment="1">
      <alignment vertical="top" wrapText="1"/>
    </xf>
    <xf numFmtId="0" fontId="19" fillId="2" borderId="11" xfId="0" applyFont="1" applyFill="1" applyBorder="1" applyAlignment="1">
      <alignment horizontal="left" vertical="top" wrapText="1"/>
    </xf>
    <xf numFmtId="0" fontId="19" fillId="0" borderId="7" xfId="0" applyFont="1" applyBorder="1" applyAlignment="1">
      <alignment vertical="top" wrapText="1"/>
    </xf>
    <xf numFmtId="0" fontId="0" fillId="13" borderId="23" xfId="0" applyFill="1" applyBorder="1" applyAlignment="1">
      <alignment vertical="top" wrapText="1"/>
    </xf>
    <xf numFmtId="0" fontId="82" fillId="0" borderId="11" xfId="0" applyFont="1" applyBorder="1" applyAlignment="1">
      <alignment vertical="top" wrapText="1"/>
    </xf>
    <xf numFmtId="0" fontId="19" fillId="2" borderId="56" xfId="0" applyFont="1" applyFill="1" applyBorder="1" applyAlignment="1">
      <alignment horizontal="left" vertical="top" wrapText="1"/>
    </xf>
    <xf numFmtId="0" fontId="12" fillId="0" borderId="40" xfId="0" applyFont="1" applyBorder="1" applyAlignment="1">
      <alignment vertical="top" wrapText="1"/>
    </xf>
    <xf numFmtId="0" fontId="0" fillId="0" borderId="11" xfId="0" applyBorder="1" applyAlignment="1">
      <alignment horizontal="left" vertical="center" wrapText="1" indent="1"/>
    </xf>
    <xf numFmtId="9" fontId="19" fillId="2" borderId="56" xfId="0" applyNumberFormat="1" applyFont="1" applyFill="1" applyBorder="1" applyAlignment="1">
      <alignment horizontal="left" vertical="top" wrapText="1"/>
    </xf>
    <xf numFmtId="0" fontId="0" fillId="0" borderId="11" xfId="0" applyBorder="1" applyAlignment="1">
      <alignment horizontal="left" vertical="top" wrapText="1" indent="1"/>
    </xf>
    <xf numFmtId="0" fontId="19" fillId="2" borderId="11" xfId="0" applyFont="1" applyFill="1" applyBorder="1" applyAlignment="1">
      <alignment vertical="top" wrapText="1"/>
    </xf>
    <xf numFmtId="0" fontId="19" fillId="2" borderId="7" xfId="0" applyFont="1" applyFill="1" applyBorder="1" applyAlignment="1">
      <alignment vertical="top" wrapText="1"/>
    </xf>
    <xf numFmtId="0" fontId="0" fillId="0" borderId="0" xfId="0" applyAlignment="1">
      <alignment horizontal="left" vertical="top" wrapText="1" indent="1"/>
    </xf>
    <xf numFmtId="0" fontId="19" fillId="0" borderId="11" xfId="0" applyFont="1" applyBorder="1" applyAlignment="1">
      <alignment horizontal="left" vertical="top" wrapText="1"/>
    </xf>
    <xf numFmtId="0" fontId="0" fillId="0" borderId="11" xfId="0" applyBorder="1" applyAlignment="1">
      <alignment vertical="top" wrapText="1"/>
    </xf>
    <xf numFmtId="0" fontId="86" fillId="0" borderId="11" xfId="0" applyFont="1" applyBorder="1" applyAlignment="1">
      <alignment horizontal="left" vertical="top" wrapText="1"/>
    </xf>
    <xf numFmtId="9" fontId="19" fillId="2" borderId="11" xfId="0" applyNumberFormat="1" applyFont="1" applyFill="1" applyBorder="1" applyAlignment="1">
      <alignment horizontal="left" vertical="top" wrapText="1"/>
    </xf>
    <xf numFmtId="0" fontId="19" fillId="0" borderId="40" xfId="0" applyFont="1" applyBorder="1" applyAlignment="1">
      <alignment vertical="top" wrapText="1"/>
    </xf>
    <xf numFmtId="0" fontId="12" fillId="2" borderId="11" xfId="0" applyFont="1" applyFill="1" applyBorder="1" applyAlignment="1">
      <alignment vertical="top" wrapText="1"/>
    </xf>
    <xf numFmtId="0" fontId="19" fillId="0" borderId="60" xfId="0" applyFont="1" applyBorder="1" applyAlignment="1">
      <alignment vertical="top" wrapText="1"/>
    </xf>
    <xf numFmtId="9" fontId="12" fillId="0" borderId="11" xfId="0" applyNumberFormat="1" applyFont="1" applyBorder="1" applyAlignment="1">
      <alignment vertical="top" wrapText="1"/>
    </xf>
    <xf numFmtId="0" fontId="82" fillId="0" borderId="0" xfId="0" applyFont="1" applyAlignment="1">
      <alignment vertical="top" wrapText="1"/>
    </xf>
    <xf numFmtId="0" fontId="19" fillId="2" borderId="13" xfId="0" applyFont="1" applyFill="1" applyBorder="1" applyAlignment="1">
      <alignment horizontal="left" vertical="top" wrapText="1"/>
    </xf>
    <xf numFmtId="0" fontId="19" fillId="0" borderId="13" xfId="0" applyFont="1" applyBorder="1" applyAlignment="1">
      <alignment vertical="top" wrapText="1"/>
    </xf>
    <xf numFmtId="0" fontId="19" fillId="3" borderId="22" xfId="0" applyFont="1" applyFill="1" applyBorder="1" applyAlignment="1">
      <alignment vertical="top"/>
    </xf>
    <xf numFmtId="0" fontId="19" fillId="2" borderId="0" xfId="0" applyFont="1" applyFill="1" applyAlignment="1">
      <alignment vertical="top"/>
    </xf>
    <xf numFmtId="0" fontId="19" fillId="13" borderId="23" xfId="0" applyFont="1" applyFill="1" applyBorder="1" applyAlignment="1">
      <alignment vertical="top"/>
    </xf>
    <xf numFmtId="0" fontId="19" fillId="3" borderId="0" xfId="0" applyFont="1" applyFill="1" applyAlignment="1">
      <alignment vertical="top"/>
    </xf>
    <xf numFmtId="0" fontId="19" fillId="0" borderId="0" xfId="0" applyFont="1" applyAlignment="1">
      <alignment vertical="top"/>
    </xf>
    <xf numFmtId="0" fontId="19" fillId="13" borderId="0" xfId="0" applyFont="1" applyFill="1" applyAlignment="1">
      <alignment vertical="top" wrapText="1"/>
    </xf>
    <xf numFmtId="0" fontId="46" fillId="13" borderId="0" xfId="0" applyFont="1" applyFill="1" applyAlignment="1">
      <alignment vertical="top"/>
    </xf>
    <xf numFmtId="0" fontId="46" fillId="2" borderId="0" xfId="0" applyFont="1" applyFill="1" applyAlignment="1">
      <alignment vertical="top"/>
    </xf>
    <xf numFmtId="0" fontId="46" fillId="13" borderId="23" xfId="0" applyFont="1" applyFill="1" applyBorder="1" applyAlignment="1">
      <alignment vertical="top"/>
    </xf>
    <xf numFmtId="0" fontId="46" fillId="3" borderId="0" xfId="0" applyFont="1" applyFill="1" applyAlignment="1">
      <alignment vertical="top"/>
    </xf>
    <xf numFmtId="0" fontId="46" fillId="0" borderId="0" xfId="0" applyFont="1" applyAlignment="1">
      <alignment vertical="top"/>
    </xf>
    <xf numFmtId="0" fontId="26" fillId="13" borderId="0" xfId="0" applyFont="1" applyFill="1" applyAlignment="1">
      <alignment vertical="top" wrapText="1"/>
    </xf>
    <xf numFmtId="0" fontId="46" fillId="13" borderId="0" xfId="0" applyFont="1" applyFill="1" applyAlignment="1">
      <alignment vertical="top" wrapText="1"/>
    </xf>
    <xf numFmtId="0" fontId="46" fillId="2" borderId="0" xfId="0" applyFont="1" applyFill="1" applyAlignment="1">
      <alignment vertical="top" wrapText="1"/>
    </xf>
    <xf numFmtId="0" fontId="46" fillId="13" borderId="23" xfId="0" applyFont="1" applyFill="1" applyBorder="1" applyAlignment="1">
      <alignment vertical="top" wrapText="1"/>
    </xf>
    <xf numFmtId="0" fontId="46" fillId="3" borderId="0" xfId="0" applyFont="1" applyFill="1" applyAlignment="1">
      <alignment vertical="top" wrapText="1"/>
    </xf>
    <xf numFmtId="0" fontId="46" fillId="0" borderId="0" xfId="0" applyFont="1" applyAlignment="1">
      <alignment vertical="top" wrapText="1"/>
    </xf>
    <xf numFmtId="0" fontId="0" fillId="13" borderId="0" xfId="0" applyFill="1" applyAlignment="1">
      <alignment vertical="top" wrapText="1"/>
    </xf>
    <xf numFmtId="0" fontId="19" fillId="2" borderId="0" xfId="0" applyFont="1" applyFill="1" applyAlignment="1">
      <alignment vertical="top" wrapText="1"/>
    </xf>
    <xf numFmtId="0" fontId="0" fillId="2" borderId="0" xfId="0" applyFill="1" applyAlignment="1">
      <alignment vertical="top" wrapText="1"/>
    </xf>
    <xf numFmtId="0" fontId="0" fillId="3" borderId="23" xfId="0" applyFill="1" applyBorder="1" applyAlignment="1">
      <alignment vertical="top"/>
    </xf>
    <xf numFmtId="0" fontId="46" fillId="3" borderId="22" xfId="0" applyFont="1" applyFill="1" applyBorder="1" applyAlignment="1">
      <alignment vertical="top"/>
    </xf>
    <xf numFmtId="0" fontId="26" fillId="0" borderId="69" xfId="0" applyFont="1" applyBorder="1" applyAlignment="1">
      <alignment vertical="top" wrapText="1"/>
    </xf>
    <xf numFmtId="0" fontId="26" fillId="2" borderId="108" xfId="0" applyFont="1" applyFill="1" applyBorder="1" applyAlignment="1">
      <alignment vertical="top" wrapText="1"/>
    </xf>
    <xf numFmtId="0" fontId="26" fillId="2" borderId="40" xfId="0" applyFont="1" applyFill="1" applyBorder="1" applyAlignment="1">
      <alignment vertical="top" wrapText="1"/>
    </xf>
    <xf numFmtId="0" fontId="46" fillId="2" borderId="11" xfId="0" applyFont="1" applyFill="1" applyBorder="1" applyAlignment="1">
      <alignment vertical="top" wrapText="1"/>
    </xf>
    <xf numFmtId="0" fontId="0" fillId="3" borderId="11" xfId="0" applyFill="1" applyBorder="1" applyAlignment="1">
      <alignment vertical="top"/>
    </xf>
    <xf numFmtId="0" fontId="19" fillId="2" borderId="55" xfId="0" applyFont="1" applyFill="1" applyBorder="1" applyAlignment="1">
      <alignment horizontal="left" vertical="top" wrapText="1"/>
    </xf>
    <xf numFmtId="0" fontId="0" fillId="0" borderId="0" xfId="0" applyAlignment="1">
      <alignment horizontal="left" vertical="top" wrapText="1"/>
    </xf>
    <xf numFmtId="0" fontId="19" fillId="2" borderId="56" xfId="0" applyFont="1" applyFill="1" applyBorder="1" applyAlignment="1">
      <alignment vertical="top" wrapText="1"/>
    </xf>
    <xf numFmtId="0" fontId="0" fillId="0" borderId="56" xfId="0" applyBorder="1" applyAlignment="1">
      <alignment vertical="top" wrapText="1"/>
    </xf>
    <xf numFmtId="0" fontId="19" fillId="2" borderId="61" xfId="0" applyFont="1" applyFill="1" applyBorder="1" applyAlignment="1">
      <alignment vertical="top" wrapText="1"/>
    </xf>
    <xf numFmtId="0" fontId="82" fillId="2" borderId="0" xfId="0" applyFont="1" applyFill="1" applyAlignment="1">
      <alignment vertical="top" wrapText="1"/>
    </xf>
    <xf numFmtId="0" fontId="19" fillId="2" borderId="106" xfId="0" applyFont="1" applyFill="1" applyBorder="1" applyAlignment="1">
      <alignment vertical="top" wrapText="1"/>
    </xf>
    <xf numFmtId="0" fontId="0" fillId="0" borderId="11" xfId="0" applyBorder="1" applyAlignment="1">
      <alignment horizontal="left" wrapText="1" indent="1"/>
    </xf>
    <xf numFmtId="0" fontId="0" fillId="0" borderId="60" xfId="0" applyBorder="1" applyAlignment="1">
      <alignment vertical="top" wrapText="1"/>
    </xf>
    <xf numFmtId="0" fontId="82" fillId="2" borderId="71" xfId="0" applyFont="1" applyFill="1" applyBorder="1" applyAlignment="1">
      <alignment vertical="top" wrapText="1"/>
    </xf>
    <xf numFmtId="0" fontId="19" fillId="2" borderId="116" xfId="0" applyFont="1" applyFill="1" applyBorder="1" applyAlignment="1">
      <alignment vertical="top" wrapText="1"/>
    </xf>
    <xf numFmtId="0" fontId="19" fillId="0" borderId="89" xfId="0" applyFont="1" applyBorder="1" applyAlignment="1">
      <alignment vertical="top" wrapText="1"/>
    </xf>
    <xf numFmtId="0" fontId="19" fillId="0" borderId="108" xfId="0" applyFont="1" applyBorder="1" applyAlignment="1">
      <alignment vertical="top" wrapText="1"/>
    </xf>
    <xf numFmtId="0" fontId="19" fillId="0" borderId="69" xfId="0" applyFont="1" applyBorder="1" applyAlignment="1">
      <alignment vertical="top" wrapText="1"/>
    </xf>
    <xf numFmtId="0" fontId="19" fillId="2" borderId="92" xfId="0" applyFont="1" applyFill="1" applyBorder="1" applyAlignment="1">
      <alignment vertical="top" wrapText="1"/>
    </xf>
    <xf numFmtId="0" fontId="19" fillId="2" borderId="69" xfId="0" applyFont="1" applyFill="1" applyBorder="1" applyAlignment="1">
      <alignment vertical="top" wrapText="1"/>
    </xf>
    <xf numFmtId="0" fontId="19" fillId="0" borderId="68" xfId="0" applyFont="1" applyBorder="1" applyAlignment="1">
      <alignment vertical="top" wrapText="1"/>
    </xf>
    <xf numFmtId="0" fontId="0" fillId="2" borderId="11" xfId="0" applyFill="1" applyBorder="1" applyAlignment="1">
      <alignment vertical="top" wrapText="1"/>
    </xf>
    <xf numFmtId="0" fontId="19" fillId="0" borderId="30" xfId="0" applyFont="1" applyBorder="1" applyAlignment="1">
      <alignment vertical="top" wrapText="1"/>
    </xf>
    <xf numFmtId="0" fontId="19" fillId="0" borderId="91" xfId="0" applyFont="1" applyBorder="1" applyAlignment="1">
      <alignment vertical="top" wrapText="1"/>
    </xf>
    <xf numFmtId="0" fontId="19" fillId="2" borderId="88" xfId="0" applyFont="1" applyFill="1" applyBorder="1" applyAlignment="1">
      <alignment vertical="top" wrapText="1"/>
    </xf>
    <xf numFmtId="0" fontId="19" fillId="2" borderId="29" xfId="0" applyFont="1" applyFill="1" applyBorder="1" applyAlignment="1">
      <alignment vertical="top" wrapText="1"/>
    </xf>
    <xf numFmtId="0" fontId="19" fillId="0" borderId="97" xfId="0" applyFont="1" applyBorder="1" applyAlignment="1">
      <alignment vertical="top" wrapText="1"/>
    </xf>
    <xf numFmtId="0" fontId="19" fillId="2" borderId="30" xfId="0" applyFont="1" applyFill="1" applyBorder="1" applyAlignment="1">
      <alignment vertical="top" wrapText="1"/>
    </xf>
    <xf numFmtId="0" fontId="19" fillId="3" borderId="0" xfId="0" applyFont="1" applyFill="1" applyAlignment="1">
      <alignment vertical="top" wrapText="1"/>
    </xf>
    <xf numFmtId="0" fontId="0" fillId="3" borderId="24" xfId="0" applyFill="1" applyBorder="1" applyAlignment="1">
      <alignment vertical="top"/>
    </xf>
    <xf numFmtId="0" fontId="0" fillId="3" borderId="25" xfId="0" applyFill="1" applyBorder="1" applyAlignment="1">
      <alignment vertical="top"/>
    </xf>
    <xf numFmtId="0" fontId="0" fillId="2" borderId="25" xfId="0" applyFill="1" applyBorder="1" applyAlignment="1">
      <alignment vertical="top"/>
    </xf>
    <xf numFmtId="0" fontId="0" fillId="3" borderId="26" xfId="0" applyFill="1" applyBorder="1" applyAlignment="1">
      <alignment vertical="top"/>
    </xf>
    <xf numFmtId="0" fontId="0" fillId="17" borderId="0" xfId="0" applyFill="1" applyAlignment="1">
      <alignment vertical="top"/>
    </xf>
    <xf numFmtId="0" fontId="19" fillId="0" borderId="11" xfId="0" applyFont="1" applyBorder="1" applyAlignment="1">
      <alignment horizontal="center" vertical="top" wrapText="1"/>
    </xf>
    <xf numFmtId="0" fontId="19" fillId="0" borderId="11" xfId="0" applyFont="1" applyBorder="1" applyAlignment="1">
      <alignment vertical="top" wrapText="1"/>
    </xf>
    <xf numFmtId="0" fontId="19" fillId="0" borderId="7" xfId="0" applyFont="1" applyBorder="1" applyAlignment="1">
      <alignment vertical="top" wrapText="1"/>
    </xf>
    <xf numFmtId="0" fontId="0" fillId="0" borderId="11" xfId="0" applyBorder="1" applyAlignment="1">
      <alignment wrapText="1"/>
    </xf>
    <xf numFmtId="0" fontId="19" fillId="0" borderId="68" xfId="0" applyFont="1" applyBorder="1" applyAlignment="1">
      <alignment horizontal="center" vertical="top" wrapText="1"/>
    </xf>
    <xf numFmtId="0" fontId="13" fillId="3" borderId="22" xfId="0" applyFont="1" applyFill="1" applyBorder="1" applyAlignment="1">
      <alignment horizontal="right" wrapText="1"/>
    </xf>
    <xf numFmtId="0" fontId="13" fillId="3" borderId="0" xfId="0" applyFont="1" applyFill="1" applyAlignment="1">
      <alignment horizontal="right" wrapText="1"/>
    </xf>
    <xf numFmtId="14" fontId="1" fillId="2" borderId="16" xfId="0" applyNumberFormat="1"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3"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5" xfId="0" applyFont="1" applyFill="1" applyBorder="1" applyAlignment="1">
      <alignment horizontal="center"/>
    </xf>
    <xf numFmtId="0" fontId="1" fillId="2" borderId="24" xfId="0" applyFont="1" applyFill="1" applyBorder="1" applyAlignment="1">
      <alignment horizontal="center"/>
    </xf>
    <xf numFmtId="0" fontId="2" fillId="3" borderId="0" xfId="0" applyFont="1" applyFill="1" applyAlignment="1">
      <alignment horizontal="right" wrapText="1"/>
    </xf>
    <xf numFmtId="0" fontId="9" fillId="3" borderId="0" xfId="0" applyFont="1" applyFill="1" applyAlignment="1">
      <alignment horizontal="center"/>
    </xf>
    <xf numFmtId="0" fontId="2" fillId="3" borderId="0" xfId="0" applyFont="1" applyFill="1" applyAlignment="1">
      <alignment horizontal="left" vertical="center" wrapText="1"/>
    </xf>
    <xf numFmtId="0" fontId="11" fillId="0" borderId="43" xfId="0" applyFont="1" applyBorder="1" applyAlignment="1">
      <alignment horizontal="center" wrapText="1"/>
    </xf>
    <xf numFmtId="0" fontId="11" fillId="0" borderId="17" xfId="0" applyFont="1" applyBorder="1" applyAlignment="1">
      <alignment horizontal="center" wrapText="1"/>
    </xf>
    <xf numFmtId="0" fontId="11" fillId="0" borderId="31" xfId="0" applyFont="1" applyBorder="1" applyAlignment="1">
      <alignment horizontal="center" wrapText="1"/>
    </xf>
    <xf numFmtId="0" fontId="11" fillId="2" borderId="43" xfId="0" applyFont="1" applyFill="1" applyBorder="1" applyAlignment="1">
      <alignment horizontal="center"/>
    </xf>
    <xf numFmtId="0" fontId="11" fillId="2" borderId="17" xfId="0" applyFont="1" applyFill="1" applyBorder="1" applyAlignment="1">
      <alignment horizontal="center"/>
    </xf>
    <xf numFmtId="0" fontId="11" fillId="2" borderId="31" xfId="0" applyFont="1" applyFill="1" applyBorder="1" applyAlignment="1">
      <alignment horizontal="center"/>
    </xf>
    <xf numFmtId="0" fontId="12" fillId="3" borderId="22" xfId="0" applyFont="1" applyFill="1" applyBorder="1" applyAlignment="1">
      <alignment horizontal="center" wrapText="1"/>
    </xf>
    <xf numFmtId="0" fontId="9" fillId="3" borderId="0" xfId="0" applyFont="1" applyFill="1" applyAlignment="1">
      <alignment horizontal="center" wrapText="1"/>
    </xf>
    <xf numFmtId="0" fontId="9" fillId="3" borderId="22" xfId="0" applyFont="1" applyFill="1" applyBorder="1" applyAlignment="1">
      <alignment horizontal="center" wrapText="1"/>
    </xf>
    <xf numFmtId="0" fontId="4" fillId="3" borderId="0" xfId="0" applyFont="1" applyFill="1" applyAlignment="1">
      <alignment horizontal="left" vertical="top" wrapText="1"/>
    </xf>
    <xf numFmtId="3" fontId="2" fillId="0" borderId="43" xfId="0" applyNumberFormat="1" applyFont="1" applyBorder="1" applyAlignment="1" applyProtection="1">
      <alignment horizontal="right" vertical="center" wrapText="1"/>
      <protection locked="0"/>
    </xf>
    <xf numFmtId="3" fontId="2" fillId="0" borderId="31" xfId="0" applyNumberFormat="1" applyFont="1" applyBorder="1" applyAlignment="1" applyProtection="1">
      <alignment horizontal="right" vertical="center" wrapText="1"/>
      <protection locked="0"/>
    </xf>
    <xf numFmtId="0" fontId="13" fillId="3" borderId="0" xfId="0" applyFont="1" applyFill="1" applyAlignment="1">
      <alignment horizontal="left" vertical="center" wrapText="1"/>
    </xf>
    <xf numFmtId="3" fontId="2" fillId="15" borderId="43" xfId="0" applyNumberFormat="1" applyFont="1" applyFill="1" applyBorder="1" applyAlignment="1" applyProtection="1">
      <alignment horizontal="right" wrapText="1"/>
      <protection locked="0"/>
    </xf>
    <xf numFmtId="3" fontId="2" fillId="15" borderId="31" xfId="0" applyNumberFormat="1" applyFont="1" applyFill="1" applyBorder="1" applyAlignment="1" applyProtection="1">
      <alignment horizontal="right" wrapText="1"/>
      <protection locked="0"/>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0" borderId="43" xfId="0" applyFont="1" applyBorder="1" applyAlignment="1" applyProtection="1">
      <alignment horizontal="center" vertical="top" wrapText="1"/>
      <protection locked="0"/>
    </xf>
    <xf numFmtId="0" fontId="1" fillId="0" borderId="31" xfId="0" applyFont="1" applyBorder="1" applyAlignment="1" applyProtection="1">
      <alignment horizontal="center" vertical="top" wrapText="1"/>
      <protection locked="0"/>
    </xf>
    <xf numFmtId="0" fontId="1" fillId="15" borderId="43" xfId="0" applyFont="1" applyFill="1" applyBorder="1" applyAlignment="1" applyProtection="1">
      <alignment horizontal="center" vertical="top" wrapText="1"/>
      <protection locked="0"/>
    </xf>
    <xf numFmtId="0" fontId="1" fillId="15" borderId="31" xfId="0"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3" borderId="25" xfId="0" applyFont="1" applyFill="1" applyBorder="1" applyAlignment="1">
      <alignment horizontal="left" vertical="center" wrapText="1"/>
    </xf>
    <xf numFmtId="0" fontId="2" fillId="0" borderId="0" xfId="0" applyFont="1" applyAlignment="1">
      <alignment horizontal="left" vertical="center" wrapText="1"/>
    </xf>
    <xf numFmtId="0" fontId="1" fillId="0" borderId="0" xfId="0" applyFont="1" applyAlignment="1" applyProtection="1">
      <alignment vertical="top" wrapText="1"/>
      <protection locked="0"/>
    </xf>
    <xf numFmtId="0" fontId="1" fillId="0" borderId="0" xfId="0" applyFont="1" applyAlignment="1">
      <alignment horizontal="left" vertical="center" wrapText="1"/>
    </xf>
    <xf numFmtId="3" fontId="1" fillId="0" borderId="0" xfId="0" applyNumberFormat="1" applyFont="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0" fillId="3" borderId="0" xfId="0" applyFont="1" applyFill="1" applyAlignment="1">
      <alignment vertical="top" wrapText="1"/>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3" borderId="0" xfId="0" applyFont="1" applyFill="1" applyAlignment="1">
      <alignment horizontal="center" vertical="top" wrapText="1"/>
    </xf>
    <xf numFmtId="0" fontId="2" fillId="2" borderId="43" xfId="0" applyFont="1" applyFill="1" applyBorder="1" applyAlignment="1">
      <alignment horizontal="center" vertical="top" wrapText="1"/>
    </xf>
    <xf numFmtId="0" fontId="2" fillId="2" borderId="31" xfId="0" applyFont="1" applyFill="1" applyBorder="1" applyAlignment="1">
      <alignment horizontal="center" vertical="top" wrapText="1"/>
    </xf>
    <xf numFmtId="3" fontId="1" fillId="3" borderId="0" xfId="0" applyNumberFormat="1" applyFont="1" applyFill="1" applyAlignment="1" applyProtection="1">
      <alignment vertical="top" wrapText="1"/>
      <protection locked="0"/>
    </xf>
    <xf numFmtId="0" fontId="1" fillId="3" borderId="0" xfId="0" applyFont="1" applyFill="1" applyAlignment="1" applyProtection="1">
      <alignment vertical="top" wrapText="1"/>
      <protection locked="0"/>
    </xf>
    <xf numFmtId="0" fontId="2" fillId="0" borderId="0" xfId="0" applyFont="1" applyAlignment="1">
      <alignment horizontal="center" vertical="top" wrapText="1"/>
    </xf>
    <xf numFmtId="0" fontId="27" fillId="0" borderId="0" xfId="0" applyFont="1" applyAlignment="1">
      <alignment horizontal="left" vertical="center" wrapText="1"/>
    </xf>
    <xf numFmtId="0" fontId="12" fillId="2" borderId="6" xfId="0" applyFont="1" applyFill="1" applyBorder="1" applyAlignment="1">
      <alignment horizontal="center" vertical="top" wrapText="1"/>
    </xf>
    <xf numFmtId="0" fontId="12" fillId="2" borderId="7" xfId="0" applyFont="1" applyFill="1" applyBorder="1" applyAlignment="1">
      <alignment horizontal="center" vertical="top" wrapText="1"/>
    </xf>
    <xf numFmtId="0" fontId="12" fillId="0" borderId="6" xfId="0" applyFont="1" applyBorder="1" applyAlignment="1">
      <alignment horizontal="center" vertical="top" wrapText="1"/>
    </xf>
    <xf numFmtId="0" fontId="12" fillId="0" borderId="7" xfId="0" applyFont="1" applyBorder="1" applyAlignment="1">
      <alignment horizontal="center" vertical="top" wrapText="1"/>
    </xf>
    <xf numFmtId="0" fontId="26" fillId="3" borderId="0" xfId="0" applyFont="1" applyFill="1" applyAlignment="1">
      <alignment horizontal="left" wrapText="1"/>
    </xf>
    <xf numFmtId="0" fontId="26" fillId="3" borderId="0" xfId="0" applyFont="1" applyFill="1" applyAlignment="1">
      <alignment horizontal="left"/>
    </xf>
    <xf numFmtId="0" fontId="28" fillId="3" borderId="0" xfId="0" applyFont="1" applyFill="1" applyAlignment="1">
      <alignment horizontal="left"/>
    </xf>
    <xf numFmtId="0" fontId="12" fillId="2" borderId="51" xfId="0" applyFont="1" applyFill="1" applyBorder="1" applyAlignment="1">
      <alignment horizontal="left" vertical="top" wrapText="1"/>
    </xf>
    <xf numFmtId="0" fontId="12" fillId="2" borderId="53" xfId="0" applyFont="1" applyFill="1" applyBorder="1" applyAlignment="1">
      <alignment horizontal="left" vertical="top" wrapText="1"/>
    </xf>
    <xf numFmtId="0" fontId="12" fillId="2" borderId="12" xfId="0" applyFont="1" applyFill="1" applyBorder="1" applyAlignment="1">
      <alignment horizontal="center" vertical="top" wrapText="1"/>
    </xf>
    <xf numFmtId="0" fontId="12" fillId="2" borderId="14" xfId="0" applyFont="1" applyFill="1" applyBorder="1" applyAlignment="1">
      <alignment horizontal="center" vertical="top" wrapText="1"/>
    </xf>
    <xf numFmtId="0" fontId="12" fillId="3" borderId="0" xfId="0" applyFont="1" applyFill="1" applyAlignment="1">
      <alignment horizontal="center" wrapText="1"/>
    </xf>
    <xf numFmtId="0" fontId="12" fillId="3" borderId="0" xfId="0" applyFont="1" applyFill="1" applyAlignment="1">
      <alignment horizontal="center"/>
    </xf>
    <xf numFmtId="0" fontId="13" fillId="3" borderId="0" xfId="0" applyFont="1" applyFill="1" applyAlignment="1">
      <alignment horizontal="left" vertical="top" wrapText="1"/>
    </xf>
    <xf numFmtId="0" fontId="10" fillId="3" borderId="0" xfId="0" applyFont="1" applyFill="1" applyAlignment="1">
      <alignment horizontal="left" vertical="top" wrapText="1"/>
    </xf>
    <xf numFmtId="0" fontId="13" fillId="15" borderId="32" xfId="0" applyFont="1" applyFill="1" applyBorder="1" applyAlignment="1">
      <alignment horizontal="center" vertical="top" wrapText="1"/>
    </xf>
    <xf numFmtId="0" fontId="13" fillId="15" borderId="18" xfId="0" applyFont="1" applyFill="1" applyBorder="1" applyAlignment="1">
      <alignment horizontal="center" vertical="top" wrapText="1"/>
    </xf>
    <xf numFmtId="0" fontId="12" fillId="3" borderId="0" xfId="0" applyFont="1" applyFill="1" applyAlignment="1">
      <alignment horizontal="left" vertical="top" wrapText="1"/>
    </xf>
    <xf numFmtId="0" fontId="13" fillId="2" borderId="32" xfId="0" applyFont="1" applyFill="1" applyBorder="1" applyAlignment="1">
      <alignment horizontal="center" vertical="top" wrapText="1"/>
    </xf>
    <xf numFmtId="0" fontId="13" fillId="2" borderId="18" xfId="0" applyFont="1" applyFill="1" applyBorder="1" applyAlignment="1">
      <alignment horizontal="center" vertical="top" wrapText="1"/>
    </xf>
    <xf numFmtId="0" fontId="12" fillId="0" borderId="6" xfId="0" applyFont="1" applyBorder="1" applyAlignment="1">
      <alignment horizontal="left" vertical="top" wrapText="1"/>
    </xf>
    <xf numFmtId="0" fontId="12" fillId="0" borderId="7" xfId="0" applyFont="1" applyBorder="1" applyAlignment="1">
      <alignment horizontal="left" vertical="top" wrapText="1"/>
    </xf>
    <xf numFmtId="0" fontId="7" fillId="0" borderId="0" xfId="0" applyFont="1" applyAlignment="1">
      <alignment vertical="top" wrapText="1"/>
    </xf>
    <xf numFmtId="0" fontId="12" fillId="15" borderId="43" xfId="0" applyFont="1" applyFill="1" applyBorder="1" applyAlignment="1">
      <alignment horizontal="center" vertical="top" wrapText="1"/>
    </xf>
    <xf numFmtId="0" fontId="12" fillId="15" borderId="17" xfId="0" applyFont="1" applyFill="1" applyBorder="1" applyAlignment="1">
      <alignment horizontal="center" vertical="top" wrapText="1"/>
    </xf>
    <xf numFmtId="0" fontId="12" fillId="15" borderId="31" xfId="0" applyFont="1" applyFill="1" applyBorder="1" applyAlignment="1">
      <alignment horizontal="center" vertical="top" wrapText="1"/>
    </xf>
    <xf numFmtId="0" fontId="12" fillId="15" borderId="5" xfId="0" applyFont="1" applyFill="1" applyBorder="1" applyAlignment="1">
      <alignment horizontal="center" vertical="top" wrapText="1"/>
    </xf>
    <xf numFmtId="0" fontId="12" fillId="15" borderId="44" xfId="0" applyFont="1" applyFill="1" applyBorder="1" applyAlignment="1">
      <alignment horizontal="center" vertical="top" wrapText="1"/>
    </xf>
    <xf numFmtId="0" fontId="23" fillId="2" borderId="6" xfId="0" applyFont="1" applyFill="1" applyBorder="1" applyAlignment="1">
      <alignment horizontal="center" vertical="top" wrapText="1"/>
    </xf>
    <xf numFmtId="0" fontId="67" fillId="15" borderId="6" xfId="0" applyFont="1" applyFill="1" applyBorder="1" applyAlignment="1">
      <alignment horizontal="center" vertical="top" wrapText="1"/>
    </xf>
    <xf numFmtId="0" fontId="12" fillId="15" borderId="7" xfId="0" applyFont="1" applyFill="1" applyBorder="1" applyAlignment="1">
      <alignment horizontal="center" vertical="top" wrapText="1"/>
    </xf>
    <xf numFmtId="3" fontId="6" fillId="0" borderId="0" xfId="0" applyNumberFormat="1" applyFont="1" applyAlignment="1" applyProtection="1">
      <alignment vertical="top" wrapText="1"/>
      <protection locked="0"/>
    </xf>
    <xf numFmtId="0" fontId="6" fillId="0" borderId="0" xfId="0" applyFont="1" applyAlignment="1">
      <alignment vertical="top" wrapText="1"/>
    </xf>
    <xf numFmtId="0" fontId="19" fillId="0" borderId="0" xfId="0" applyFont="1" applyAlignment="1">
      <alignment horizontal="center" vertical="top"/>
    </xf>
    <xf numFmtId="0" fontId="19" fillId="3" borderId="66" xfId="0" applyFont="1" applyFill="1" applyBorder="1" applyAlignment="1">
      <alignment horizontal="center" vertical="top"/>
    </xf>
    <xf numFmtId="0" fontId="19" fillId="3" borderId="67" xfId="0" applyFont="1" applyFill="1" applyBorder="1" applyAlignment="1">
      <alignment horizontal="center" vertical="top"/>
    </xf>
    <xf numFmtId="0" fontId="6" fillId="0" borderId="0" xfId="0" applyFont="1" applyAlignment="1" applyProtection="1">
      <alignment vertical="top" wrapText="1"/>
      <protection locked="0"/>
    </xf>
    <xf numFmtId="0" fontId="8" fillId="0" borderId="0" xfId="0" applyFont="1" applyAlignment="1">
      <alignment vertical="top" wrapText="1"/>
    </xf>
    <xf numFmtId="0" fontId="7" fillId="0" borderId="0" xfId="0" applyFont="1" applyAlignment="1">
      <alignment horizontal="center" vertical="top" wrapText="1"/>
    </xf>
    <xf numFmtId="0" fontId="26" fillId="0" borderId="0" xfId="0" applyFont="1" applyAlignment="1">
      <alignment horizontal="center" vertical="center" wrapText="1"/>
    </xf>
    <xf numFmtId="0" fontId="25" fillId="0" borderId="51" xfId="0" applyFont="1" applyBorder="1" applyAlignment="1">
      <alignment horizontal="center" vertical="center" wrapText="1"/>
    </xf>
    <xf numFmtId="0" fontId="25" fillId="0" borderId="56" xfId="0" applyFont="1" applyBorder="1" applyAlignment="1">
      <alignment horizontal="center" vertical="center" wrapText="1"/>
    </xf>
    <xf numFmtId="0" fontId="19" fillId="0" borderId="30" xfId="0" applyFont="1" applyBorder="1" applyAlignment="1">
      <alignment horizontal="center" vertical="center" wrapText="1"/>
    </xf>
    <xf numFmtId="0" fontId="19" fillId="0" borderId="52" xfId="0" applyFont="1" applyBorder="1" applyAlignment="1">
      <alignment horizontal="center" vertical="center" wrapText="1"/>
    </xf>
    <xf numFmtId="0" fontId="19" fillId="0" borderId="53" xfId="0" applyFont="1" applyBorder="1" applyAlignment="1">
      <alignment horizontal="center" vertical="center" wrapText="1"/>
    </xf>
    <xf numFmtId="0" fontId="19" fillId="0" borderId="45" xfId="0" applyFont="1" applyBorder="1" applyAlignment="1">
      <alignment horizontal="left" vertical="center"/>
    </xf>
    <xf numFmtId="0" fontId="19" fillId="0" borderId="64" xfId="0" applyFont="1" applyBorder="1" applyAlignment="1">
      <alignment horizontal="left" vertical="center"/>
    </xf>
    <xf numFmtId="0" fontId="19" fillId="0" borderId="42" xfId="0" applyFont="1" applyBorder="1" applyAlignment="1">
      <alignment horizontal="center" vertical="top"/>
    </xf>
    <xf numFmtId="0" fontId="19" fillId="0" borderId="46" xfId="0" applyFont="1" applyBorder="1" applyAlignment="1">
      <alignment horizontal="center" vertical="top"/>
    </xf>
    <xf numFmtId="0" fontId="19" fillId="0" borderId="47" xfId="0" applyFont="1" applyBorder="1" applyAlignment="1">
      <alignment horizontal="center" vertical="top"/>
    </xf>
    <xf numFmtId="0" fontId="26" fillId="0" borderId="6" xfId="0" applyFont="1" applyBorder="1" applyAlignment="1">
      <alignment horizontal="center" vertical="center" wrapText="1"/>
    </xf>
    <xf numFmtId="0" fontId="26" fillId="0" borderId="11" xfId="0" applyFont="1" applyBorder="1" applyAlignment="1">
      <alignment horizontal="center" vertical="center" wrapText="1"/>
    </xf>
    <xf numFmtId="0" fontId="26" fillId="0" borderId="7" xfId="0" applyFont="1" applyBorder="1" applyAlignment="1">
      <alignment horizontal="center" vertical="center" wrapText="1"/>
    </xf>
    <xf numFmtId="0" fontId="26" fillId="0" borderId="8" xfId="0" applyFont="1" applyBorder="1" applyAlignment="1">
      <alignment horizontal="left" vertical="center" wrapText="1"/>
    </xf>
    <xf numFmtId="0" fontId="26" fillId="0" borderId="10" xfId="0" applyFont="1" applyBorder="1" applyAlignment="1">
      <alignment horizontal="left" vertical="center" wrapText="1"/>
    </xf>
    <xf numFmtId="0" fontId="12" fillId="0" borderId="10" xfId="0" applyFont="1" applyBorder="1" applyAlignment="1">
      <alignment horizontal="center" vertical="top" wrapText="1"/>
    </xf>
    <xf numFmtId="0" fontId="12" fillId="0" borderId="9" xfId="0" applyFont="1" applyBorder="1" applyAlignment="1">
      <alignment horizontal="center" vertical="top" wrapText="1"/>
    </xf>
    <xf numFmtId="0" fontId="12" fillId="0" borderId="11" xfId="0" applyFont="1" applyBorder="1" applyAlignment="1">
      <alignment horizontal="left" vertical="top" wrapText="1"/>
    </xf>
    <xf numFmtId="0" fontId="26" fillId="0" borderId="6" xfId="0" applyFont="1" applyBorder="1" applyAlignment="1">
      <alignment horizontal="left" vertical="center" wrapText="1"/>
    </xf>
    <xf numFmtId="0" fontId="26" fillId="0" borderId="11" xfId="0" applyFont="1" applyBorder="1" applyAlignment="1">
      <alignment horizontal="left" vertical="center" wrapText="1"/>
    </xf>
    <xf numFmtId="0" fontId="23" fillId="0" borderId="11" xfId="0" applyFont="1" applyBorder="1" applyAlignment="1">
      <alignment horizontal="left" vertical="top" wrapText="1"/>
    </xf>
    <xf numFmtId="0" fontId="23" fillId="0" borderId="7" xfId="0" applyFont="1" applyBorder="1" applyAlignment="1">
      <alignment horizontal="left" vertical="top" wrapText="1"/>
    </xf>
    <xf numFmtId="0" fontId="26" fillId="0" borderId="65" xfId="0" applyFont="1" applyBorder="1" applyAlignment="1">
      <alignment horizontal="center" vertical="center" wrapText="1"/>
    </xf>
    <xf numFmtId="0" fontId="26" fillId="0" borderId="55" xfId="0" applyFont="1" applyBorder="1" applyAlignment="1">
      <alignment horizontal="center" vertical="center" wrapText="1"/>
    </xf>
    <xf numFmtId="0" fontId="26" fillId="0" borderId="111" xfId="0" applyFont="1" applyBorder="1" applyAlignment="1">
      <alignment horizontal="center" vertical="center" wrapText="1"/>
    </xf>
    <xf numFmtId="0" fontId="26" fillId="0" borderId="61" xfId="0" applyFont="1" applyBorder="1" applyAlignment="1">
      <alignment horizontal="center" vertical="center" wrapText="1"/>
    </xf>
    <xf numFmtId="0" fontId="23" fillId="0" borderId="30" xfId="0" applyFont="1" applyBorder="1" applyAlignment="1">
      <alignment horizontal="left" vertical="top" wrapText="1"/>
    </xf>
    <xf numFmtId="0" fontId="23" fillId="0" borderId="52" xfId="0" applyFont="1" applyBorder="1" applyAlignment="1">
      <alignment horizontal="left" vertical="top" wrapText="1"/>
    </xf>
    <xf numFmtId="0" fontId="23" fillId="0" borderId="53" xfId="0" applyFont="1" applyBorder="1" applyAlignment="1">
      <alignment horizontal="left" vertical="top" wrapText="1"/>
    </xf>
    <xf numFmtId="0" fontId="19" fillId="0" borderId="52" xfId="0" applyFont="1" applyBorder="1" applyAlignment="1">
      <alignment horizontal="left" vertical="top" wrapText="1"/>
    </xf>
    <xf numFmtId="0" fontId="19" fillId="0" borderId="53" xfId="0" applyFont="1" applyBorder="1" applyAlignment="1">
      <alignment horizontal="left" vertical="top" wrapText="1"/>
    </xf>
    <xf numFmtId="0" fontId="26" fillId="0" borderId="12" xfId="0" applyFont="1" applyBorder="1" applyAlignment="1">
      <alignment horizontal="left" vertical="center" wrapText="1"/>
    </xf>
    <xf numFmtId="0" fontId="26" fillId="0" borderId="13" xfId="0" applyFont="1" applyBorder="1" applyAlignment="1">
      <alignment horizontal="left" vertical="center" wrapText="1"/>
    </xf>
    <xf numFmtId="0" fontId="23" fillId="0" borderId="42" xfId="0" applyFont="1" applyBorder="1" applyAlignment="1">
      <alignment horizontal="left" vertical="top" wrapText="1"/>
    </xf>
    <xf numFmtId="0" fontId="23" fillId="0" borderId="46" xfId="0" applyFont="1" applyBorder="1" applyAlignment="1">
      <alignment horizontal="left" vertical="top" wrapText="1"/>
    </xf>
    <xf numFmtId="0" fontId="23" fillId="0" borderId="47" xfId="0" applyFont="1" applyBorder="1" applyAlignment="1">
      <alignment horizontal="left" vertical="top" wrapText="1"/>
    </xf>
    <xf numFmtId="0" fontId="19" fillId="0" borderId="12" xfId="0" applyFont="1" applyBorder="1" applyAlignment="1">
      <alignment horizontal="center" vertical="top" wrapText="1"/>
    </xf>
    <xf numFmtId="0" fontId="19" fillId="0" borderId="13" xfId="0" applyFont="1" applyBorder="1" applyAlignment="1">
      <alignment horizontal="center" vertical="top" wrapText="1"/>
    </xf>
    <xf numFmtId="0" fontId="26" fillId="0" borderId="30" xfId="0" applyFont="1" applyBorder="1" applyAlignment="1">
      <alignment horizontal="center" vertical="center" wrapText="1"/>
    </xf>
    <xf numFmtId="0" fontId="26" fillId="0" borderId="52" xfId="0" applyFont="1" applyBorder="1" applyAlignment="1">
      <alignment horizontal="center" vertical="center" wrapText="1"/>
    </xf>
    <xf numFmtId="0" fontId="26" fillId="0" borderId="53" xfId="0" applyFont="1" applyBorder="1" applyAlignment="1">
      <alignment horizontal="center" vertical="center" wrapText="1"/>
    </xf>
    <xf numFmtId="0" fontId="19" fillId="0" borderId="13" xfId="0" applyFont="1" applyBorder="1" applyAlignment="1">
      <alignment horizontal="center" vertical="top"/>
    </xf>
    <xf numFmtId="0" fontId="19" fillId="0" borderId="14" xfId="0" applyFont="1" applyBorder="1" applyAlignment="1">
      <alignment horizontal="center" vertical="top"/>
    </xf>
    <xf numFmtId="0" fontId="26" fillId="0" borderId="108" xfId="0" applyFont="1" applyBorder="1" applyAlignment="1">
      <alignment horizontal="center" vertical="center" wrapText="1"/>
    </xf>
    <xf numFmtId="0" fontId="26" fillId="0" borderId="88" xfId="0" applyFont="1" applyBorder="1" applyAlignment="1">
      <alignment horizontal="center" vertical="center" wrapText="1"/>
    </xf>
    <xf numFmtId="0" fontId="26" fillId="0" borderId="8" xfId="0" applyFont="1" applyBorder="1" applyAlignment="1">
      <alignment horizontal="left" vertical="top" wrapText="1"/>
    </xf>
    <xf numFmtId="0" fontId="26" fillId="0" borderId="10" xfId="0" applyFont="1" applyBorder="1" applyAlignment="1">
      <alignment horizontal="left" vertical="top" wrapText="1"/>
    </xf>
    <xf numFmtId="0" fontId="26" fillId="0" borderId="9" xfId="0" applyFont="1" applyBorder="1" applyAlignment="1">
      <alignment horizontal="left" vertical="top" wrapText="1"/>
    </xf>
    <xf numFmtId="0" fontId="26" fillId="0" borderId="48" xfId="0" applyFont="1" applyBorder="1" applyAlignment="1">
      <alignment horizontal="left" vertical="center" wrapText="1"/>
    </xf>
    <xf numFmtId="0" fontId="26" fillId="0" borderId="49" xfId="0" applyFont="1" applyBorder="1" applyAlignment="1">
      <alignment horizontal="left" vertical="center" wrapText="1"/>
    </xf>
    <xf numFmtId="0" fontId="26" fillId="0" borderId="50" xfId="0" applyFont="1" applyBorder="1" applyAlignment="1">
      <alignment horizontal="left" vertical="center" wrapText="1"/>
    </xf>
    <xf numFmtId="0" fontId="26" fillId="0" borderId="112" xfId="0" applyFont="1" applyBorder="1" applyAlignment="1">
      <alignment horizontal="center" vertical="center" wrapText="1"/>
    </xf>
    <xf numFmtId="0" fontId="0" fillId="0" borderId="113" xfId="0" applyBorder="1" applyAlignment="1">
      <alignment horizontal="center" wrapText="1"/>
    </xf>
    <xf numFmtId="0" fontId="26" fillId="0" borderId="34" xfId="0" applyFont="1" applyBorder="1" applyAlignment="1">
      <alignment horizontal="center" vertical="center" wrapText="1"/>
    </xf>
    <xf numFmtId="0" fontId="26" fillId="0" borderId="94" xfId="0" applyFont="1" applyBorder="1" applyAlignment="1">
      <alignment horizontal="center" vertical="center" wrapText="1"/>
    </xf>
    <xf numFmtId="0" fontId="26" fillId="0" borderId="5" xfId="0" applyFont="1" applyBorder="1" applyAlignment="1">
      <alignment horizontal="center" vertical="center" wrapText="1"/>
    </xf>
    <xf numFmtId="0" fontId="19" fillId="0" borderId="106" xfId="0" applyFont="1" applyBorder="1" applyAlignment="1">
      <alignment horizontal="center" vertical="top" wrapText="1"/>
    </xf>
    <xf numFmtId="0" fontId="19" fillId="0" borderId="44" xfId="0" applyFont="1" applyBorder="1" applyAlignment="1">
      <alignment horizontal="center" vertical="top" wrapText="1"/>
    </xf>
    <xf numFmtId="0" fontId="19" fillId="0" borderId="35" xfId="0" applyFont="1" applyBorder="1" applyAlignment="1">
      <alignment horizontal="center" vertical="center" wrapText="1"/>
    </xf>
    <xf numFmtId="0" fontId="19" fillId="0" borderId="110" xfId="0" applyFont="1" applyBorder="1" applyAlignment="1">
      <alignment horizontal="center" vertical="center" wrapText="1"/>
    </xf>
    <xf numFmtId="0" fontId="19" fillId="0" borderId="29" xfId="0" applyFont="1" applyBorder="1" applyAlignment="1">
      <alignment horizontal="center" vertical="center" wrapText="1"/>
    </xf>
    <xf numFmtId="0" fontId="23" fillId="0" borderId="69" xfId="0" applyFont="1" applyBorder="1" applyAlignment="1">
      <alignment horizontal="center" vertical="center" wrapText="1"/>
    </xf>
    <xf numFmtId="0" fontId="23" fillId="0" borderId="70" xfId="0" applyFont="1" applyBorder="1" applyAlignment="1">
      <alignment horizontal="center" vertical="center" wrapText="1"/>
    </xf>
    <xf numFmtId="0" fontId="23" fillId="0" borderId="71" xfId="0" applyFont="1" applyBorder="1" applyAlignment="1">
      <alignment horizontal="center" vertical="center" wrapText="1"/>
    </xf>
    <xf numFmtId="0" fontId="19" fillId="3" borderId="0" xfId="0" applyFont="1" applyFill="1" applyAlignment="1">
      <alignment horizontal="left" vertical="center" wrapText="1"/>
    </xf>
    <xf numFmtId="0" fontId="19" fillId="3" borderId="0" xfId="0" applyFont="1" applyFill="1" applyAlignment="1">
      <alignment horizontal="center" vertical="top"/>
    </xf>
    <xf numFmtId="0" fontId="48" fillId="0" borderId="43" xfId="0" applyFont="1" applyBorder="1" applyAlignment="1">
      <alignment horizontal="center" vertical="top"/>
    </xf>
    <xf numFmtId="0" fontId="48" fillId="0" borderId="17" xfId="0" applyFont="1" applyBorder="1" applyAlignment="1">
      <alignment horizontal="center" vertical="top"/>
    </xf>
    <xf numFmtId="0" fontId="48" fillId="0" borderId="31" xfId="0" applyFont="1" applyBorder="1" applyAlignment="1">
      <alignment horizontal="center" vertical="top"/>
    </xf>
    <xf numFmtId="0" fontId="62" fillId="0" borderId="10" xfId="0" applyFont="1" applyBorder="1" applyAlignment="1">
      <alignment horizontal="left" vertical="top" wrapText="1"/>
    </xf>
    <xf numFmtId="0" fontId="62" fillId="0" borderId="9" xfId="0" applyFont="1" applyBorder="1" applyAlignment="1">
      <alignment horizontal="left" vertical="top" wrapText="1"/>
    </xf>
    <xf numFmtId="0" fontId="62" fillId="0" borderId="13" xfId="0" applyFont="1" applyBorder="1" applyAlignment="1">
      <alignment horizontal="left" vertical="top"/>
    </xf>
    <xf numFmtId="0" fontId="62" fillId="0" borderId="14" xfId="0" applyFont="1" applyBorder="1" applyAlignment="1">
      <alignment horizontal="left" vertical="top"/>
    </xf>
    <xf numFmtId="0" fontId="19" fillId="0" borderId="40" xfId="0" applyFont="1" applyBorder="1" applyAlignment="1">
      <alignment vertical="top" wrapText="1"/>
    </xf>
    <xf numFmtId="0" fontId="0" fillId="0" borderId="60" xfId="0" applyBorder="1" applyAlignment="1">
      <alignment vertical="top" wrapText="1"/>
    </xf>
    <xf numFmtId="0" fontId="19" fillId="0" borderId="12" xfId="0" applyFont="1" applyBorder="1" applyAlignment="1">
      <alignment vertical="top"/>
    </xf>
    <xf numFmtId="0" fontId="19" fillId="0" borderId="13" xfId="0" applyFont="1" applyBorder="1" applyAlignment="1">
      <alignment vertical="top"/>
    </xf>
    <xf numFmtId="0" fontId="19" fillId="0" borderId="13" xfId="0" applyFont="1" applyBorder="1" applyAlignment="1">
      <alignment vertical="top" wrapText="1"/>
    </xf>
    <xf numFmtId="0" fontId="19" fillId="0" borderId="14" xfId="0" applyFont="1" applyBorder="1" applyAlignment="1">
      <alignment vertical="top" wrapText="1"/>
    </xf>
    <xf numFmtId="0" fontId="19" fillId="0" borderId="118" xfId="0" applyFont="1" applyBorder="1" applyAlignment="1">
      <alignment horizontal="center" vertical="top" wrapText="1"/>
    </xf>
    <xf numFmtId="0" fontId="19" fillId="0" borderId="89" xfId="0" applyFont="1" applyBorder="1" applyAlignment="1">
      <alignment horizontal="center" vertical="top" wrapText="1"/>
    </xf>
    <xf numFmtId="0" fontId="26" fillId="0" borderId="8" xfId="0" applyFont="1" applyBorder="1" applyAlignment="1">
      <alignment vertical="top" wrapText="1"/>
    </xf>
    <xf numFmtId="0" fontId="26" fillId="0" borderId="10" xfId="0" applyFont="1" applyBorder="1" applyAlignment="1">
      <alignment vertical="top" wrapText="1"/>
    </xf>
    <xf numFmtId="0" fontId="26" fillId="0" borderId="9" xfId="0" applyFont="1" applyBorder="1" applyAlignment="1">
      <alignment vertical="top" wrapText="1"/>
    </xf>
    <xf numFmtId="0" fontId="19" fillId="0" borderId="51" xfId="0" applyFont="1" applyBorder="1" applyAlignment="1">
      <alignment vertical="top" wrapText="1"/>
    </xf>
    <xf numFmtId="0" fontId="19" fillId="0" borderId="56" xfId="0" applyFont="1" applyBorder="1" applyAlignment="1">
      <alignment vertical="top" wrapText="1"/>
    </xf>
    <xf numFmtId="0" fontId="19" fillId="0" borderId="30" xfId="0" applyFont="1" applyBorder="1" applyAlignment="1">
      <alignment vertical="top" wrapText="1"/>
    </xf>
    <xf numFmtId="0" fontId="19" fillId="0" borderId="53" xfId="0" applyFont="1" applyBorder="1" applyAlignment="1">
      <alignment vertical="top" wrapText="1"/>
    </xf>
    <xf numFmtId="0" fontId="19" fillId="0" borderId="40" xfId="0" applyFont="1" applyBorder="1" applyAlignment="1">
      <alignment horizontal="center" vertical="top" wrapText="1"/>
    </xf>
    <xf numFmtId="0" fontId="19" fillId="0" borderId="57" xfId="0" applyFont="1" applyBorder="1" applyAlignment="1">
      <alignment horizontal="center" vertical="top" wrapText="1"/>
    </xf>
    <xf numFmtId="0" fontId="26" fillId="0" borderId="32" xfId="0" applyFont="1" applyBorder="1" applyAlignment="1">
      <alignment vertical="top" wrapText="1"/>
    </xf>
    <xf numFmtId="0" fontId="19" fillId="0" borderId="63" xfId="0" applyFont="1" applyBorder="1" applyAlignment="1">
      <alignment vertical="top" wrapText="1"/>
    </xf>
    <xf numFmtId="0" fontId="19" fillId="0" borderId="36" xfId="0" applyFont="1" applyBorder="1" applyAlignment="1">
      <alignment vertical="top" wrapText="1"/>
    </xf>
    <xf numFmtId="0" fontId="19" fillId="0" borderId="117" xfId="0" applyFont="1" applyBorder="1" applyAlignment="1">
      <alignment horizontal="left" vertical="top" wrapText="1"/>
    </xf>
    <xf numFmtId="0" fontId="19" fillId="0" borderId="119" xfId="0" applyFont="1" applyBorder="1" applyAlignment="1">
      <alignment horizontal="left" vertical="top" wrapText="1"/>
    </xf>
    <xf numFmtId="0" fontId="19" fillId="0" borderId="11" xfId="0" applyFont="1" applyBorder="1" applyAlignment="1">
      <alignment horizontal="center" vertical="top" wrapText="1"/>
    </xf>
    <xf numFmtId="0" fontId="19" fillId="0" borderId="112" xfId="0" applyFont="1" applyBorder="1" applyAlignment="1">
      <alignment horizontal="center" vertical="top" wrapText="1"/>
    </xf>
    <xf numFmtId="0" fontId="19" fillId="0" borderId="115" xfId="0" applyFont="1" applyBorder="1" applyAlignment="1">
      <alignment horizontal="center" vertical="top" wrapText="1"/>
    </xf>
    <xf numFmtId="0" fontId="0" fillId="2" borderId="11" xfId="0" applyFill="1" applyBorder="1" applyAlignment="1">
      <alignment horizontal="center" vertical="top" wrapText="1"/>
    </xf>
    <xf numFmtId="0" fontId="0" fillId="0" borderId="40" xfId="0" applyBorder="1" applyAlignment="1">
      <alignment horizontal="left" vertical="top" wrapText="1"/>
    </xf>
    <xf numFmtId="0" fontId="0" fillId="0" borderId="60" xfId="0" applyBorder="1" applyAlignment="1">
      <alignment horizontal="left" vertical="top" wrapText="1"/>
    </xf>
    <xf numFmtId="0" fontId="19" fillId="0" borderId="60" xfId="0" applyFont="1" applyBorder="1" applyAlignment="1">
      <alignment horizontal="center" vertical="top" wrapText="1"/>
    </xf>
    <xf numFmtId="0" fontId="19" fillId="0" borderId="35" xfId="0" applyFont="1" applyBorder="1" applyAlignment="1">
      <alignment horizontal="center" vertical="top" wrapText="1"/>
    </xf>
    <xf numFmtId="0" fontId="19" fillId="0" borderId="114" xfId="0" applyFont="1" applyBorder="1" applyAlignment="1">
      <alignment horizontal="center" vertical="top" wrapText="1"/>
    </xf>
    <xf numFmtId="0" fontId="19" fillId="0" borderId="10" xfId="0" applyFont="1" applyBorder="1" applyAlignment="1">
      <alignment vertical="top" wrapText="1"/>
    </xf>
    <xf numFmtId="0" fontId="19" fillId="0" borderId="9" xfId="0" applyFont="1" applyBorder="1" applyAlignment="1">
      <alignment vertical="top" wrapText="1"/>
    </xf>
    <xf numFmtId="0" fontId="26" fillId="0" borderId="6" xfId="0" applyFont="1" applyBorder="1" applyAlignment="1">
      <alignment vertical="top" wrapText="1"/>
    </xf>
    <xf numFmtId="0" fontId="26" fillId="0" borderId="11" xfId="0" applyFont="1" applyBorder="1" applyAlignment="1">
      <alignment vertical="top" wrapText="1"/>
    </xf>
    <xf numFmtId="0" fontId="19" fillId="0" borderId="11" xfId="0" applyFont="1" applyBorder="1" applyAlignment="1">
      <alignment vertical="top" wrapText="1"/>
    </xf>
    <xf numFmtId="0" fontId="19" fillId="0" borderId="7" xfId="0" applyFont="1" applyBorder="1" applyAlignment="1">
      <alignment vertical="top" wrapText="1"/>
    </xf>
    <xf numFmtId="0" fontId="26" fillId="0" borderId="12" xfId="0" applyFont="1" applyBorder="1" applyAlignment="1">
      <alignment vertical="top" wrapText="1"/>
    </xf>
    <xf numFmtId="0" fontId="26" fillId="0" borderId="13" xfId="0" applyFont="1" applyBorder="1" applyAlignment="1">
      <alignment vertical="top" wrapText="1"/>
    </xf>
    <xf numFmtId="0" fontId="0" fillId="0" borderId="11" xfId="0" applyBorder="1" applyAlignment="1">
      <alignment vertical="top"/>
    </xf>
    <xf numFmtId="0" fontId="0" fillId="0" borderId="7" xfId="0" applyBorder="1" applyAlignment="1">
      <alignment vertical="top"/>
    </xf>
    <xf numFmtId="0" fontId="19" fillId="0" borderId="41" xfId="0" applyFont="1" applyBorder="1" applyAlignment="1">
      <alignment vertical="top" wrapText="1"/>
    </xf>
    <xf numFmtId="0" fontId="19" fillId="0" borderId="49" xfId="0" applyFont="1" applyBorder="1" applyAlignment="1">
      <alignment vertical="top" wrapText="1"/>
    </xf>
    <xf numFmtId="0" fontId="19" fillId="0" borderId="50" xfId="0" applyFont="1" applyBorder="1" applyAlignment="1">
      <alignment vertical="top" wrapText="1"/>
    </xf>
    <xf numFmtId="0" fontId="19" fillId="0" borderId="10" xfId="0" applyFont="1" applyBorder="1" applyAlignment="1">
      <alignment vertical="top"/>
    </xf>
    <xf numFmtId="0" fontId="19" fillId="0" borderId="9" xfId="0" applyFont="1" applyBorder="1" applyAlignment="1">
      <alignment vertical="top"/>
    </xf>
    <xf numFmtId="0" fontId="0" fillId="0" borderId="13" xfId="0" applyBorder="1" applyAlignment="1">
      <alignment vertical="top"/>
    </xf>
    <xf numFmtId="0" fontId="0" fillId="0" borderId="14" xfId="0" applyBorder="1" applyAlignment="1">
      <alignment vertical="top"/>
    </xf>
    <xf numFmtId="0" fontId="26" fillId="13" borderId="0" xfId="0" applyFont="1" applyFill="1" applyAlignment="1">
      <alignment vertical="top" wrapText="1"/>
    </xf>
    <xf numFmtId="0" fontId="19" fillId="0" borderId="37" xfId="0" applyFont="1" applyBorder="1" applyAlignment="1">
      <alignment horizontal="center" vertical="top" wrapText="1"/>
    </xf>
    <xf numFmtId="0" fontId="26" fillId="0" borderId="48" xfId="0" applyFont="1" applyBorder="1" applyAlignment="1">
      <alignment vertical="top" wrapText="1"/>
    </xf>
    <xf numFmtId="0" fontId="26" fillId="0" borderId="59" xfId="0" applyFont="1" applyBorder="1" applyAlignment="1">
      <alignment vertical="top" wrapText="1"/>
    </xf>
    <xf numFmtId="0" fontId="26" fillId="0" borderId="51" xfId="0" applyFont="1" applyBorder="1" applyAlignment="1">
      <alignment vertical="top" wrapText="1"/>
    </xf>
    <xf numFmtId="0" fontId="26" fillId="0" borderId="56" xfId="0" applyFont="1" applyBorder="1" applyAlignment="1">
      <alignment vertical="top" wrapText="1"/>
    </xf>
    <xf numFmtId="0" fontId="19" fillId="0" borderId="11" xfId="0" applyFont="1" applyBorder="1" applyAlignment="1">
      <alignment vertical="top"/>
    </xf>
    <xf numFmtId="0" fontId="19" fillId="0" borderId="7" xfId="0" applyFont="1" applyBorder="1" applyAlignment="1">
      <alignment vertical="top"/>
    </xf>
    <xf numFmtId="0" fontId="26" fillId="0" borderId="45" xfId="0" applyFont="1" applyBorder="1" applyAlignment="1">
      <alignment vertical="top" wrapText="1"/>
    </xf>
    <xf numFmtId="0" fontId="26" fillId="0" borderId="64" xfId="0" applyFont="1" applyBorder="1" applyAlignment="1">
      <alignment vertical="top" wrapText="1"/>
    </xf>
    <xf numFmtId="0" fontId="19" fillId="0" borderId="55" xfId="0" applyFont="1" applyBorder="1" applyAlignment="1">
      <alignment horizontal="left" vertical="top" wrapText="1"/>
    </xf>
    <xf numFmtId="0" fontId="19" fillId="0" borderId="58" xfId="0" applyFont="1" applyBorder="1" applyAlignment="1">
      <alignment horizontal="left" vertical="top" wrapText="1"/>
    </xf>
    <xf numFmtId="0" fontId="19" fillId="0" borderId="61" xfId="0" applyFont="1" applyBorder="1" applyAlignment="1">
      <alignment horizontal="left" vertical="top" wrapText="1"/>
    </xf>
    <xf numFmtId="0" fontId="19" fillId="2" borderId="11" xfId="0" applyFont="1" applyFill="1" applyBorder="1" applyAlignment="1">
      <alignment horizontal="center" vertical="top" wrapText="1"/>
    </xf>
    <xf numFmtId="0" fontId="19" fillId="0" borderId="40" xfId="0" applyFont="1" applyBorder="1" applyAlignment="1">
      <alignment horizontal="left" vertical="top" wrapText="1"/>
    </xf>
    <xf numFmtId="0" fontId="19" fillId="0" borderId="60" xfId="0" applyFont="1" applyBorder="1" applyAlignment="1">
      <alignment horizontal="left" vertical="top" wrapText="1"/>
    </xf>
    <xf numFmtId="0" fontId="19" fillId="0" borderId="34" xfId="0" applyFont="1" applyBorder="1" applyAlignment="1">
      <alignment horizontal="center" vertical="top" wrapText="1"/>
    </xf>
    <xf numFmtId="0" fontId="19" fillId="0" borderId="94" xfId="0" applyFont="1" applyBorder="1" applyAlignment="1">
      <alignment horizontal="center" vertical="top" wrapText="1"/>
    </xf>
    <xf numFmtId="0" fontId="19" fillId="0" borderId="5" xfId="0" applyFont="1" applyBorder="1" applyAlignment="1">
      <alignment horizontal="center" vertical="top" wrapText="1"/>
    </xf>
    <xf numFmtId="0" fontId="19" fillId="0" borderId="60" xfId="0" applyFont="1" applyBorder="1" applyAlignment="1">
      <alignment vertical="top" wrapText="1"/>
    </xf>
    <xf numFmtId="0" fontId="19" fillId="0" borderId="34" xfId="0" applyFont="1" applyBorder="1" applyAlignment="1">
      <alignment horizontal="left" vertical="top" wrapText="1"/>
    </xf>
    <xf numFmtId="0" fontId="19" fillId="0" borderId="94" xfId="0" applyFont="1" applyBorder="1" applyAlignment="1">
      <alignment horizontal="left" vertical="top" wrapText="1"/>
    </xf>
    <xf numFmtId="0" fontId="0" fillId="0" borderId="57" xfId="0" applyBorder="1" applyAlignment="1">
      <alignment vertical="top" wrapText="1"/>
    </xf>
    <xf numFmtId="0" fontId="12" fillId="0" borderId="40" xfId="0" applyFont="1" applyBorder="1" applyAlignment="1">
      <alignment horizontal="center" vertical="top" wrapText="1"/>
    </xf>
    <xf numFmtId="0" fontId="12" fillId="0" borderId="57" xfId="0" applyFont="1" applyBorder="1" applyAlignment="1">
      <alignment horizontal="center" vertical="top" wrapText="1"/>
    </xf>
    <xf numFmtId="0" fontId="12" fillId="0" borderId="60" xfId="0" applyFont="1" applyBorder="1" applyAlignment="1">
      <alignment horizontal="center" vertical="top" wrapText="1"/>
    </xf>
    <xf numFmtId="0" fontId="48" fillId="0" borderId="43" xfId="0" applyFont="1" applyBorder="1" applyAlignment="1">
      <alignment vertical="top"/>
    </xf>
    <xf numFmtId="0" fontId="19" fillId="0" borderId="34" xfId="0" applyFont="1" applyBorder="1" applyAlignment="1">
      <alignment vertical="top" wrapText="1"/>
    </xf>
    <xf numFmtId="0" fontId="19" fillId="0" borderId="94" xfId="0" applyFont="1" applyBorder="1" applyAlignment="1">
      <alignment vertical="top" wrapText="1"/>
    </xf>
    <xf numFmtId="0" fontId="19" fillId="0" borderId="5" xfId="0" applyFont="1" applyBorder="1" applyAlignment="1">
      <alignment vertical="top" wrapText="1"/>
    </xf>
    <xf numFmtId="0" fontId="19" fillId="0" borderId="57" xfId="0" applyFont="1" applyBorder="1" applyAlignment="1">
      <alignment vertical="top" wrapText="1"/>
    </xf>
    <xf numFmtId="0" fontId="19" fillId="0" borderId="35" xfId="0" applyFont="1" applyBorder="1" applyAlignment="1">
      <alignment vertical="top" wrapText="1"/>
    </xf>
    <xf numFmtId="0" fontId="19" fillId="0" borderId="110" xfId="0" applyFont="1" applyBorder="1" applyAlignment="1">
      <alignment vertical="top" wrapText="1"/>
    </xf>
    <xf numFmtId="0" fontId="19" fillId="0" borderId="29" xfId="0" applyFont="1" applyBorder="1" applyAlignment="1">
      <alignment vertical="top" wrapText="1"/>
    </xf>
    <xf numFmtId="0" fontId="19" fillId="0" borderId="40" xfId="0" applyFont="1" applyBorder="1" applyAlignment="1">
      <alignment horizontal="center" wrapText="1"/>
    </xf>
    <xf numFmtId="0" fontId="19" fillId="0" borderId="60" xfId="0" applyFont="1" applyBorder="1" applyAlignment="1">
      <alignment horizontal="center" wrapText="1"/>
    </xf>
    <xf numFmtId="0" fontId="48" fillId="0" borderId="43" xfId="0" applyFont="1" applyBorder="1" applyAlignment="1">
      <alignment horizontal="center"/>
    </xf>
    <xf numFmtId="0" fontId="48" fillId="0" borderId="31" xfId="0" applyFont="1" applyBorder="1" applyAlignment="1">
      <alignment horizontal="center"/>
    </xf>
    <xf numFmtId="0" fontId="51" fillId="2" borderId="43" xfId="0" applyFont="1" applyFill="1" applyBorder="1" applyAlignment="1">
      <alignment horizontal="center"/>
    </xf>
    <xf numFmtId="0" fontId="53" fillId="3" borderId="20" xfId="0" applyFont="1" applyFill="1" applyBorder="1" applyAlignment="1">
      <alignment horizontal="center" wrapText="1"/>
    </xf>
    <xf numFmtId="0" fontId="53" fillId="3" borderId="0" xfId="0" applyFont="1" applyFill="1" applyAlignment="1">
      <alignment horizontal="left" vertical="center" wrapText="1"/>
    </xf>
    <xf numFmtId="0" fontId="51" fillId="3" borderId="0" xfId="0" applyFont="1" applyFill="1" applyAlignment="1">
      <alignment horizontal="left" vertical="center" wrapText="1"/>
    </xf>
    <xf numFmtId="0" fontId="71" fillId="3" borderId="0" xfId="0" applyFont="1" applyFill="1" applyAlignment="1">
      <alignment horizontal="left" vertical="center" wrapText="1"/>
    </xf>
    <xf numFmtId="0" fontId="70" fillId="2" borderId="19" xfId="0" applyFont="1" applyFill="1" applyBorder="1" applyAlignment="1" applyProtection="1">
      <alignment horizontal="left"/>
      <protection locked="0"/>
    </xf>
    <xf numFmtId="0" fontId="73" fillId="2" borderId="43" xfId="1" applyFont="1" applyFill="1" applyBorder="1" applyAlignment="1" applyProtection="1">
      <alignment horizontal="left"/>
      <protection locked="0"/>
    </xf>
    <xf numFmtId="0" fontId="72" fillId="3" borderId="0" xfId="0" applyFont="1" applyFill="1" applyAlignment="1">
      <alignment horizontal="left"/>
    </xf>
    <xf numFmtId="0" fontId="70" fillId="2" borderId="80" xfId="0" applyFont="1" applyFill="1" applyBorder="1" applyAlignment="1">
      <alignment horizontal="center" vertical="center" wrapText="1"/>
    </xf>
    <xf numFmtId="0" fontId="70" fillId="2" borderId="96" xfId="0" applyFont="1" applyFill="1" applyBorder="1" applyAlignment="1">
      <alignment horizontal="left" vertical="top" wrapText="1"/>
    </xf>
    <xf numFmtId="0" fontId="70" fillId="2" borderId="103" xfId="0" applyFont="1" applyFill="1" applyBorder="1" applyAlignment="1">
      <alignment horizontal="left" vertical="top" wrapText="1"/>
    </xf>
    <xf numFmtId="0" fontId="70" fillId="2" borderId="20" xfId="0" applyFont="1" applyFill="1" applyBorder="1" applyAlignment="1">
      <alignment horizontal="left" vertical="top" wrapText="1"/>
    </xf>
    <xf numFmtId="0" fontId="70" fillId="2" borderId="104" xfId="0" applyFont="1" applyFill="1" applyBorder="1" applyAlignment="1">
      <alignment horizontal="left" vertical="top" wrapText="1"/>
    </xf>
    <xf numFmtId="0" fontId="64" fillId="0" borderId="21" xfId="0" applyFont="1" applyBorder="1" applyAlignment="1">
      <alignment horizontal="left" vertical="top" wrapText="1"/>
    </xf>
    <xf numFmtId="0" fontId="70" fillId="2" borderId="68" xfId="0" applyFont="1" applyFill="1" applyBorder="1" applyAlignment="1">
      <alignment horizontal="left" vertical="top" wrapText="1"/>
    </xf>
    <xf numFmtId="0" fontId="70" fillId="2" borderId="91" xfId="0" applyFont="1" applyFill="1" applyBorder="1" applyAlignment="1">
      <alignment horizontal="left" vertical="top" wrapText="1"/>
    </xf>
    <xf numFmtId="0" fontId="63" fillId="2" borderId="16" xfId="0" applyFont="1" applyFill="1" applyBorder="1" applyAlignment="1">
      <alignment horizontal="left" vertical="top"/>
    </xf>
    <xf numFmtId="0" fontId="70" fillId="2" borderId="80" xfId="0" applyFont="1" applyFill="1" applyBorder="1" applyAlignment="1">
      <alignment horizontal="left" vertical="top" wrapText="1"/>
    </xf>
    <xf numFmtId="0" fontId="63" fillId="2" borderId="100" xfId="0" applyFont="1" applyFill="1" applyBorder="1" applyAlignment="1">
      <alignment horizontal="left"/>
    </xf>
    <xf numFmtId="0" fontId="63" fillId="2" borderId="101" xfId="0" applyFont="1" applyFill="1" applyBorder="1" applyAlignment="1">
      <alignment horizontal="left"/>
    </xf>
    <xf numFmtId="0" fontId="63" fillId="2" borderId="102" xfId="0" applyFont="1" applyFill="1" applyBorder="1" applyAlignment="1">
      <alignment horizontal="left"/>
    </xf>
    <xf numFmtId="0" fontId="70" fillId="2" borderId="19" xfId="0" applyFont="1" applyFill="1" applyBorder="1" applyAlignment="1">
      <alignment horizontal="center" vertical="center" wrapText="1"/>
    </xf>
    <xf numFmtId="0" fontId="70" fillId="2" borderId="21" xfId="0" applyFont="1" applyFill="1" applyBorder="1" applyAlignment="1">
      <alignment horizontal="center" vertical="center" wrapText="1"/>
    </xf>
    <xf numFmtId="0" fontId="70" fillId="2" borderId="22" xfId="0" applyFont="1" applyFill="1" applyBorder="1" applyAlignment="1">
      <alignment horizontal="center" vertical="center" wrapText="1"/>
    </xf>
    <xf numFmtId="0" fontId="70" fillId="2" borderId="23" xfId="0" applyFont="1" applyFill="1" applyBorder="1" applyAlignment="1">
      <alignment horizontal="center" vertical="center" wrapText="1"/>
    </xf>
    <xf numFmtId="0" fontId="70" fillId="2" borderId="24" xfId="0" applyFont="1" applyFill="1" applyBorder="1" applyAlignment="1">
      <alignment horizontal="center" vertical="center" wrapText="1"/>
    </xf>
    <xf numFmtId="0" fontId="70" fillId="2" borderId="26" xfId="0" applyFont="1" applyFill="1" applyBorder="1" applyAlignment="1">
      <alignment horizontal="center" vertical="center" wrapText="1"/>
    </xf>
    <xf numFmtId="0" fontId="63" fillId="2" borderId="21" xfId="0" applyFont="1" applyFill="1" applyBorder="1" applyAlignment="1">
      <alignment horizontal="center" vertical="center"/>
    </xf>
    <xf numFmtId="0" fontId="63" fillId="2" borderId="26" xfId="0" applyFont="1" applyFill="1" applyBorder="1" applyAlignment="1">
      <alignment horizontal="center" vertical="center"/>
    </xf>
    <xf numFmtId="0" fontId="64" fillId="2" borderId="74" xfId="0" applyFont="1" applyFill="1" applyBorder="1" applyAlignment="1">
      <alignment horizontal="left" vertical="top" wrapText="1"/>
    </xf>
    <xf numFmtId="0" fontId="64" fillId="2" borderId="81" xfId="0" applyFont="1" applyFill="1" applyBorder="1" applyAlignment="1">
      <alignment horizontal="left" vertical="top" wrapText="1"/>
    </xf>
    <xf numFmtId="0" fontId="63" fillId="2" borderId="21" xfId="0" applyFont="1" applyFill="1" applyBorder="1" applyAlignment="1">
      <alignment horizontal="left"/>
    </xf>
    <xf numFmtId="0" fontId="63" fillId="2" borderId="23" xfId="0" applyFont="1" applyFill="1" applyBorder="1" applyAlignment="1">
      <alignment horizontal="left"/>
    </xf>
    <xf numFmtId="0" fontId="63" fillId="2" borderId="26" xfId="0" applyFont="1" applyFill="1" applyBorder="1" applyAlignment="1">
      <alignment horizontal="left"/>
    </xf>
    <xf numFmtId="0" fontId="64" fillId="0" borderId="68" xfId="0" applyFont="1" applyBorder="1" applyAlignment="1">
      <alignment horizontal="left" vertical="top" wrapText="1"/>
    </xf>
    <xf numFmtId="0" fontId="74" fillId="0" borderId="19" xfId="0" applyFont="1" applyBorder="1" applyAlignment="1">
      <alignment horizontal="left" vertical="top" wrapText="1"/>
    </xf>
    <xf numFmtId="0" fontId="53" fillId="0" borderId="19" xfId="0" applyFont="1" applyBorder="1" applyAlignment="1">
      <alignment horizontal="left" vertical="top" wrapText="1"/>
    </xf>
    <xf numFmtId="0" fontId="70" fillId="2" borderId="22" xfId="0" applyFont="1" applyFill="1" applyBorder="1" applyAlignment="1">
      <alignment horizontal="left" vertical="top" wrapText="1"/>
    </xf>
    <xf numFmtId="0" fontId="70" fillId="2" borderId="68" xfId="0" applyFont="1" applyFill="1" applyBorder="1" applyAlignment="1">
      <alignment horizontal="center" vertical="center" wrapText="1"/>
    </xf>
    <xf numFmtId="0" fontId="64" fillId="0" borderId="0" xfId="0" applyFont="1" applyAlignment="1">
      <alignment horizontal="left" vertical="top" wrapText="1"/>
    </xf>
    <xf numFmtId="0" fontId="57" fillId="0" borderId="96" xfId="0" applyFont="1" applyBorder="1" applyAlignment="1">
      <alignment horizontal="left" vertical="top" wrapText="1"/>
    </xf>
    <xf numFmtId="0" fontId="57" fillId="0" borderId="115" xfId="0" applyFont="1" applyBorder="1" applyAlignment="1">
      <alignment horizontal="left" vertical="top" wrapText="1"/>
    </xf>
    <xf numFmtId="0" fontId="70" fillId="2" borderId="43" xfId="0" applyFont="1" applyFill="1" applyBorder="1" applyAlignment="1">
      <alignment horizontal="left" vertical="top" wrapText="1"/>
    </xf>
    <xf numFmtId="0" fontId="70" fillId="2" borderId="31" xfId="0" applyFont="1" applyFill="1" applyBorder="1" applyAlignment="1">
      <alignment horizontal="left" vertical="top" wrapText="1"/>
    </xf>
    <xf numFmtId="0" fontId="57" fillId="0" borderId="19" xfId="0" applyFont="1" applyBorder="1" applyAlignment="1">
      <alignment horizontal="left" vertical="top" wrapText="1"/>
    </xf>
    <xf numFmtId="0" fontId="57" fillId="0" borderId="21" xfId="0" applyFont="1" applyBorder="1" applyAlignment="1">
      <alignment horizontal="left" vertical="top" wrapText="1"/>
    </xf>
    <xf numFmtId="0" fontId="51" fillId="3" borderId="25" xfId="0" applyFont="1" applyFill="1" applyBorder="1" applyAlignment="1">
      <alignment horizontal="left" vertical="center" wrapText="1"/>
    </xf>
    <xf numFmtId="0" fontId="71" fillId="3" borderId="25" xfId="0" applyFont="1" applyFill="1" applyBorder="1" applyAlignment="1">
      <alignment horizontal="left" vertical="center" wrapText="1"/>
    </xf>
    <xf numFmtId="0" fontId="57" fillId="0" borderId="98" xfId="0" applyFont="1" applyBorder="1" applyAlignment="1">
      <alignment horizontal="left" vertical="top" wrapText="1"/>
    </xf>
    <xf numFmtId="0" fontId="57" fillId="0" borderId="22" xfId="0" applyFont="1" applyBorder="1" applyAlignment="1">
      <alignment horizontal="left" vertical="top" wrapText="1"/>
    </xf>
    <xf numFmtId="0" fontId="57" fillId="0" borderId="78" xfId="0" applyFont="1" applyBorder="1" applyAlignment="1">
      <alignment horizontal="left" vertical="top" wrapText="1"/>
    </xf>
    <xf numFmtId="0" fontId="57" fillId="0" borderId="24" xfId="0" applyFont="1" applyBorder="1" applyAlignment="1">
      <alignment horizontal="left" vertical="top" wrapText="1"/>
    </xf>
    <xf numFmtId="0" fontId="57" fillId="0" borderId="99" xfId="0" applyFont="1" applyBorder="1" applyAlignment="1">
      <alignment horizontal="left" vertical="top" wrapText="1"/>
    </xf>
    <xf numFmtId="0" fontId="70" fillId="2" borderId="19" xfId="0" applyFont="1" applyFill="1" applyBorder="1" applyAlignment="1">
      <alignment horizontal="left" vertical="top" wrapText="1"/>
    </xf>
    <xf numFmtId="0" fontId="70" fillId="2" borderId="21" xfId="0" applyFont="1" applyFill="1" applyBorder="1" applyAlignment="1">
      <alignment horizontal="left" vertical="top" wrapText="1"/>
    </xf>
    <xf numFmtId="0" fontId="70" fillId="2" borderId="23" xfId="0" applyFont="1" applyFill="1" applyBorder="1" applyAlignment="1">
      <alignment horizontal="left" vertical="top" wrapText="1"/>
    </xf>
    <xf numFmtId="0" fontId="70" fillId="2" borderId="24" xfId="0" applyFont="1" applyFill="1" applyBorder="1" applyAlignment="1">
      <alignment horizontal="left" vertical="top" wrapText="1"/>
    </xf>
    <xf numFmtId="0" fontId="70" fillId="2" borderId="26" xfId="0" applyFont="1" applyFill="1" applyBorder="1" applyAlignment="1">
      <alignment horizontal="left" vertical="top" wrapText="1"/>
    </xf>
    <xf numFmtId="0" fontId="70" fillId="2" borderId="43" xfId="0" applyFont="1" applyFill="1" applyBorder="1" applyAlignment="1">
      <alignment horizontal="center" vertical="center" wrapText="1"/>
    </xf>
    <xf numFmtId="0" fontId="70" fillId="2" borderId="31" xfId="0" applyFont="1" applyFill="1" applyBorder="1" applyAlignment="1">
      <alignment horizontal="center" vertical="center" wrapText="1"/>
    </xf>
    <xf numFmtId="0" fontId="70" fillId="2" borderId="0" xfId="0" applyFont="1" applyFill="1" applyAlignment="1">
      <alignment horizontal="left" vertical="top" wrapText="1"/>
    </xf>
    <xf numFmtId="0" fontId="70" fillId="2" borderId="25" xfId="0" applyFont="1" applyFill="1" applyBorder="1" applyAlignment="1">
      <alignment horizontal="left" vertical="top" wrapText="1"/>
    </xf>
    <xf numFmtId="0" fontId="70" fillId="2" borderId="88" xfId="0" applyFont="1" applyFill="1" applyBorder="1" applyAlignment="1">
      <alignment horizontal="left" vertical="top" wrapText="1"/>
    </xf>
    <xf numFmtId="0" fontId="70" fillId="2" borderId="120" xfId="0" applyFont="1" applyFill="1" applyBorder="1" applyAlignment="1">
      <alignment horizontal="left" vertical="top" wrapText="1"/>
    </xf>
    <xf numFmtId="0" fontId="70" fillId="2" borderId="24" xfId="0" applyFont="1" applyFill="1" applyBorder="1" applyAlignment="1">
      <alignment horizontal="left" vertical="center" wrapText="1"/>
    </xf>
    <xf numFmtId="0" fontId="53" fillId="3" borderId="0" xfId="0" applyFont="1" applyFill="1" applyAlignment="1">
      <alignment horizontal="center" wrapText="1"/>
    </xf>
    <xf numFmtId="0" fontId="3" fillId="2" borderId="51" xfId="0" applyFont="1" applyFill="1" applyBorder="1" applyAlignment="1">
      <alignment horizontal="left" vertical="center" wrapText="1"/>
    </xf>
    <xf numFmtId="0" fontId="3" fillId="2" borderId="52" xfId="0" applyFont="1" applyFill="1" applyBorder="1" applyAlignment="1">
      <alignment horizontal="left" vertical="center" wrapText="1"/>
    </xf>
    <xf numFmtId="0" fontId="3" fillId="2" borderId="53" xfId="0" applyFont="1" applyFill="1" applyBorder="1" applyAlignment="1">
      <alignment horizontal="left" vertical="center" wrapText="1"/>
    </xf>
    <xf numFmtId="0" fontId="3" fillId="2" borderId="48" xfId="0" applyFont="1" applyFill="1" applyBorder="1" applyAlignment="1">
      <alignment horizontal="left" vertical="center" wrapText="1"/>
    </xf>
    <xf numFmtId="0" fontId="3" fillId="2" borderId="49" xfId="0" applyFont="1" applyFill="1" applyBorder="1" applyAlignment="1">
      <alignment horizontal="left" vertical="center" wrapText="1"/>
    </xf>
    <xf numFmtId="0" fontId="3" fillId="2" borderId="50" xfId="0" applyFont="1" applyFill="1" applyBorder="1" applyAlignment="1">
      <alignment horizontal="left" vertical="center" wrapText="1"/>
    </xf>
    <xf numFmtId="0" fontId="51" fillId="3" borderId="0" xfId="0" applyFont="1" applyFill="1" applyAlignment="1">
      <alignment horizontal="right" vertical="center" wrapText="1"/>
    </xf>
    <xf numFmtId="0" fontId="71" fillId="3" borderId="25" xfId="0" applyFont="1" applyFill="1" applyBorder="1" applyAlignment="1">
      <alignment horizontal="center" vertical="center" wrapText="1"/>
    </xf>
    <xf numFmtId="0" fontId="79" fillId="3" borderId="0" xfId="0" applyFont="1" applyFill="1" applyAlignment="1">
      <alignment horizontal="left" vertical="center" wrapText="1"/>
    </xf>
    <xf numFmtId="0" fontId="51" fillId="3" borderId="25" xfId="0" applyFont="1" applyFill="1" applyBorder="1" applyAlignment="1">
      <alignment horizontal="center" vertical="center" wrapText="1"/>
    </xf>
    <xf numFmtId="0" fontId="70" fillId="2" borderId="43" xfId="0" applyFont="1" applyFill="1" applyBorder="1" applyAlignment="1" applyProtection="1">
      <alignment horizontal="left"/>
      <protection locked="0"/>
    </xf>
    <xf numFmtId="0" fontId="70" fillId="2" borderId="17" xfId="0" applyFont="1" applyFill="1" applyBorder="1" applyAlignment="1" applyProtection="1">
      <alignment horizontal="left"/>
      <protection locked="0"/>
    </xf>
    <xf numFmtId="0" fontId="70" fillId="2" borderId="31" xfId="0" applyFont="1" applyFill="1" applyBorder="1" applyAlignment="1" applyProtection="1">
      <alignment horizontal="left"/>
      <protection locked="0"/>
    </xf>
    <xf numFmtId="0" fontId="73" fillId="2" borderId="17" xfId="1" applyFont="1" applyFill="1" applyBorder="1" applyAlignment="1" applyProtection="1">
      <alignment horizontal="left"/>
      <protection locked="0"/>
    </xf>
    <xf numFmtId="0" fontId="73" fillId="2" borderId="31" xfId="1" applyFont="1" applyFill="1" applyBorder="1" applyAlignment="1" applyProtection="1">
      <alignment horizontal="left"/>
      <protection locked="0"/>
    </xf>
    <xf numFmtId="0" fontId="53" fillId="0" borderId="19" xfId="0" applyFont="1" applyBorder="1" applyAlignment="1">
      <alignment horizontal="center" vertical="center" wrapText="1"/>
    </xf>
    <xf numFmtId="0" fontId="53" fillId="0" borderId="20" xfId="0" applyFont="1" applyBorder="1" applyAlignment="1">
      <alignment horizontal="center" vertical="center" wrapText="1"/>
    </xf>
    <xf numFmtId="0" fontId="53" fillId="0" borderId="21" xfId="0" applyFont="1" applyBorder="1" applyAlignment="1">
      <alignment horizontal="center" vertical="center" wrapText="1"/>
    </xf>
    <xf numFmtId="0" fontId="53" fillId="0" borderId="22" xfId="0" applyFont="1" applyBorder="1" applyAlignment="1">
      <alignment horizontal="center" vertical="center" wrapText="1"/>
    </xf>
    <xf numFmtId="0" fontId="53" fillId="0" borderId="0" xfId="0" applyFont="1" applyAlignment="1">
      <alignment horizontal="center" vertical="center" wrapText="1"/>
    </xf>
    <xf numFmtId="0" fontId="53" fillId="0" borderId="23" xfId="0" applyFont="1" applyBorder="1" applyAlignment="1">
      <alignment horizontal="center" vertical="center" wrapText="1"/>
    </xf>
    <xf numFmtId="0" fontId="53" fillId="0" borderId="24" xfId="0" applyFont="1" applyBorder="1" applyAlignment="1">
      <alignment horizontal="center" vertical="center" wrapText="1"/>
    </xf>
    <xf numFmtId="0" fontId="53" fillId="0" borderId="25" xfId="0" applyFont="1" applyBorder="1" applyAlignment="1">
      <alignment horizontal="center" vertical="center" wrapText="1"/>
    </xf>
    <xf numFmtId="0" fontId="53" fillId="0" borderId="26" xfId="0" applyFont="1" applyBorder="1" applyAlignment="1">
      <alignment horizontal="center" vertical="center" wrapText="1"/>
    </xf>
    <xf numFmtId="0" fontId="3" fillId="2" borderId="45" xfId="0" applyFont="1" applyFill="1" applyBorder="1" applyAlignment="1">
      <alignment horizontal="left" vertical="center" wrapText="1"/>
    </xf>
    <xf numFmtId="0" fontId="3" fillId="2" borderId="46" xfId="0" applyFont="1" applyFill="1" applyBorder="1" applyAlignment="1">
      <alignment horizontal="left" vertical="center" wrapText="1"/>
    </xf>
    <xf numFmtId="0" fontId="3" fillId="2" borderId="47" xfId="0" applyFont="1" applyFill="1" applyBorder="1" applyAlignment="1">
      <alignment horizontal="left" vertical="center" wrapText="1"/>
    </xf>
    <xf numFmtId="0" fontId="24" fillId="2" borderId="43" xfId="0" applyFont="1" applyFill="1" applyBorder="1" applyAlignment="1">
      <alignment horizontal="center" vertical="center" wrapText="1"/>
    </xf>
    <xf numFmtId="0" fontId="53" fillId="2" borderId="17" xfId="0" applyFont="1" applyFill="1" applyBorder="1" applyAlignment="1">
      <alignment horizontal="center" vertical="center" wrapText="1"/>
    </xf>
    <xf numFmtId="0" fontId="78" fillId="2" borderId="43" xfId="0" applyFont="1" applyFill="1" applyBorder="1" applyAlignment="1">
      <alignment horizontal="left" vertical="top" wrapText="1"/>
    </xf>
    <xf numFmtId="0" fontId="64" fillId="0" borderId="43" xfId="0" applyFont="1" applyBorder="1" applyAlignment="1">
      <alignment horizontal="left" vertical="top" wrapText="1"/>
    </xf>
    <xf numFmtId="0" fontId="64" fillId="0" borderId="31" xfId="0" applyFont="1" applyBorder="1" applyAlignment="1">
      <alignment horizontal="left" vertical="top" wrapText="1"/>
    </xf>
    <xf numFmtId="0" fontId="1" fillId="2" borderId="107" xfId="0" applyFont="1" applyFill="1" applyBorder="1" applyAlignment="1">
      <alignment horizontal="left" vertical="top" wrapText="1"/>
    </xf>
    <xf numFmtId="0" fontId="1" fillId="2" borderId="84" xfId="0" applyFont="1" applyFill="1" applyBorder="1" applyAlignment="1">
      <alignment horizontal="left" vertical="top" wrapText="1"/>
    </xf>
    <xf numFmtId="0" fontId="0" fillId="0" borderId="17" xfId="0" applyBorder="1" applyAlignment="1"/>
    <xf numFmtId="0" fontId="0" fillId="0" borderId="31" xfId="0" applyBorder="1" applyAlignment="1"/>
    <xf numFmtId="0" fontId="28" fillId="3" borderId="20" xfId="0" applyFont="1" applyFill="1" applyBorder="1" applyAlignment="1">
      <alignment horizontal="center"/>
    </xf>
    <xf numFmtId="0" fontId="10" fillId="3" borderId="0" xfId="0" applyFont="1" applyFill="1" applyAlignment="1">
      <alignment horizontal="center" wrapText="1"/>
    </xf>
    <xf numFmtId="0" fontId="1" fillId="2" borderId="32" xfId="0" applyFont="1" applyFill="1" applyBorder="1" applyAlignment="1">
      <alignment horizontal="center" vertical="center" wrapText="1"/>
    </xf>
    <xf numFmtId="0" fontId="1" fillId="2" borderId="36" xfId="0" applyFont="1" applyFill="1" applyBorder="1" applyAlignment="1">
      <alignment horizontal="center" vertical="center" wrapText="1"/>
    </xf>
    <xf numFmtId="0" fontId="23" fillId="0" borderId="124" xfId="0" applyFont="1" applyBorder="1" applyAlignment="1">
      <alignment horizontal="left" vertical="top" wrapText="1"/>
    </xf>
    <xf numFmtId="0" fontId="23" fillId="0" borderId="50" xfId="0" applyFont="1" applyBorder="1" applyAlignment="1">
      <alignment horizontal="left" vertical="top" wrapText="1"/>
    </xf>
    <xf numFmtId="0" fontId="4" fillId="3" borderId="0" xfId="0" applyFont="1" applyFill="1" applyAlignment="1">
      <alignment horizontal="center" vertical="center" wrapText="1"/>
    </xf>
    <xf numFmtId="0" fontId="25" fillId="3" borderId="69" xfId="0" applyFont="1" applyFill="1" applyBorder="1" applyAlignment="1">
      <alignment horizontal="center" vertical="center" wrapText="1"/>
    </xf>
    <xf numFmtId="0" fontId="25" fillId="3" borderId="71" xfId="0" applyFont="1" applyFill="1" applyBorder="1" applyAlignment="1">
      <alignment horizontal="center" vertical="center" wrapText="1"/>
    </xf>
    <xf numFmtId="0" fontId="23" fillId="14" borderId="52" xfId="0" applyFont="1" applyFill="1" applyBorder="1" applyAlignment="1">
      <alignment wrapText="1"/>
    </xf>
    <xf numFmtId="0" fontId="23" fillId="14" borderId="56" xfId="0" applyFont="1" applyFill="1" applyBorder="1" applyAlignment="1">
      <alignment wrapText="1"/>
    </xf>
    <xf numFmtId="0" fontId="1" fillId="2" borderId="56" xfId="0" applyFont="1" applyFill="1" applyBorder="1" applyAlignment="1">
      <alignment horizontal="left" vertical="top" wrapText="1"/>
    </xf>
    <xf numFmtId="0" fontId="1" fillId="2" borderId="30" xfId="0" applyFont="1" applyFill="1" applyBorder="1" applyAlignment="1">
      <alignment horizontal="left" vertical="top" wrapText="1"/>
    </xf>
    <xf numFmtId="0" fontId="1" fillId="2" borderId="55" xfId="0" applyFont="1" applyFill="1" applyBorder="1" applyAlignment="1">
      <alignment horizontal="left" vertical="top" wrapText="1"/>
    </xf>
    <xf numFmtId="0" fontId="1" fillId="2" borderId="35" xfId="0" applyFont="1" applyFill="1" applyBorder="1" applyAlignment="1">
      <alignment horizontal="left" vertical="top" wrapText="1"/>
    </xf>
    <xf numFmtId="0" fontId="1" fillId="2" borderId="86" xfId="0" applyFont="1" applyFill="1" applyBorder="1" applyAlignment="1">
      <alignment horizontal="left" vertical="top" wrapText="1"/>
    </xf>
    <xf numFmtId="0" fontId="1" fillId="2" borderId="53" xfId="0" applyFont="1" applyFill="1" applyBorder="1" applyAlignment="1">
      <alignment horizontal="left" vertical="top" wrapText="1"/>
    </xf>
    <xf numFmtId="0" fontId="1" fillId="2" borderId="68" xfId="0" applyFont="1" applyFill="1" applyBorder="1" applyAlignment="1">
      <alignment horizontal="left" vertical="top" wrapText="1"/>
    </xf>
    <xf numFmtId="0" fontId="23" fillId="0" borderId="105" xfId="0" applyFont="1" applyBorder="1" applyAlignment="1">
      <alignment wrapText="1"/>
    </xf>
    <xf numFmtId="0" fontId="23" fillId="0" borderId="52" xfId="0" applyFont="1" applyBorder="1" applyAlignment="1">
      <alignment wrapText="1"/>
    </xf>
    <xf numFmtId="0" fontId="1" fillId="2" borderId="79" xfId="0" applyFont="1" applyFill="1" applyBorder="1" applyAlignment="1">
      <alignment horizontal="left" vertical="top" wrapText="1"/>
    </xf>
    <xf numFmtId="0" fontId="1" fillId="15" borderId="85" xfId="0" applyFont="1" applyFill="1" applyBorder="1" applyAlignment="1">
      <alignment horizontal="left" vertical="top" wrapText="1"/>
    </xf>
    <xf numFmtId="0" fontId="1" fillId="15" borderId="76" xfId="0" applyFont="1" applyFill="1" applyBorder="1" applyAlignment="1">
      <alignment horizontal="left" vertical="top" wrapText="1"/>
    </xf>
    <xf numFmtId="0" fontId="23" fillId="14" borderId="0" xfId="0" applyFont="1" applyFill="1" applyAlignment="1">
      <alignment wrapText="1"/>
    </xf>
    <xf numFmtId="0" fontId="1" fillId="0" borderId="107" xfId="0" applyFont="1" applyBorder="1" applyAlignment="1">
      <alignment horizontal="left" vertical="top" wrapText="1"/>
    </xf>
    <xf numFmtId="0" fontId="1" fillId="0" borderId="79" xfId="0" applyFont="1" applyBorder="1" applyAlignment="1">
      <alignment horizontal="left" vertical="top" wrapText="1"/>
    </xf>
    <xf numFmtId="0" fontId="1" fillId="15" borderId="68" xfId="0" applyFont="1" applyFill="1" applyBorder="1" applyAlignment="1">
      <alignment horizontal="left" vertical="top" wrapText="1"/>
    </xf>
    <xf numFmtId="0" fontId="1" fillId="15" borderId="0" xfId="0" applyFont="1" applyFill="1" applyAlignment="1">
      <alignment horizontal="left" vertical="top" wrapText="1"/>
    </xf>
    <xf numFmtId="0" fontId="1" fillId="15" borderId="78" xfId="0" applyFont="1" applyFill="1" applyBorder="1" applyAlignment="1">
      <alignment horizontal="left" vertical="top" wrapText="1"/>
    </xf>
    <xf numFmtId="0" fontId="1" fillId="15" borderId="87" xfId="0" applyFont="1" applyFill="1" applyBorder="1" applyAlignment="1">
      <alignment horizontal="left" vertical="top" wrapText="1"/>
    </xf>
    <xf numFmtId="0" fontId="1" fillId="15" borderId="109" xfId="0" applyFont="1" applyFill="1" applyBorder="1" applyAlignment="1">
      <alignment horizontal="left" vertical="top" wrapText="1"/>
    </xf>
    <xf numFmtId="0" fontId="1" fillId="2" borderId="87" xfId="0" applyFont="1" applyFill="1" applyBorder="1" applyAlignment="1">
      <alignment horizontal="left" vertical="top" wrapText="1"/>
    </xf>
    <xf numFmtId="0" fontId="23" fillId="14" borderId="75" xfId="0" applyFont="1" applyFill="1" applyBorder="1" applyAlignment="1">
      <alignment wrapText="1"/>
    </xf>
    <xf numFmtId="0" fontId="23" fillId="14" borderId="85" xfId="0" applyFont="1" applyFill="1" applyBorder="1" applyAlignment="1">
      <alignment wrapText="1"/>
    </xf>
    <xf numFmtId="0" fontId="1" fillId="15" borderId="108" xfId="0" applyFont="1" applyFill="1" applyBorder="1" applyAlignment="1">
      <alignment horizontal="left" vertical="top" wrapText="1"/>
    </xf>
    <xf numFmtId="0" fontId="1" fillId="15" borderId="92" xfId="0" applyFont="1" applyFill="1" applyBorder="1" applyAlignment="1">
      <alignment horizontal="left" vertical="top" wrapText="1"/>
    </xf>
    <xf numFmtId="0" fontId="1" fillId="15" borderId="97" xfId="0" applyFont="1" applyFill="1" applyBorder="1" applyAlignment="1">
      <alignment horizontal="left" vertical="top" wrapText="1"/>
    </xf>
    <xf numFmtId="0" fontId="1" fillId="15" borderId="95" xfId="0" applyFont="1" applyFill="1" applyBorder="1" applyAlignment="1">
      <alignment horizontal="left" vertical="top" wrapText="1"/>
    </xf>
    <xf numFmtId="0" fontId="21" fillId="0" borderId="43" xfId="0" applyFont="1" applyBorder="1" applyAlignment="1">
      <alignment horizontal="center"/>
    </xf>
    <xf numFmtId="0" fontId="21" fillId="0" borderId="54" xfId="0" applyFont="1" applyBorder="1" applyAlignment="1">
      <alignment horizontal="center"/>
    </xf>
    <xf numFmtId="0" fontId="24" fillId="3" borderId="25" xfId="0" applyFont="1" applyFill="1" applyBorder="1" applyAlignment="1"/>
    <xf numFmtId="0" fontId="29" fillId="4" borderId="1" xfId="0" applyFont="1" applyFill="1" applyBorder="1" applyAlignment="1">
      <alignment horizontal="center"/>
    </xf>
    <xf numFmtId="0" fontId="44" fillId="4" borderId="1" xfId="0" applyFont="1" applyFill="1" applyBorder="1" applyAlignment="1">
      <alignment horizontal="center"/>
    </xf>
    <xf numFmtId="0" fontId="19" fillId="0" borderId="42" xfId="0" applyFont="1" applyBorder="1" applyAlignment="1">
      <alignment horizontal="left" vertical="top" wrapText="1"/>
    </xf>
    <xf numFmtId="0" fontId="19" fillId="0" borderId="46" xfId="0" applyFont="1" applyBorder="1" applyAlignment="1">
      <alignment horizontal="left" vertical="top" wrapText="1"/>
    </xf>
    <xf numFmtId="0" fontId="19" fillId="0" borderId="47" xfId="0" applyFont="1" applyBorder="1" applyAlignment="1">
      <alignment horizontal="left" vertical="top" wrapText="1"/>
    </xf>
    <xf numFmtId="0" fontId="53" fillId="3" borderId="20" xfId="0" applyFont="1" applyFill="1" applyBorder="1" applyAlignment="1">
      <alignment horizontal="left" vertical="top" wrapText="1"/>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55" fillId="0" borderId="40" xfId="0" applyFont="1" applyBorder="1" applyAlignment="1">
      <alignment horizontal="left" vertical="center" wrapText="1"/>
    </xf>
    <xf numFmtId="0" fontId="55" fillId="0" borderId="57" xfId="0" applyFont="1" applyBorder="1" applyAlignment="1">
      <alignment horizontal="left" vertical="center" wrapText="1"/>
    </xf>
    <xf numFmtId="0" fontId="55" fillId="0" borderId="60" xfId="0" applyFont="1" applyBorder="1" applyAlignment="1">
      <alignment horizontal="left" vertical="center" wrapText="1"/>
    </xf>
    <xf numFmtId="0" fontId="56" fillId="11" borderId="30" xfId="0" applyFont="1" applyFill="1" applyBorder="1" applyAlignment="1">
      <alignment horizontal="center" vertical="center" wrapText="1"/>
    </xf>
    <xf numFmtId="0" fontId="56" fillId="11" borderId="56" xfId="0" applyFont="1" applyFill="1" applyBorder="1" applyAlignment="1">
      <alignment horizontal="center" vertical="center" wrapText="1"/>
    </xf>
    <xf numFmtId="0" fontId="49" fillId="8" borderId="30" xfId="4" applyFont="1" applyBorder="1" applyAlignment="1" applyProtection="1">
      <alignment horizontal="center" vertical="center"/>
      <protection locked="0"/>
    </xf>
    <xf numFmtId="0" fontId="49" fillId="8" borderId="56" xfId="4" applyFont="1" applyBorder="1" applyAlignment="1" applyProtection="1">
      <alignment horizontal="center" vertical="center"/>
      <protection locked="0"/>
    </xf>
    <xf numFmtId="0" fontId="49" fillId="12" borderId="30" xfId="4" applyFont="1" applyFill="1" applyBorder="1" applyAlignment="1" applyProtection="1">
      <alignment horizontal="center" vertical="center"/>
      <protection locked="0"/>
    </xf>
    <xf numFmtId="0" fontId="49" fillId="12" borderId="56" xfId="4" applyFont="1" applyFill="1" applyBorder="1" applyAlignment="1" applyProtection="1">
      <alignment horizontal="center" vertical="center"/>
      <protection locked="0"/>
    </xf>
    <xf numFmtId="0" fontId="0" fillId="10" borderId="31" xfId="0" applyFill="1" applyBorder="1" applyAlignment="1">
      <alignment horizontal="center" vertical="center"/>
    </xf>
    <xf numFmtId="0" fontId="55" fillId="10" borderId="40" xfId="0" applyFont="1" applyFill="1" applyBorder="1" applyAlignment="1">
      <alignment horizontal="left" vertical="center" wrapText="1"/>
    </xf>
    <xf numFmtId="0" fontId="55" fillId="10" borderId="60" xfId="0" applyFont="1" applyFill="1" applyBorder="1" applyAlignment="1">
      <alignment horizontal="left" vertical="center" wrapText="1"/>
    </xf>
    <xf numFmtId="0" fontId="56" fillId="11" borderId="60" xfId="0" applyFont="1" applyFill="1" applyBorder="1" applyAlignment="1">
      <alignment horizontal="center" vertical="center"/>
    </xf>
    <xf numFmtId="0" fontId="56" fillId="11" borderId="29" xfId="0" applyFont="1" applyFill="1" applyBorder="1" applyAlignment="1">
      <alignment horizontal="center" vertical="center"/>
    </xf>
    <xf numFmtId="0" fontId="56" fillId="11" borderId="10" xfId="0" applyFont="1" applyFill="1" applyBorder="1" applyAlignment="1">
      <alignment horizontal="center" vertical="center"/>
    </xf>
    <xf numFmtId="0" fontId="56" fillId="11" borderId="9" xfId="0" applyFont="1" applyFill="1" applyBorder="1" applyAlignment="1">
      <alignment horizontal="center" vertical="center"/>
    </xf>
    <xf numFmtId="0" fontId="56" fillId="11" borderId="49" xfId="0" applyFont="1" applyFill="1" applyBorder="1" applyAlignment="1">
      <alignment horizontal="center" vertical="center"/>
    </xf>
    <xf numFmtId="0" fontId="56" fillId="11" borderId="50" xfId="0" applyFont="1" applyFill="1" applyBorder="1" applyAlignment="1">
      <alignment horizontal="center" vertical="center"/>
    </xf>
    <xf numFmtId="0" fontId="56" fillId="11" borderId="41" xfId="0" applyFont="1" applyFill="1" applyBorder="1" applyAlignment="1">
      <alignment horizontal="center" vertical="center"/>
    </xf>
    <xf numFmtId="0" fontId="45" fillId="8" borderId="30" xfId="4" applyFont="1" applyBorder="1" applyAlignment="1" applyProtection="1">
      <alignment horizontal="center" vertical="center" wrapText="1"/>
      <protection locked="0"/>
    </xf>
    <xf numFmtId="0" fontId="45" fillId="8" borderId="52" xfId="4" applyFont="1" applyBorder="1" applyAlignment="1" applyProtection="1">
      <alignment horizontal="center" vertical="center" wrapText="1"/>
      <protection locked="0"/>
    </xf>
    <xf numFmtId="0" fontId="45" fillId="12" borderId="30" xfId="4" applyFont="1" applyFill="1" applyBorder="1" applyAlignment="1" applyProtection="1">
      <alignment horizontal="center" vertical="center" wrapText="1"/>
      <protection locked="0"/>
    </xf>
    <xf numFmtId="0" fontId="45" fillId="12" borderId="52" xfId="4" applyFont="1" applyFill="1" applyBorder="1" applyAlignment="1" applyProtection="1">
      <alignment horizontal="center" vertical="center" wrapText="1"/>
      <protection locked="0"/>
    </xf>
    <xf numFmtId="0" fontId="55" fillId="0" borderId="11" xfId="0" applyFont="1" applyBorder="1" applyAlignment="1">
      <alignment horizontal="left" vertical="center" wrapText="1"/>
    </xf>
    <xf numFmtId="0" fontId="56" fillId="11" borderId="53" xfId="0" applyFont="1" applyFill="1" applyBorder="1" applyAlignment="1">
      <alignment horizontal="center" vertical="center" wrapText="1"/>
    </xf>
    <xf numFmtId="0" fontId="56" fillId="11" borderId="52" xfId="0" applyFont="1" applyFill="1" applyBorder="1" applyAlignment="1">
      <alignment horizontal="center" vertical="center" wrapText="1"/>
    </xf>
    <xf numFmtId="0" fontId="45" fillId="8" borderId="52" xfId="4" applyFont="1" applyBorder="1" applyAlignment="1" applyProtection="1">
      <alignment horizontal="center" vertical="center"/>
      <protection locked="0"/>
    </xf>
    <xf numFmtId="0" fontId="45" fillId="12" borderId="52" xfId="4" applyFont="1" applyFill="1" applyBorder="1" applyAlignment="1" applyProtection="1">
      <alignment horizontal="center" vertical="center"/>
      <protection locked="0"/>
    </xf>
    <xf numFmtId="0" fontId="45" fillId="12" borderId="53" xfId="4" applyFont="1" applyFill="1" applyBorder="1" applyAlignment="1" applyProtection="1">
      <alignment horizontal="center" vertical="center"/>
      <protection locked="0"/>
    </xf>
    <xf numFmtId="0" fontId="36" fillId="11" borderId="30" xfId="0" applyFont="1" applyFill="1" applyBorder="1" applyAlignment="1">
      <alignment horizontal="center" vertical="center" wrapText="1"/>
    </xf>
    <xf numFmtId="0" fontId="36" fillId="11" borderId="53" xfId="0" applyFont="1" applyFill="1" applyBorder="1" applyAlignment="1">
      <alignment horizontal="center" vertical="center" wrapText="1"/>
    </xf>
    <xf numFmtId="0" fontId="34" fillId="0" borderId="0" xfId="0" applyFont="1" applyAlignment="1">
      <alignment horizontal="left"/>
    </xf>
    <xf numFmtId="0" fontId="0" fillId="10" borderId="40" xfId="0" applyFill="1" applyBorder="1" applyAlignment="1">
      <alignment horizontal="left" vertical="center" wrapText="1"/>
    </xf>
    <xf numFmtId="0" fontId="0" fillId="10" borderId="57" xfId="0" applyFill="1" applyBorder="1" applyAlignment="1">
      <alignment horizontal="left" vertical="center" wrapText="1"/>
    </xf>
    <xf numFmtId="0" fontId="0" fillId="10" borderId="60" xfId="0" applyFill="1" applyBorder="1" applyAlignment="1">
      <alignment horizontal="left" vertical="center" wrapText="1"/>
    </xf>
    <xf numFmtId="0" fontId="36" fillId="11" borderId="41" xfId="0" applyFont="1" applyFill="1" applyBorder="1" applyAlignment="1">
      <alignment horizontal="center" vertical="center" wrapText="1"/>
    </xf>
    <xf numFmtId="0" fontId="36" fillId="11" borderId="59" xfId="0" applyFont="1" applyFill="1" applyBorder="1" applyAlignment="1">
      <alignment horizontal="center" vertical="center" wrapText="1"/>
    </xf>
    <xf numFmtId="0" fontId="33" fillId="12" borderId="40" xfId="4" applyFill="1" applyBorder="1" applyAlignment="1" applyProtection="1">
      <alignment horizontal="center" wrapText="1"/>
      <protection locked="0"/>
    </xf>
    <xf numFmtId="0" fontId="33" fillId="12" borderId="60" xfId="4" applyFill="1" applyBorder="1" applyAlignment="1" applyProtection="1">
      <alignment horizontal="center" wrapText="1"/>
      <protection locked="0"/>
    </xf>
    <xf numFmtId="0" fontId="33" fillId="12" borderId="37" xfId="4" applyFill="1" applyBorder="1" applyAlignment="1" applyProtection="1">
      <alignment horizontal="center" wrapText="1"/>
      <protection locked="0"/>
    </xf>
    <xf numFmtId="0" fontId="33" fillId="12" borderId="44" xfId="4" applyFill="1" applyBorder="1" applyAlignment="1" applyProtection="1">
      <alignment horizontal="center" wrapText="1"/>
      <protection locked="0"/>
    </xf>
    <xf numFmtId="0" fontId="0" fillId="0" borderId="40" xfId="0" applyBorder="1" applyAlignment="1">
      <alignment horizontal="left" vertical="center" wrapText="1"/>
    </xf>
    <xf numFmtId="0" fontId="0" fillId="0" borderId="57" xfId="0" applyBorder="1" applyAlignment="1">
      <alignment horizontal="left" vertical="center" wrapText="1"/>
    </xf>
    <xf numFmtId="0" fontId="0" fillId="0" borderId="60" xfId="0"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41" fillId="12" borderId="40" xfId="4" applyFont="1" applyFill="1" applyBorder="1" applyAlignment="1" applyProtection="1">
      <alignment horizontal="center" vertical="center"/>
      <protection locked="0"/>
    </xf>
    <xf numFmtId="0" fontId="41" fillId="12" borderId="60" xfId="4" applyFont="1" applyFill="1" applyBorder="1" applyAlignment="1" applyProtection="1">
      <alignment horizontal="center" vertical="center"/>
      <protection locked="0"/>
    </xf>
    <xf numFmtId="0" fontId="41" fillId="8" borderId="40" xfId="4" applyFont="1" applyBorder="1" applyAlignment="1" applyProtection="1">
      <alignment horizontal="center" vertical="center"/>
      <protection locked="0"/>
    </xf>
    <xf numFmtId="0" fontId="41" fillId="8" borderId="60" xfId="4" applyFont="1" applyBorder="1" applyAlignment="1" applyProtection="1">
      <alignment horizontal="center" vertical="center"/>
      <protection locked="0"/>
    </xf>
    <xf numFmtId="0" fontId="33" fillId="8" borderId="40" xfId="4" applyBorder="1" applyAlignment="1" applyProtection="1">
      <alignment horizontal="center" wrapText="1"/>
      <protection locked="0"/>
    </xf>
    <xf numFmtId="0" fontId="33" fillId="8" borderId="60" xfId="4" applyBorder="1" applyAlignment="1" applyProtection="1">
      <alignment horizontal="center" wrapText="1"/>
      <protection locked="0"/>
    </xf>
    <xf numFmtId="0" fontId="33" fillId="8" borderId="37" xfId="4" applyBorder="1" applyAlignment="1" applyProtection="1">
      <alignment horizontal="center" wrapText="1"/>
      <protection locked="0"/>
    </xf>
    <xf numFmtId="0" fontId="33" fillId="8" borderId="44" xfId="4" applyBorder="1" applyAlignment="1" applyProtection="1">
      <alignment horizontal="center" wrapText="1"/>
      <protection locked="0"/>
    </xf>
    <xf numFmtId="0" fontId="36" fillId="11" borderId="41" xfId="0" applyFont="1" applyFill="1" applyBorder="1" applyAlignment="1">
      <alignment horizontal="center" vertical="center"/>
    </xf>
    <xf numFmtId="0" fontId="36" fillId="11" borderId="59" xfId="0" applyFont="1" applyFill="1" applyBorder="1" applyAlignment="1">
      <alignment horizontal="center" vertical="center"/>
    </xf>
    <xf numFmtId="0" fontId="41" fillId="8" borderId="30" xfId="4" applyFont="1" applyBorder="1" applyAlignment="1" applyProtection="1">
      <alignment horizontal="center" vertical="center" wrapText="1"/>
      <protection locked="0"/>
    </xf>
    <xf numFmtId="0" fontId="41" fillId="8" borderId="53" xfId="4" applyFont="1" applyBorder="1" applyAlignment="1" applyProtection="1">
      <alignment horizontal="center" vertical="center" wrapText="1"/>
      <protection locked="0"/>
    </xf>
    <xf numFmtId="0" fontId="41" fillId="12" borderId="30" xfId="4" applyFont="1" applyFill="1" applyBorder="1" applyAlignment="1" applyProtection="1">
      <alignment horizontal="center" vertical="center" wrapText="1"/>
      <protection locked="0"/>
    </xf>
    <xf numFmtId="0" fontId="41" fillId="12" borderId="53" xfId="4" applyFont="1" applyFill="1" applyBorder="1" applyAlignment="1" applyProtection="1">
      <alignment horizontal="center" vertical="center" wrapText="1"/>
      <protection locked="0"/>
    </xf>
    <xf numFmtId="0" fontId="36" fillId="11" borderId="49" xfId="0" applyFont="1" applyFill="1" applyBorder="1" applyAlignment="1">
      <alignment horizontal="center" vertical="center"/>
    </xf>
    <xf numFmtId="0" fontId="36" fillId="11" borderId="48" xfId="0" applyFont="1" applyFill="1" applyBorder="1" applyAlignment="1">
      <alignment horizontal="center" vertical="center" wrapText="1"/>
    </xf>
    <xf numFmtId="0" fontId="36" fillId="11" borderId="50" xfId="0" applyFont="1" applyFill="1" applyBorder="1" applyAlignment="1">
      <alignment horizontal="center" vertical="center"/>
    </xf>
    <xf numFmtId="0" fontId="33" fillId="12" borderId="52" xfId="4" applyFill="1" applyBorder="1" applyAlignment="1" applyProtection="1">
      <alignment horizontal="center" vertical="center"/>
      <protection locked="0"/>
    </xf>
    <xf numFmtId="0" fontId="33" fillId="12" borderId="53" xfId="4" applyFill="1" applyBorder="1" applyAlignment="1" applyProtection="1">
      <alignment horizontal="center" vertical="center"/>
      <protection locked="0"/>
    </xf>
    <xf numFmtId="0" fontId="33" fillId="12" borderId="51" xfId="4" applyFill="1" applyBorder="1" applyAlignment="1" applyProtection="1">
      <alignment horizontal="center" vertical="center" wrapText="1"/>
      <protection locked="0"/>
    </xf>
    <xf numFmtId="0" fontId="33" fillId="12" borderId="56" xfId="4" applyFill="1" applyBorder="1" applyAlignment="1" applyProtection="1">
      <alignment horizontal="center" vertical="center" wrapText="1"/>
      <protection locked="0"/>
    </xf>
    <xf numFmtId="0" fontId="33" fillId="12" borderId="30" xfId="4" applyFill="1" applyBorder="1" applyAlignment="1" applyProtection="1">
      <alignment horizontal="center" vertical="center" wrapText="1"/>
      <protection locked="0"/>
    </xf>
    <xf numFmtId="0" fontId="33" fillId="12" borderId="53" xfId="4" applyFill="1" applyBorder="1" applyAlignment="1" applyProtection="1">
      <alignment horizontal="center" vertical="center" wrapText="1"/>
      <protection locked="0"/>
    </xf>
    <xf numFmtId="0" fontId="36" fillId="11" borderId="52" xfId="0" applyFont="1" applyFill="1" applyBorder="1" applyAlignment="1">
      <alignment horizontal="center" vertical="center" wrapText="1"/>
    </xf>
    <xf numFmtId="0" fontId="33" fillId="8" borderId="52" xfId="4" applyBorder="1" applyAlignment="1" applyProtection="1">
      <alignment horizontal="center" vertical="center"/>
      <protection locked="0"/>
    </xf>
    <xf numFmtId="10" fontId="33" fillId="8" borderId="30" xfId="4" applyNumberFormat="1" applyBorder="1" applyAlignment="1" applyProtection="1">
      <alignment horizontal="center" vertical="center" wrapText="1"/>
      <protection locked="0"/>
    </xf>
    <xf numFmtId="10" fontId="33" fillId="8" borderId="56" xfId="4" applyNumberFormat="1" applyBorder="1" applyAlignment="1" applyProtection="1">
      <alignment horizontal="center" vertical="center" wrapText="1"/>
      <protection locked="0"/>
    </xf>
    <xf numFmtId="0" fontId="33" fillId="8" borderId="30" xfId="4" applyBorder="1" applyAlignment="1" applyProtection="1">
      <alignment horizontal="center" vertical="center" wrapText="1"/>
      <protection locked="0"/>
    </xf>
    <xf numFmtId="0" fontId="33" fillId="8" borderId="52" xfId="4" applyBorder="1" applyAlignment="1" applyProtection="1">
      <alignment horizontal="center" vertical="center" wrapText="1"/>
      <protection locked="0"/>
    </xf>
    <xf numFmtId="0" fontId="33" fillId="8" borderId="53" xfId="4" applyBorder="1" applyAlignment="1" applyProtection="1">
      <alignment horizontal="center" vertical="center" wrapText="1"/>
      <protection locked="0"/>
    </xf>
    <xf numFmtId="0" fontId="33" fillId="8" borderId="30" xfId="4" applyBorder="1" applyAlignment="1" applyProtection="1">
      <alignment horizontal="center"/>
      <protection locked="0"/>
    </xf>
    <xf numFmtId="0" fontId="33" fillId="8" borderId="53" xfId="4" applyBorder="1" applyAlignment="1" applyProtection="1">
      <alignment horizontal="center"/>
      <protection locked="0"/>
    </xf>
    <xf numFmtId="0" fontId="33" fillId="12" borderId="30" xfId="4" applyFill="1" applyBorder="1" applyAlignment="1" applyProtection="1">
      <alignment horizontal="center" vertical="center"/>
      <protection locked="0"/>
    </xf>
    <xf numFmtId="0" fontId="33" fillId="12" borderId="56" xfId="4" applyFill="1" applyBorder="1" applyAlignment="1" applyProtection="1">
      <alignment horizontal="center" vertical="center"/>
      <protection locked="0"/>
    </xf>
    <xf numFmtId="0" fontId="33" fillId="8" borderId="30" xfId="4" applyBorder="1" applyAlignment="1" applyProtection="1">
      <alignment horizontal="center" vertical="center"/>
      <protection locked="0"/>
    </xf>
    <xf numFmtId="0" fontId="33" fillId="8" borderId="56" xfId="4" applyBorder="1" applyAlignment="1" applyProtection="1">
      <alignment horizontal="center" vertical="center"/>
      <protection locked="0"/>
    </xf>
    <xf numFmtId="0" fontId="36" fillId="11" borderId="48" xfId="0" applyFont="1" applyFill="1" applyBorder="1" applyAlignment="1">
      <alignment horizontal="center" vertical="center"/>
    </xf>
    <xf numFmtId="0" fontId="33" fillId="8" borderId="56" xfId="4" applyBorder="1" applyAlignment="1" applyProtection="1">
      <alignment horizontal="center" vertical="center" wrapText="1"/>
      <protection locked="0"/>
    </xf>
    <xf numFmtId="0" fontId="0" fillId="0" borderId="11" xfId="0" applyBorder="1" applyAlignment="1">
      <alignment horizontal="left" vertical="center" wrapText="1"/>
    </xf>
    <xf numFmtId="0" fontId="36" fillId="11" borderId="56" xfId="0" applyFont="1" applyFill="1" applyBorder="1" applyAlignment="1">
      <alignment horizontal="center" vertical="center" wrapText="1"/>
    </xf>
    <xf numFmtId="0" fontId="0" fillId="0" borderId="11" xfId="0" applyBorder="1" applyAlignment="1">
      <alignment horizontal="center" vertical="center" wrapText="1"/>
    </xf>
    <xf numFmtId="0" fontId="33" fillId="8" borderId="40" xfId="4" applyBorder="1" applyAlignment="1" applyProtection="1">
      <alignment horizontal="center" vertical="center"/>
      <protection locked="0"/>
    </xf>
    <xf numFmtId="0" fontId="33" fillId="8" borderId="60" xfId="4" applyBorder="1" applyAlignment="1" applyProtection="1">
      <alignment horizontal="center" vertical="center"/>
      <protection locked="0"/>
    </xf>
    <xf numFmtId="0" fontId="33" fillId="9" borderId="40" xfId="4" applyFill="1" applyBorder="1" applyAlignment="1" applyProtection="1">
      <alignment horizontal="center" vertical="center"/>
      <protection locked="0"/>
    </xf>
    <xf numFmtId="0" fontId="33" fillId="9" borderId="60" xfId="4" applyFill="1" applyBorder="1" applyAlignment="1" applyProtection="1">
      <alignment horizontal="center" vertical="center"/>
      <protection locked="0"/>
    </xf>
    <xf numFmtId="0" fontId="33" fillId="12" borderId="37" xfId="4" applyFill="1" applyBorder="1" applyAlignment="1" applyProtection="1">
      <alignment horizontal="center" vertical="center"/>
      <protection locked="0"/>
    </xf>
    <xf numFmtId="0" fontId="33" fillId="12" borderId="44" xfId="4" applyFill="1" applyBorder="1" applyAlignment="1" applyProtection="1">
      <alignment horizontal="center" vertical="center"/>
      <protection locked="0"/>
    </xf>
    <xf numFmtId="0" fontId="33" fillId="8" borderId="37" xfId="4" applyBorder="1" applyAlignment="1" applyProtection="1">
      <alignment horizontal="center" vertical="center"/>
      <protection locked="0"/>
    </xf>
    <xf numFmtId="0" fontId="33" fillId="8" borderId="44" xfId="4" applyBorder="1" applyAlignment="1" applyProtection="1">
      <alignment horizontal="center" vertical="center"/>
      <protection locked="0"/>
    </xf>
    <xf numFmtId="0" fontId="33" fillId="12" borderId="40" xfId="4" applyFill="1" applyBorder="1" applyAlignment="1" applyProtection="1">
      <alignment horizontal="center" vertical="center"/>
      <protection locked="0"/>
    </xf>
    <xf numFmtId="0" fontId="33" fillId="12" borderId="60" xfId="4" applyFill="1" applyBorder="1" applyAlignment="1" applyProtection="1">
      <alignment horizontal="center" vertical="center"/>
      <protection locked="0"/>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0" fontId="33" fillId="12" borderId="57" xfId="4" applyFill="1" applyBorder="1" applyAlignment="1" applyProtection="1">
      <alignment horizontal="center" vertical="center"/>
      <protection locked="0"/>
    </xf>
    <xf numFmtId="0" fontId="33" fillId="12" borderId="106" xfId="4" applyFill="1" applyBorder="1" applyAlignment="1" applyProtection="1">
      <alignment horizontal="center" vertical="center"/>
      <protection locked="0"/>
    </xf>
    <xf numFmtId="10" fontId="33" fillId="12" borderId="30" xfId="4" applyNumberFormat="1" applyFill="1" applyBorder="1" applyAlignment="1" applyProtection="1">
      <alignment horizontal="center" vertical="center"/>
      <protection locked="0"/>
    </xf>
    <xf numFmtId="10" fontId="33" fillId="12" borderId="56" xfId="4" applyNumberFormat="1"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33" fillId="8" borderId="57" xfId="4" applyBorder="1" applyAlignment="1" applyProtection="1">
      <alignment horizontal="center" vertical="center"/>
      <protection locked="0"/>
    </xf>
    <xf numFmtId="0" fontId="33" fillId="9" borderId="57" xfId="4" applyFill="1" applyBorder="1" applyAlignment="1" applyProtection="1">
      <alignment horizontal="center" vertical="center"/>
      <protection locked="0"/>
    </xf>
    <xf numFmtId="0" fontId="33" fillId="8" borderId="106" xfId="4" applyBorder="1" applyAlignment="1" applyProtection="1">
      <alignment horizontal="center" vertical="center"/>
      <protection locked="0"/>
    </xf>
    <xf numFmtId="0" fontId="41" fillId="12" borderId="30" xfId="4" applyFont="1" applyFill="1" applyBorder="1" applyAlignment="1" applyProtection="1">
      <alignment horizontal="center" vertical="center"/>
      <protection locked="0"/>
    </xf>
    <xf numFmtId="0" fontId="41" fillId="12" borderId="56" xfId="4" applyFont="1" applyFill="1" applyBorder="1" applyAlignment="1" applyProtection="1">
      <alignment horizontal="center" vertical="center"/>
      <protection locked="0"/>
    </xf>
    <xf numFmtId="0" fontId="0" fillId="0" borderId="55" xfId="0" applyBorder="1" applyAlignment="1">
      <alignment horizontal="left" vertical="center" wrapText="1"/>
    </xf>
    <xf numFmtId="0" fontId="0" fillId="0" borderId="61" xfId="0" applyBorder="1" applyAlignment="1">
      <alignment horizontal="left" vertical="center" wrapText="1"/>
    </xf>
    <xf numFmtId="0" fontId="41" fillId="8" borderId="30" xfId="4" applyFont="1" applyBorder="1" applyAlignment="1" applyProtection="1">
      <alignment horizontal="center" vertical="center"/>
      <protection locked="0"/>
    </xf>
    <xf numFmtId="0" fontId="41" fillId="8" borderId="56" xfId="4" applyFont="1" applyBorder="1" applyAlignment="1" applyProtection="1">
      <alignment horizontal="center" vertical="center"/>
      <protection locked="0"/>
    </xf>
    <xf numFmtId="0" fontId="22" fillId="3" borderId="20" xfId="0" applyFont="1" applyFill="1" applyBorder="1" applyAlignment="1">
      <alignment horizontal="center" vertical="center"/>
    </xf>
    <xf numFmtId="0" fontId="54" fillId="3" borderId="19" xfId="0" applyFont="1" applyFill="1" applyBorder="1" applyAlignment="1">
      <alignment horizontal="center" vertical="top" wrapText="1"/>
    </xf>
    <xf numFmtId="0" fontId="54" fillId="3" borderId="20" xfId="0" applyFont="1" applyFill="1" applyBorder="1" applyAlignment="1">
      <alignment horizontal="center" vertical="top" wrapText="1"/>
    </xf>
    <xf numFmtId="0" fontId="14" fillId="3" borderId="19" xfId="0" applyFont="1" applyFill="1" applyBorder="1" applyAlignment="1">
      <alignment horizontal="center" vertical="top" wrapText="1"/>
    </xf>
    <xf numFmtId="0" fontId="20" fillId="3" borderId="20" xfId="0" applyFont="1" applyFill="1" applyBorder="1" applyAlignment="1">
      <alignment horizontal="center" vertical="top" wrapText="1"/>
    </xf>
    <xf numFmtId="0" fontId="18" fillId="3" borderId="24" xfId="1" applyFill="1" applyBorder="1" applyAlignment="1" applyProtection="1">
      <alignment horizontal="center" vertical="top" wrapText="1"/>
    </xf>
    <xf numFmtId="0" fontId="18" fillId="3" borderId="25" xfId="1" applyFill="1" applyBorder="1" applyAlignment="1" applyProtection="1">
      <alignment horizontal="center" vertical="top" wrapText="1"/>
    </xf>
    <xf numFmtId="0" fontId="30" fillId="2" borderId="30" xfId="0" applyFont="1" applyFill="1" applyBorder="1" applyAlignment="1">
      <alignment horizontal="center" vertical="center"/>
    </xf>
    <xf numFmtId="0" fontId="30" fillId="2" borderId="52" xfId="0" applyFont="1" applyFill="1" applyBorder="1" applyAlignment="1">
      <alignment horizontal="center" vertical="center"/>
    </xf>
    <xf numFmtId="0" fontId="30" fillId="2" borderId="56" xfId="0" applyFont="1" applyFill="1" applyBorder="1" applyAlignment="1">
      <alignment horizontal="center" vertical="center"/>
    </xf>
    <xf numFmtId="0" fontId="33" fillId="8" borderId="30" xfId="4" applyBorder="1" applyAlignment="1" applyProtection="1">
      <alignment horizontal="left" vertical="center" wrapText="1"/>
      <protection locked="0"/>
    </xf>
    <xf numFmtId="0" fontId="33" fillId="8" borderId="52" xfId="4" applyBorder="1" applyAlignment="1" applyProtection="1">
      <alignment horizontal="left" vertical="center" wrapText="1"/>
      <protection locked="0"/>
    </xf>
    <xf numFmtId="0" fontId="33" fillId="8" borderId="53" xfId="4" applyBorder="1" applyAlignment="1" applyProtection="1">
      <alignment horizontal="left" vertical="center" wrapText="1"/>
      <protection locked="0"/>
    </xf>
    <xf numFmtId="0" fontId="33" fillId="12" borderId="30" xfId="4" applyFill="1" applyBorder="1" applyAlignment="1" applyProtection="1">
      <alignment horizontal="left" vertical="center" wrapText="1"/>
      <protection locked="0"/>
    </xf>
    <xf numFmtId="0" fontId="33" fillId="12" borderId="52" xfId="4" applyFill="1" applyBorder="1" applyAlignment="1" applyProtection="1">
      <alignment horizontal="left" vertical="center" wrapText="1"/>
      <protection locked="0"/>
    </xf>
    <xf numFmtId="0" fontId="33" fillId="12" borderId="53" xfId="4" applyFill="1" applyBorder="1" applyAlignment="1" applyProtection="1">
      <alignment horizontal="left" vertical="center" wrapText="1"/>
      <protection locked="0"/>
    </xf>
    <xf numFmtId="0" fontId="33" fillId="12" borderId="30" xfId="4" applyFill="1" applyBorder="1" applyAlignment="1" applyProtection="1">
      <alignment horizontal="center"/>
      <protection locked="0"/>
    </xf>
    <xf numFmtId="0" fontId="33" fillId="12" borderId="53" xfId="4" applyFill="1" applyBorder="1" applyAlignment="1" applyProtection="1">
      <alignment horizontal="center"/>
      <protection locked="0"/>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colors>
    <mruColors>
      <color rgb="FFD8E4BC"/>
      <color rgb="FFBBDBA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7</xdr:row>
          <xdr:rowOff>276225</xdr:rowOff>
        </xdr:from>
        <xdr:to>
          <xdr:col>5</xdr:col>
          <xdr:colOff>3190875</xdr:colOff>
          <xdr:row>7</xdr:row>
          <xdr:rowOff>447675</xdr:rowOff>
        </xdr:to>
        <xdr:sp macro="" textlink="">
          <xdr:nvSpPr>
            <xdr:cNvPr id="49172" name="Check Box 20" hidden="1">
              <a:extLst>
                <a:ext uri="{63B3BB69-23CF-44E3-9099-C40C66FF867C}">
                  <a14:compatExt spid="_x0000_s49172"/>
                </a:ext>
                <a:ext uri="{FF2B5EF4-FFF2-40B4-BE49-F238E27FC236}">
                  <a16:creationId xmlns:a16="http://schemas.microsoft.com/office/drawing/2014/main" id="{00000000-0008-0000-0500-000014C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5</xdr:col>
          <xdr:colOff>1866900</xdr:colOff>
          <xdr:row>7</xdr:row>
          <xdr:rowOff>257175</xdr:rowOff>
        </xdr:to>
        <xdr:sp macro="" textlink="">
          <xdr:nvSpPr>
            <xdr:cNvPr id="49173" name="Check Box 21" hidden="1">
              <a:extLst>
                <a:ext uri="{63B3BB69-23CF-44E3-9099-C40C66FF867C}">
                  <a14:compatExt spid="_x0000_s49173"/>
                </a:ext>
                <a:ext uri="{FF2B5EF4-FFF2-40B4-BE49-F238E27FC236}">
                  <a16:creationId xmlns:a16="http://schemas.microsoft.com/office/drawing/2014/main" id="{00000000-0008-0000-0500-000015C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2</xdr:col>
          <xdr:colOff>3166859</xdr:colOff>
          <xdr:row>16</xdr:row>
          <xdr:rowOff>553589</xdr:rowOff>
        </xdr:from>
        <xdr:to>
          <xdr:col>3</xdr:col>
          <xdr:colOff>1253718</xdr:colOff>
          <xdr:row>16</xdr:row>
          <xdr:rowOff>1001346</xdr:rowOff>
        </xdr:to>
        <xdr:grpSp>
          <xdr:nvGrpSpPr>
            <xdr:cNvPr id="4" name="Group 3">
              <a:extLst>
                <a:ext uri="{FF2B5EF4-FFF2-40B4-BE49-F238E27FC236}">
                  <a16:creationId xmlns:a16="http://schemas.microsoft.com/office/drawing/2014/main" id="{00000000-0008-0000-0500-000004000000}"/>
                </a:ext>
              </a:extLst>
            </xdr:cNvPr>
            <xdr:cNvGrpSpPr/>
          </xdr:nvGrpSpPr>
          <xdr:grpSpPr>
            <a:xfrm>
              <a:off x="3260748" y="13983839"/>
              <a:ext cx="1245077" cy="447757"/>
              <a:chOff x="3057515" y="5286375"/>
              <a:chExt cx="1066797" cy="219075"/>
            </a:xfrm>
          </xdr:grpSpPr>
          <xdr:sp macro="" textlink="">
            <xdr:nvSpPr>
              <xdr:cNvPr id="49174" name="Check Box 22" hidden="1">
                <a:extLst>
                  <a:ext uri="{63B3BB69-23CF-44E3-9099-C40C66FF867C}">
                    <a14:compatExt spid="_x0000_s49174"/>
                  </a:ext>
                  <a:ext uri="{FF2B5EF4-FFF2-40B4-BE49-F238E27FC236}">
                    <a16:creationId xmlns:a16="http://schemas.microsoft.com/office/drawing/2014/main" id="{00000000-0008-0000-0500-000016C00000}"/>
                  </a:ext>
                </a:extLst>
              </xdr:cNvPr>
              <xdr:cNvSpPr/>
            </xdr:nvSpPr>
            <xdr:spPr bwMode="auto">
              <a:xfrm>
                <a:off x="305751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75" name="Check Box 23" hidden="1">
                <a:extLst>
                  <a:ext uri="{63B3BB69-23CF-44E3-9099-C40C66FF867C}">
                    <a14:compatExt spid="_x0000_s49175"/>
                  </a:ext>
                  <a:ext uri="{FF2B5EF4-FFF2-40B4-BE49-F238E27FC236}">
                    <a16:creationId xmlns:a16="http://schemas.microsoft.com/office/drawing/2014/main" id="{00000000-0008-0000-0500-000017C00000}"/>
                  </a:ext>
                </a:extLst>
              </xdr:cNvPr>
              <xdr:cNvSpPr/>
            </xdr:nvSpPr>
            <xdr:spPr bwMode="auto">
              <a:xfrm>
                <a:off x="3609962"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8141</xdr:colOff>
          <xdr:row>21</xdr:row>
          <xdr:rowOff>146538</xdr:rowOff>
        </xdr:from>
        <xdr:to>
          <xdr:col>3</xdr:col>
          <xdr:colOff>1432821</xdr:colOff>
          <xdr:row>21</xdr:row>
          <xdr:rowOff>431474</xdr:rowOff>
        </xdr:to>
        <xdr:grpSp>
          <xdr:nvGrpSpPr>
            <xdr:cNvPr id="7" name="Group 6">
              <a:extLst>
                <a:ext uri="{FF2B5EF4-FFF2-40B4-BE49-F238E27FC236}">
                  <a16:creationId xmlns:a16="http://schemas.microsoft.com/office/drawing/2014/main" id="{00000000-0008-0000-0500-000007000000}"/>
                </a:ext>
              </a:extLst>
            </xdr:cNvPr>
            <xdr:cNvGrpSpPr/>
          </xdr:nvGrpSpPr>
          <xdr:grpSpPr>
            <a:xfrm>
              <a:off x="3260248" y="20271502"/>
              <a:ext cx="1424680" cy="284936"/>
              <a:chOff x="3057523" y="5286375"/>
              <a:chExt cx="1066802" cy="219075"/>
            </a:xfrm>
          </xdr:grpSpPr>
          <xdr:sp macro="" textlink="">
            <xdr:nvSpPr>
              <xdr:cNvPr id="49176" name="Check Box 24" hidden="1">
                <a:extLst>
                  <a:ext uri="{63B3BB69-23CF-44E3-9099-C40C66FF867C}">
                    <a14:compatExt spid="_x0000_s49176"/>
                  </a:ext>
                  <a:ext uri="{FF2B5EF4-FFF2-40B4-BE49-F238E27FC236}">
                    <a16:creationId xmlns:a16="http://schemas.microsoft.com/office/drawing/2014/main" id="{00000000-0008-0000-0500-000018C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77" name="Check Box 25" hidden="1">
                <a:extLst>
                  <a:ext uri="{63B3BB69-23CF-44E3-9099-C40C66FF867C}">
                    <a14:compatExt spid="_x0000_s49177"/>
                  </a:ext>
                  <a:ext uri="{FF2B5EF4-FFF2-40B4-BE49-F238E27FC236}">
                    <a16:creationId xmlns:a16="http://schemas.microsoft.com/office/drawing/2014/main" id="{00000000-0008-0000-0500-000019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203526</xdr:colOff>
          <xdr:row>11</xdr:row>
          <xdr:rowOff>362521</xdr:rowOff>
        </xdr:from>
        <xdr:to>
          <xdr:col>4</xdr:col>
          <xdr:colOff>2344616</xdr:colOff>
          <xdr:row>11</xdr:row>
          <xdr:rowOff>985064</xdr:rowOff>
        </xdr:to>
        <xdr:grpSp>
          <xdr:nvGrpSpPr>
            <xdr:cNvPr id="10" name="Group 9">
              <a:extLst>
                <a:ext uri="{FF2B5EF4-FFF2-40B4-BE49-F238E27FC236}">
                  <a16:creationId xmlns:a16="http://schemas.microsoft.com/office/drawing/2014/main" id="{00000000-0008-0000-0500-00000A000000}"/>
                </a:ext>
              </a:extLst>
            </xdr:cNvPr>
            <xdr:cNvGrpSpPr/>
          </xdr:nvGrpSpPr>
          <xdr:grpSpPr>
            <a:xfrm>
              <a:off x="5700812" y="4839271"/>
              <a:ext cx="2141090" cy="622543"/>
              <a:chOff x="3057564" y="5286375"/>
              <a:chExt cx="1066799" cy="219075"/>
            </a:xfrm>
          </xdr:grpSpPr>
          <xdr:sp macro="" textlink="">
            <xdr:nvSpPr>
              <xdr:cNvPr id="49178" name="Check Box 26" hidden="1">
                <a:extLst>
                  <a:ext uri="{63B3BB69-23CF-44E3-9099-C40C66FF867C}">
                    <a14:compatExt spid="_x0000_s49178"/>
                  </a:ext>
                  <a:ext uri="{FF2B5EF4-FFF2-40B4-BE49-F238E27FC236}">
                    <a16:creationId xmlns:a16="http://schemas.microsoft.com/office/drawing/2014/main" id="{00000000-0008-0000-0500-00001AC00000}"/>
                  </a:ext>
                </a:extLst>
              </xdr:cNvPr>
              <xdr:cNvSpPr/>
            </xdr:nvSpPr>
            <xdr:spPr bwMode="auto">
              <a:xfrm>
                <a:off x="3057564"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79" name="Check Box 27" hidden="1">
                <a:extLst>
                  <a:ext uri="{63B3BB69-23CF-44E3-9099-C40C66FF867C}">
                    <a14:compatExt spid="_x0000_s49179"/>
                  </a:ext>
                  <a:ext uri="{FF2B5EF4-FFF2-40B4-BE49-F238E27FC236}">
                    <a16:creationId xmlns:a16="http://schemas.microsoft.com/office/drawing/2014/main" id="{00000000-0008-0000-0500-00001BC00000}"/>
                  </a:ext>
                </a:extLst>
              </xdr:cNvPr>
              <xdr:cNvSpPr/>
            </xdr:nvSpPr>
            <xdr:spPr bwMode="auto">
              <a:xfrm>
                <a:off x="361001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8140</xdr:colOff>
          <xdr:row>22</xdr:row>
          <xdr:rowOff>40705</xdr:rowOff>
        </xdr:from>
        <xdr:to>
          <xdr:col>3</xdr:col>
          <xdr:colOff>1913140</xdr:colOff>
          <xdr:row>22</xdr:row>
          <xdr:rowOff>358205</xdr:rowOff>
        </xdr:to>
        <xdr:grpSp>
          <xdr:nvGrpSpPr>
            <xdr:cNvPr id="13" name="Group 12">
              <a:extLst>
                <a:ext uri="{FF2B5EF4-FFF2-40B4-BE49-F238E27FC236}">
                  <a16:creationId xmlns:a16="http://schemas.microsoft.com/office/drawing/2014/main" id="{00000000-0008-0000-0500-00000D000000}"/>
                </a:ext>
              </a:extLst>
            </xdr:cNvPr>
            <xdr:cNvGrpSpPr/>
          </xdr:nvGrpSpPr>
          <xdr:grpSpPr>
            <a:xfrm>
              <a:off x="3260247" y="20764384"/>
              <a:ext cx="1905000" cy="317500"/>
              <a:chOff x="3057549" y="5286375"/>
              <a:chExt cx="1066801" cy="219075"/>
            </a:xfrm>
          </xdr:grpSpPr>
          <xdr:sp macro="" textlink="">
            <xdr:nvSpPr>
              <xdr:cNvPr id="49180" name="Check Box 28" hidden="1">
                <a:extLst>
                  <a:ext uri="{63B3BB69-23CF-44E3-9099-C40C66FF867C}">
                    <a14:compatExt spid="_x0000_s49180"/>
                  </a:ext>
                  <a:ext uri="{FF2B5EF4-FFF2-40B4-BE49-F238E27FC236}">
                    <a16:creationId xmlns:a16="http://schemas.microsoft.com/office/drawing/2014/main" id="{00000000-0008-0000-0500-00001CC00000}"/>
                  </a:ext>
                </a:extLst>
              </xdr:cNvPr>
              <xdr:cNvSpPr/>
            </xdr:nvSpPr>
            <xdr:spPr bwMode="auto">
              <a:xfrm>
                <a:off x="3057549"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81" name="Check Box 29" hidden="1">
                <a:extLst>
                  <a:ext uri="{63B3BB69-23CF-44E3-9099-C40C66FF867C}">
                    <a14:compatExt spid="_x0000_s49181"/>
                  </a:ext>
                  <a:ext uri="{FF2B5EF4-FFF2-40B4-BE49-F238E27FC236}">
                    <a16:creationId xmlns:a16="http://schemas.microsoft.com/office/drawing/2014/main" id="{00000000-0008-0000-0500-00001DC00000}"/>
                  </a:ext>
                </a:extLst>
              </xdr:cNvPr>
              <xdr:cNvSpPr/>
            </xdr:nvSpPr>
            <xdr:spPr bwMode="auto">
              <a:xfrm>
                <a:off x="361000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16282</xdr:colOff>
          <xdr:row>24</xdr:row>
          <xdr:rowOff>130257</xdr:rowOff>
        </xdr:from>
        <xdr:to>
          <xdr:col>3</xdr:col>
          <xdr:colOff>1725897</xdr:colOff>
          <xdr:row>24</xdr:row>
          <xdr:rowOff>318763</xdr:rowOff>
        </xdr:to>
        <xdr:grpSp>
          <xdr:nvGrpSpPr>
            <xdr:cNvPr id="16" name="Group 15">
              <a:extLst>
                <a:ext uri="{FF2B5EF4-FFF2-40B4-BE49-F238E27FC236}">
                  <a16:creationId xmlns:a16="http://schemas.microsoft.com/office/drawing/2014/main" id="{00000000-0008-0000-0500-000010000000}"/>
                </a:ext>
              </a:extLst>
            </xdr:cNvPr>
            <xdr:cNvGrpSpPr/>
          </xdr:nvGrpSpPr>
          <xdr:grpSpPr>
            <a:xfrm>
              <a:off x="3268389" y="21683971"/>
              <a:ext cx="1709615" cy="188506"/>
              <a:chOff x="3057549" y="5286375"/>
              <a:chExt cx="1066803" cy="219075"/>
            </a:xfrm>
          </xdr:grpSpPr>
          <xdr:sp macro="" textlink="">
            <xdr:nvSpPr>
              <xdr:cNvPr id="49182" name="Check Box 30" hidden="1">
                <a:extLst>
                  <a:ext uri="{63B3BB69-23CF-44E3-9099-C40C66FF867C}">
                    <a14:compatExt spid="_x0000_s49182"/>
                  </a:ext>
                  <a:ext uri="{FF2B5EF4-FFF2-40B4-BE49-F238E27FC236}">
                    <a16:creationId xmlns:a16="http://schemas.microsoft.com/office/drawing/2014/main" id="{00000000-0008-0000-0500-00001EC00000}"/>
                  </a:ext>
                </a:extLst>
              </xdr:cNvPr>
              <xdr:cNvSpPr/>
            </xdr:nvSpPr>
            <xdr:spPr bwMode="auto">
              <a:xfrm>
                <a:off x="3057549"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83" name="Check Box 31" hidden="1">
                <a:extLst>
                  <a:ext uri="{63B3BB69-23CF-44E3-9099-C40C66FF867C}">
                    <a14:compatExt spid="_x0000_s49183"/>
                  </a:ext>
                  <a:ext uri="{FF2B5EF4-FFF2-40B4-BE49-F238E27FC236}">
                    <a16:creationId xmlns:a16="http://schemas.microsoft.com/office/drawing/2014/main" id="{00000000-0008-0000-0500-00001FC00000}"/>
                  </a:ext>
                </a:extLst>
              </xdr:cNvPr>
              <xdr:cNvSpPr/>
            </xdr:nvSpPr>
            <xdr:spPr bwMode="auto">
              <a:xfrm>
                <a:off x="3610002"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3168041</xdr:colOff>
          <xdr:row>25</xdr:row>
          <xdr:rowOff>19153</xdr:rowOff>
        </xdr:from>
        <xdr:to>
          <xdr:col>3</xdr:col>
          <xdr:colOff>1261415</xdr:colOff>
          <xdr:row>25</xdr:row>
          <xdr:rowOff>466807</xdr:rowOff>
        </xdr:to>
        <xdr:grpSp>
          <xdr:nvGrpSpPr>
            <xdr:cNvPr id="19" name="Group 18">
              <a:extLst>
                <a:ext uri="{FF2B5EF4-FFF2-40B4-BE49-F238E27FC236}">
                  <a16:creationId xmlns:a16="http://schemas.microsoft.com/office/drawing/2014/main" id="{00000000-0008-0000-0500-000013000000}"/>
                </a:ext>
              </a:extLst>
            </xdr:cNvPr>
            <xdr:cNvGrpSpPr/>
          </xdr:nvGrpSpPr>
          <xdr:grpSpPr>
            <a:xfrm>
              <a:off x="3252405" y="24416760"/>
              <a:ext cx="1261117" cy="447654"/>
              <a:chOff x="3057509" y="5286375"/>
              <a:chExt cx="1066801" cy="219075"/>
            </a:xfrm>
          </xdr:grpSpPr>
          <xdr:sp macro="" textlink="">
            <xdr:nvSpPr>
              <xdr:cNvPr id="49184" name="Check Box 32" hidden="1">
                <a:extLst>
                  <a:ext uri="{63B3BB69-23CF-44E3-9099-C40C66FF867C}">
                    <a14:compatExt spid="_x0000_s49184"/>
                  </a:ext>
                  <a:ext uri="{FF2B5EF4-FFF2-40B4-BE49-F238E27FC236}">
                    <a16:creationId xmlns:a16="http://schemas.microsoft.com/office/drawing/2014/main" id="{00000000-0008-0000-0500-000020C00000}"/>
                  </a:ext>
                </a:extLst>
              </xdr:cNvPr>
              <xdr:cNvSpPr/>
            </xdr:nvSpPr>
            <xdr:spPr bwMode="auto">
              <a:xfrm>
                <a:off x="3057509"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85" name="Check Box 33" hidden="1">
                <a:extLst>
                  <a:ext uri="{63B3BB69-23CF-44E3-9099-C40C66FF867C}">
                    <a14:compatExt spid="_x0000_s49185"/>
                  </a:ext>
                  <a:ext uri="{FF2B5EF4-FFF2-40B4-BE49-F238E27FC236}">
                    <a16:creationId xmlns:a16="http://schemas.microsoft.com/office/drawing/2014/main" id="{00000000-0008-0000-0500-000021C00000}"/>
                  </a:ext>
                </a:extLst>
              </xdr:cNvPr>
              <xdr:cNvSpPr/>
            </xdr:nvSpPr>
            <xdr:spPr bwMode="auto">
              <a:xfrm>
                <a:off x="360996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3176183</xdr:colOff>
          <xdr:row>27</xdr:row>
          <xdr:rowOff>137014</xdr:rowOff>
        </xdr:from>
        <xdr:to>
          <xdr:col>3</xdr:col>
          <xdr:colOff>1269557</xdr:colOff>
          <xdr:row>28</xdr:row>
          <xdr:rowOff>84385</xdr:rowOff>
        </xdr:to>
        <xdr:grpSp>
          <xdr:nvGrpSpPr>
            <xdr:cNvPr id="22" name="Group 21">
              <a:extLst>
                <a:ext uri="{FF2B5EF4-FFF2-40B4-BE49-F238E27FC236}">
                  <a16:creationId xmlns:a16="http://schemas.microsoft.com/office/drawing/2014/main" id="{00000000-0008-0000-0500-000016000000}"/>
                </a:ext>
              </a:extLst>
            </xdr:cNvPr>
            <xdr:cNvGrpSpPr/>
          </xdr:nvGrpSpPr>
          <xdr:grpSpPr>
            <a:xfrm>
              <a:off x="3260547" y="27147193"/>
              <a:ext cx="1261117" cy="559692"/>
              <a:chOff x="3057509" y="5286375"/>
              <a:chExt cx="1066801" cy="219075"/>
            </a:xfrm>
          </xdr:grpSpPr>
          <xdr:sp macro="" textlink="">
            <xdr:nvSpPr>
              <xdr:cNvPr id="49186" name="Check Box 34" hidden="1">
                <a:extLst>
                  <a:ext uri="{63B3BB69-23CF-44E3-9099-C40C66FF867C}">
                    <a14:compatExt spid="_x0000_s49186"/>
                  </a:ext>
                  <a:ext uri="{FF2B5EF4-FFF2-40B4-BE49-F238E27FC236}">
                    <a16:creationId xmlns:a16="http://schemas.microsoft.com/office/drawing/2014/main" id="{00000000-0008-0000-0500-000022C00000}"/>
                  </a:ext>
                </a:extLst>
              </xdr:cNvPr>
              <xdr:cNvSpPr/>
            </xdr:nvSpPr>
            <xdr:spPr bwMode="auto">
              <a:xfrm>
                <a:off x="3057509"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87" name="Check Box 35" hidden="1">
                <a:extLst>
                  <a:ext uri="{63B3BB69-23CF-44E3-9099-C40C66FF867C}">
                    <a14:compatExt spid="_x0000_s49187"/>
                  </a:ext>
                  <a:ext uri="{FF2B5EF4-FFF2-40B4-BE49-F238E27FC236}">
                    <a16:creationId xmlns:a16="http://schemas.microsoft.com/office/drawing/2014/main" id="{00000000-0008-0000-0500-000023C00000}"/>
                  </a:ext>
                </a:extLst>
              </xdr:cNvPr>
              <xdr:cNvSpPr/>
            </xdr:nvSpPr>
            <xdr:spPr bwMode="auto">
              <a:xfrm>
                <a:off x="360996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408234</xdr:colOff>
          <xdr:row>27</xdr:row>
          <xdr:rowOff>112797</xdr:rowOff>
        </xdr:from>
        <xdr:to>
          <xdr:col>3</xdr:col>
          <xdr:colOff>1684749</xdr:colOff>
          <xdr:row>30</xdr:row>
          <xdr:rowOff>0</xdr:rowOff>
        </xdr:to>
        <xdr:grpSp>
          <xdr:nvGrpSpPr>
            <xdr:cNvPr id="25" name="Group 24">
              <a:extLst>
                <a:ext uri="{FF2B5EF4-FFF2-40B4-BE49-F238E27FC236}">
                  <a16:creationId xmlns:a16="http://schemas.microsoft.com/office/drawing/2014/main" id="{00000000-0008-0000-0500-000019000000}"/>
                </a:ext>
              </a:extLst>
            </xdr:cNvPr>
            <xdr:cNvGrpSpPr/>
          </xdr:nvGrpSpPr>
          <xdr:grpSpPr>
            <a:xfrm>
              <a:off x="3660341" y="27122976"/>
              <a:ext cx="1276515" cy="2880774"/>
              <a:chOff x="3057525" y="5286375"/>
              <a:chExt cx="1066801" cy="219075"/>
            </a:xfrm>
          </xdr:grpSpPr>
          <xdr:sp macro="" textlink="">
            <xdr:nvSpPr>
              <xdr:cNvPr id="49188" name="Check Box 36" hidden="1">
                <a:extLst>
                  <a:ext uri="{63B3BB69-23CF-44E3-9099-C40C66FF867C}">
                    <a14:compatExt spid="_x0000_s49188"/>
                  </a:ext>
                  <a:ext uri="{FF2B5EF4-FFF2-40B4-BE49-F238E27FC236}">
                    <a16:creationId xmlns:a16="http://schemas.microsoft.com/office/drawing/2014/main" id="{00000000-0008-0000-0500-000024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89" name="Check Box 37" hidden="1">
                <a:extLst>
                  <a:ext uri="{63B3BB69-23CF-44E3-9099-C40C66FF867C}">
                    <a14:compatExt spid="_x0000_s49189"/>
                  </a:ext>
                  <a:ext uri="{FF2B5EF4-FFF2-40B4-BE49-F238E27FC236}">
                    <a16:creationId xmlns:a16="http://schemas.microsoft.com/office/drawing/2014/main" id="{00000000-0008-0000-0500-000025C00000}"/>
                  </a:ext>
                </a:extLst>
              </xdr:cNvPr>
              <xdr:cNvSpPr/>
            </xdr:nvSpPr>
            <xdr:spPr bwMode="auto">
              <a:xfrm>
                <a:off x="360997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468313</xdr:colOff>
      <xdr:row>30</xdr:row>
      <xdr:rowOff>74614</xdr:rowOff>
    </xdr:from>
    <xdr:to>
      <xdr:col>3</xdr:col>
      <xdr:colOff>1535113</xdr:colOff>
      <xdr:row>37</xdr:row>
      <xdr:rowOff>58739</xdr:rowOff>
    </xdr:to>
    <xdr:grpSp>
      <xdr:nvGrpSpPr>
        <xdr:cNvPr id="28" name="Group 39">
          <a:extLst>
            <a:ext uri="{FF2B5EF4-FFF2-40B4-BE49-F238E27FC236}">
              <a16:creationId xmlns:a16="http://schemas.microsoft.com/office/drawing/2014/main" id="{00000000-0008-0000-0500-00001C000000}"/>
            </a:ext>
            <a:ext uri="{147F2762-F138-4A5C-976F-8EAC2B608ADB}">
              <a16:predDERef xmlns:a16="http://schemas.microsoft.com/office/drawing/2014/main" pred="{00000000-0008-0000-0400-000025000000}"/>
            </a:ext>
          </a:extLst>
        </xdr:cNvPr>
        <xdr:cNvGrpSpPr/>
      </xdr:nvGrpSpPr>
      <xdr:grpSpPr>
        <a:xfrm>
          <a:off x="3720420" y="30078364"/>
          <a:ext cx="1066800" cy="9903732"/>
          <a:chOff x="3057525" y="5286375"/>
          <a:chExt cx="1066800" cy="219075"/>
        </a:xfrm>
      </xdr:grpSpPr>
      <xdr:sp macro="" textlink="">
        <xdr:nvSpPr>
          <xdr:cNvPr id="29" name="Check Box 27" hidden="1">
            <a:extLst>
              <a:ext uri="{63B3BB69-23CF-44E3-9099-C40C66FF867C}">
                <a14:compatExt xmlns:a14="http://schemas.microsoft.com/office/drawing/2010/main" spid="_x0000_s10267"/>
              </a:ext>
              <a:ext uri="{FF2B5EF4-FFF2-40B4-BE49-F238E27FC236}">
                <a16:creationId xmlns:a16="http://schemas.microsoft.com/office/drawing/2014/main" id="{00000000-0008-0000-0500-00001D00000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68580" rIns="0" bIns="68580" anchor="ctr" upright="1"/>
          <a:lstStyle/>
          <a:p>
            <a:pPr algn="l" rtl="0">
              <a:defRPr sz="1000"/>
            </a:pPr>
            <a:r>
              <a:rPr lang="en-GB" sz="800" b="0" i="0" u="none" strike="noStrike" baseline="0">
                <a:solidFill>
                  <a:srgbClr val="000000"/>
                </a:solidFill>
                <a:latin typeface="Segoe UI"/>
                <a:cs typeface="Segoe UI"/>
              </a:rPr>
              <a:t>Yes</a:t>
            </a:r>
          </a:p>
        </xdr:txBody>
      </xdr:sp>
      <xdr:sp macro="" textlink="">
        <xdr:nvSpPr>
          <xdr:cNvPr id="30" name="Check Box 28" hidden="1">
            <a:extLst>
              <a:ext uri="{63B3BB69-23CF-44E3-9099-C40C66FF867C}">
                <a14:compatExt xmlns:a14="http://schemas.microsoft.com/office/drawing/2010/main" spid="_x0000_s10268"/>
              </a:ext>
              <a:ext uri="{FF2B5EF4-FFF2-40B4-BE49-F238E27FC236}">
                <a16:creationId xmlns:a16="http://schemas.microsoft.com/office/drawing/2014/main" id="{00000000-0008-0000-0500-00001E00000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68580" rIns="0" bIns="68580" anchor="ctr" upright="1"/>
          <a:lstStyle/>
          <a:p>
            <a:pPr algn="l" rtl="0">
              <a:defRPr sz="1000"/>
            </a:pPr>
            <a:r>
              <a:rPr lang="en-GB" sz="800" b="0" i="0" u="none" strike="noStrike" baseline="0">
                <a:solidFill>
                  <a:srgbClr val="000000"/>
                </a:solidFill>
                <a:latin typeface="Segoe UI"/>
                <a:cs typeface="Segoe UI"/>
              </a:rPr>
              <a:t>No</a:t>
            </a:r>
          </a:p>
        </xdr:txBody>
      </xdr:sp>
    </xdr:grpSp>
    <xdr:clientData/>
  </xdr:twoCellAnchor>
  <xdr:twoCellAnchor>
    <xdr:from>
      <xdr:col>3</xdr:col>
      <xdr:colOff>468313</xdr:colOff>
      <xdr:row>37</xdr:row>
      <xdr:rowOff>93664</xdr:rowOff>
    </xdr:from>
    <xdr:to>
      <xdr:col>3</xdr:col>
      <xdr:colOff>1535113</xdr:colOff>
      <xdr:row>38</xdr:row>
      <xdr:rowOff>147639</xdr:rowOff>
    </xdr:to>
    <xdr:grpSp>
      <xdr:nvGrpSpPr>
        <xdr:cNvPr id="31" name="Group 42">
          <a:extLst>
            <a:ext uri="{FF2B5EF4-FFF2-40B4-BE49-F238E27FC236}">
              <a16:creationId xmlns:a16="http://schemas.microsoft.com/office/drawing/2014/main" id="{00000000-0008-0000-0500-00001F000000}"/>
            </a:ext>
            <a:ext uri="{147F2762-F138-4A5C-976F-8EAC2B608ADB}">
              <a16:predDERef xmlns:a16="http://schemas.microsoft.com/office/drawing/2014/main" pred="{00000000-0008-0000-0400-000028000000}"/>
            </a:ext>
          </a:extLst>
        </xdr:cNvPr>
        <xdr:cNvGrpSpPr/>
      </xdr:nvGrpSpPr>
      <xdr:grpSpPr>
        <a:xfrm>
          <a:off x="3720420" y="40017021"/>
          <a:ext cx="1066800" cy="2353582"/>
          <a:chOff x="3057525" y="5286375"/>
          <a:chExt cx="1066800" cy="219075"/>
        </a:xfrm>
      </xdr:grpSpPr>
      <xdr:sp macro="" textlink="">
        <xdr:nvSpPr>
          <xdr:cNvPr id="32" name="Check Box 29" hidden="1">
            <a:extLst>
              <a:ext uri="{63B3BB69-23CF-44E3-9099-C40C66FF867C}">
                <a14:compatExt xmlns:a14="http://schemas.microsoft.com/office/drawing/2010/main" spid="_x0000_s10269"/>
              </a:ext>
              <a:ext uri="{FF2B5EF4-FFF2-40B4-BE49-F238E27FC236}">
                <a16:creationId xmlns:a16="http://schemas.microsoft.com/office/drawing/2014/main" id="{00000000-0008-0000-0500-00002000000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68580" rIns="0" bIns="68580" anchor="ctr" upright="1"/>
          <a:lstStyle/>
          <a:p>
            <a:pPr algn="l" rtl="0">
              <a:defRPr sz="1000"/>
            </a:pPr>
            <a:r>
              <a:rPr lang="en-GB" sz="800" b="0" i="0" u="none" strike="noStrike" baseline="0">
                <a:solidFill>
                  <a:srgbClr val="000000"/>
                </a:solidFill>
                <a:latin typeface="Segoe UI"/>
                <a:cs typeface="Segoe UI"/>
              </a:rPr>
              <a:t>Yes</a:t>
            </a:r>
          </a:p>
        </xdr:txBody>
      </xdr:sp>
      <xdr:sp macro="" textlink="">
        <xdr:nvSpPr>
          <xdr:cNvPr id="33" name="Check Box 30" hidden="1">
            <a:extLst>
              <a:ext uri="{63B3BB69-23CF-44E3-9099-C40C66FF867C}">
                <a14:compatExt xmlns:a14="http://schemas.microsoft.com/office/drawing/2010/main" spid="_x0000_s10270"/>
              </a:ext>
              <a:ext uri="{FF2B5EF4-FFF2-40B4-BE49-F238E27FC236}">
                <a16:creationId xmlns:a16="http://schemas.microsoft.com/office/drawing/2014/main" id="{00000000-0008-0000-0500-00002100000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68580" rIns="0" bIns="68580" anchor="ctr" upright="1"/>
          <a:lstStyle/>
          <a:p>
            <a:pPr algn="l" rtl="0">
              <a:defRPr sz="1000"/>
            </a:pPr>
            <a:r>
              <a:rPr lang="en-GB" sz="800" b="0" i="0" u="none" strike="noStrike" baseline="0">
                <a:solidFill>
                  <a:srgbClr val="000000"/>
                </a:solidFill>
                <a:latin typeface="Segoe UI"/>
                <a:cs typeface="Segoe UI"/>
              </a:rPr>
              <a:t>No</a:t>
            </a:r>
          </a:p>
        </xdr:txBody>
      </xdr:sp>
    </xdr:grpSp>
    <xdr:clientData/>
  </xdr:twoCellAnchor>
  <xdr:twoCellAnchor>
    <xdr:from>
      <xdr:col>4</xdr:col>
      <xdr:colOff>792163</xdr:colOff>
      <xdr:row>37</xdr:row>
      <xdr:rowOff>93664</xdr:rowOff>
    </xdr:from>
    <xdr:to>
      <xdr:col>4</xdr:col>
      <xdr:colOff>1858963</xdr:colOff>
      <xdr:row>38</xdr:row>
      <xdr:rowOff>147639</xdr:rowOff>
    </xdr:to>
    <xdr:grpSp>
      <xdr:nvGrpSpPr>
        <xdr:cNvPr id="34" name="Group 57">
          <a:extLst>
            <a:ext uri="{FF2B5EF4-FFF2-40B4-BE49-F238E27FC236}">
              <a16:creationId xmlns:a16="http://schemas.microsoft.com/office/drawing/2014/main" id="{00000000-0008-0000-0500-000022000000}"/>
            </a:ext>
            <a:ext uri="{147F2762-F138-4A5C-976F-8EAC2B608ADB}">
              <a16:predDERef xmlns:a16="http://schemas.microsoft.com/office/drawing/2014/main" pred="{00000000-0008-0000-0400-000037000000}"/>
            </a:ext>
          </a:extLst>
        </xdr:cNvPr>
        <xdr:cNvGrpSpPr/>
      </xdr:nvGrpSpPr>
      <xdr:grpSpPr>
        <a:xfrm>
          <a:off x="6289449" y="40017021"/>
          <a:ext cx="1066800" cy="2353582"/>
          <a:chOff x="3057525" y="5286375"/>
          <a:chExt cx="1066800" cy="219075"/>
        </a:xfrm>
      </xdr:grpSpPr>
      <xdr:sp macro="" textlink="">
        <xdr:nvSpPr>
          <xdr:cNvPr id="35" name="Check Box 39" hidden="1">
            <a:extLst>
              <a:ext uri="{63B3BB69-23CF-44E3-9099-C40C66FF867C}">
                <a14:compatExt xmlns:a14="http://schemas.microsoft.com/office/drawing/2010/main" spid="_x0000_s10279"/>
              </a:ext>
              <a:ext uri="{FF2B5EF4-FFF2-40B4-BE49-F238E27FC236}">
                <a16:creationId xmlns:a16="http://schemas.microsoft.com/office/drawing/2014/main" id="{00000000-0008-0000-0500-00002300000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68580" rIns="0" bIns="68580" anchor="ctr" upright="1"/>
          <a:lstStyle/>
          <a:p>
            <a:pPr algn="l" rtl="0">
              <a:defRPr sz="1000"/>
            </a:pPr>
            <a:r>
              <a:rPr lang="en-GB" sz="800" b="0" i="0" u="none" strike="noStrike" baseline="0">
                <a:solidFill>
                  <a:srgbClr val="000000"/>
                </a:solidFill>
                <a:latin typeface="Segoe UI"/>
                <a:cs typeface="Segoe UI"/>
              </a:rPr>
              <a:t>Yes</a:t>
            </a:r>
          </a:p>
        </xdr:txBody>
      </xdr:sp>
      <xdr:sp macro="" textlink="">
        <xdr:nvSpPr>
          <xdr:cNvPr id="36" name="Check Box 40" hidden="1">
            <a:extLst>
              <a:ext uri="{63B3BB69-23CF-44E3-9099-C40C66FF867C}">
                <a14:compatExt xmlns:a14="http://schemas.microsoft.com/office/drawing/2010/main" spid="_x0000_s10280"/>
              </a:ext>
              <a:ext uri="{FF2B5EF4-FFF2-40B4-BE49-F238E27FC236}">
                <a16:creationId xmlns:a16="http://schemas.microsoft.com/office/drawing/2014/main" id="{00000000-0008-0000-0500-00002400000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68580" rIns="0" bIns="68580" anchor="ctr" upright="1"/>
          <a:lstStyle/>
          <a:p>
            <a:pPr algn="l" rtl="0">
              <a:defRPr sz="1000"/>
            </a:pPr>
            <a:r>
              <a:rPr lang="en-GB" sz="800" b="0" i="0" u="none" strike="noStrike" baseline="0">
                <a:solidFill>
                  <a:srgbClr val="000000"/>
                </a:solidFill>
                <a:latin typeface="Segoe UI"/>
                <a:cs typeface="Segoe UI"/>
              </a:rPr>
              <a:t>No</a:t>
            </a:r>
          </a:p>
        </xdr:txBody>
      </xdr:sp>
    </xdr:grpSp>
    <xdr:clientData/>
  </xdr:twoCellAnchor>
  <xdr:twoCellAnchor>
    <xdr:from>
      <xdr:col>4</xdr:col>
      <xdr:colOff>792163</xdr:colOff>
      <xdr:row>30</xdr:row>
      <xdr:rowOff>74614</xdr:rowOff>
    </xdr:from>
    <xdr:to>
      <xdr:col>4</xdr:col>
      <xdr:colOff>1858963</xdr:colOff>
      <xdr:row>37</xdr:row>
      <xdr:rowOff>58739</xdr:rowOff>
    </xdr:to>
    <xdr:grpSp>
      <xdr:nvGrpSpPr>
        <xdr:cNvPr id="37" name="Group 60">
          <a:extLst>
            <a:ext uri="{FF2B5EF4-FFF2-40B4-BE49-F238E27FC236}">
              <a16:creationId xmlns:a16="http://schemas.microsoft.com/office/drawing/2014/main" id="{00000000-0008-0000-0500-000025000000}"/>
            </a:ext>
            <a:ext uri="{147F2762-F138-4A5C-976F-8EAC2B608ADB}">
              <a16:predDERef xmlns:a16="http://schemas.microsoft.com/office/drawing/2014/main" pred="{00000000-0008-0000-0400-00003A000000}"/>
            </a:ext>
          </a:extLst>
        </xdr:cNvPr>
        <xdr:cNvGrpSpPr/>
      </xdr:nvGrpSpPr>
      <xdr:grpSpPr>
        <a:xfrm>
          <a:off x="6289449" y="30078364"/>
          <a:ext cx="1066800" cy="9903732"/>
          <a:chOff x="3057525" y="5286375"/>
          <a:chExt cx="1066800" cy="219075"/>
        </a:xfrm>
      </xdr:grpSpPr>
      <xdr:sp macro="" textlink="">
        <xdr:nvSpPr>
          <xdr:cNvPr id="38" name="Check Box 41" hidden="1">
            <a:extLst>
              <a:ext uri="{63B3BB69-23CF-44E3-9099-C40C66FF867C}">
                <a14:compatExt xmlns:a14="http://schemas.microsoft.com/office/drawing/2010/main" spid="_x0000_s10281"/>
              </a:ext>
              <a:ext uri="{FF2B5EF4-FFF2-40B4-BE49-F238E27FC236}">
                <a16:creationId xmlns:a16="http://schemas.microsoft.com/office/drawing/2014/main" id="{00000000-0008-0000-0500-00002600000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68580" rIns="0" bIns="68580" anchor="ctr" upright="1"/>
          <a:lstStyle/>
          <a:p>
            <a:pPr algn="l" rtl="0">
              <a:defRPr sz="1000"/>
            </a:pPr>
            <a:r>
              <a:rPr lang="en-GB" sz="800" b="0" i="0" u="none" strike="noStrike" baseline="0">
                <a:solidFill>
                  <a:srgbClr val="000000"/>
                </a:solidFill>
                <a:latin typeface="Segoe UI"/>
                <a:cs typeface="Segoe UI"/>
              </a:rPr>
              <a:t>Yes</a:t>
            </a:r>
          </a:p>
        </xdr:txBody>
      </xdr:sp>
      <xdr:sp macro="" textlink="">
        <xdr:nvSpPr>
          <xdr:cNvPr id="39" name="Check Box 42" hidden="1">
            <a:extLst>
              <a:ext uri="{63B3BB69-23CF-44E3-9099-C40C66FF867C}">
                <a14:compatExt xmlns:a14="http://schemas.microsoft.com/office/drawing/2010/main" spid="_x0000_s10282"/>
              </a:ext>
              <a:ext uri="{FF2B5EF4-FFF2-40B4-BE49-F238E27FC236}">
                <a16:creationId xmlns:a16="http://schemas.microsoft.com/office/drawing/2014/main" id="{00000000-0008-0000-0500-00002700000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68580" rIns="0" bIns="68580" anchor="ctr" upright="1"/>
          <a:lstStyle/>
          <a:p>
            <a:pPr algn="l" rtl="0">
              <a:defRPr sz="1000"/>
            </a:pPr>
            <a:r>
              <a:rPr lang="en-GB" sz="800" b="0" i="0" u="none" strike="noStrike" baseline="0">
                <a:solidFill>
                  <a:srgbClr val="000000"/>
                </a:solidFill>
                <a:latin typeface="Segoe UI"/>
                <a:cs typeface="Segoe UI"/>
              </a:rPr>
              <a:t>No</a:t>
            </a:r>
          </a:p>
        </xdr:txBody>
      </xdr:sp>
    </xdr:grpSp>
    <xdr:clientData/>
  </xdr:twoCellAnchor>
  <mc:AlternateContent xmlns:mc="http://schemas.openxmlformats.org/markup-compatibility/2006">
    <mc:Choice xmlns:a14="http://schemas.microsoft.com/office/drawing/2010/main" Requires="a14">
      <xdr:twoCellAnchor>
        <xdr:from>
          <xdr:col>4</xdr:col>
          <xdr:colOff>372543</xdr:colOff>
          <xdr:row>27</xdr:row>
          <xdr:rowOff>112797</xdr:rowOff>
        </xdr:from>
        <xdr:to>
          <xdr:col>4</xdr:col>
          <xdr:colOff>1812282</xdr:colOff>
          <xdr:row>30</xdr:row>
          <xdr:rowOff>0</xdr:rowOff>
        </xdr:to>
        <xdr:grpSp>
          <xdr:nvGrpSpPr>
            <xdr:cNvPr id="40" name="Group 39">
              <a:extLst>
                <a:ext uri="{FF2B5EF4-FFF2-40B4-BE49-F238E27FC236}">
                  <a16:creationId xmlns:a16="http://schemas.microsoft.com/office/drawing/2014/main" id="{00000000-0008-0000-0500-000028000000}"/>
                </a:ext>
              </a:extLst>
            </xdr:cNvPr>
            <xdr:cNvGrpSpPr/>
          </xdr:nvGrpSpPr>
          <xdr:grpSpPr>
            <a:xfrm>
              <a:off x="5869829" y="27122976"/>
              <a:ext cx="1439739" cy="2880774"/>
              <a:chOff x="3057532" y="5286375"/>
              <a:chExt cx="1066806" cy="219075"/>
            </a:xfrm>
          </xdr:grpSpPr>
          <xdr:sp macro="" textlink="">
            <xdr:nvSpPr>
              <xdr:cNvPr id="49190" name="Check Box 38" hidden="1">
                <a:extLst>
                  <a:ext uri="{63B3BB69-23CF-44E3-9099-C40C66FF867C}">
                    <a14:compatExt spid="_x0000_s49190"/>
                  </a:ext>
                  <a:ext uri="{FF2B5EF4-FFF2-40B4-BE49-F238E27FC236}">
                    <a16:creationId xmlns:a16="http://schemas.microsoft.com/office/drawing/2014/main" id="{00000000-0008-0000-0500-000026C00000}"/>
                  </a:ext>
                </a:extLst>
              </xdr:cNvPr>
              <xdr:cNvSpPr/>
            </xdr:nvSpPr>
            <xdr:spPr bwMode="auto">
              <a:xfrm>
                <a:off x="3057532"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91" name="Check Box 39" hidden="1">
                <a:extLst>
                  <a:ext uri="{63B3BB69-23CF-44E3-9099-C40C66FF867C}">
                    <a14:compatExt spid="_x0000_s49191"/>
                  </a:ext>
                  <a:ext uri="{FF2B5EF4-FFF2-40B4-BE49-F238E27FC236}">
                    <a16:creationId xmlns:a16="http://schemas.microsoft.com/office/drawing/2014/main" id="{00000000-0008-0000-0500-000027C00000}"/>
                  </a:ext>
                </a:extLst>
              </xdr:cNvPr>
              <xdr:cNvSpPr/>
            </xdr:nvSpPr>
            <xdr:spPr bwMode="auto">
              <a:xfrm>
                <a:off x="3609988"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486518</xdr:colOff>
          <xdr:row>27</xdr:row>
          <xdr:rowOff>137014</xdr:rowOff>
        </xdr:from>
        <xdr:to>
          <xdr:col>4</xdr:col>
          <xdr:colOff>1926257</xdr:colOff>
          <xdr:row>28</xdr:row>
          <xdr:rowOff>84385</xdr:rowOff>
        </xdr:to>
        <xdr:grpSp>
          <xdr:nvGrpSpPr>
            <xdr:cNvPr id="43" name="Group 42">
              <a:extLst>
                <a:ext uri="{FF2B5EF4-FFF2-40B4-BE49-F238E27FC236}">
                  <a16:creationId xmlns:a16="http://schemas.microsoft.com/office/drawing/2014/main" id="{00000000-0008-0000-0500-00002B000000}"/>
                </a:ext>
              </a:extLst>
            </xdr:cNvPr>
            <xdr:cNvGrpSpPr/>
          </xdr:nvGrpSpPr>
          <xdr:grpSpPr>
            <a:xfrm>
              <a:off x="5983804" y="27147193"/>
              <a:ext cx="1439739" cy="559692"/>
              <a:chOff x="3057532" y="5286375"/>
              <a:chExt cx="1066806" cy="219075"/>
            </a:xfrm>
          </xdr:grpSpPr>
          <xdr:sp macro="" textlink="">
            <xdr:nvSpPr>
              <xdr:cNvPr id="49192" name="Check Box 40" hidden="1">
                <a:extLst>
                  <a:ext uri="{63B3BB69-23CF-44E3-9099-C40C66FF867C}">
                    <a14:compatExt spid="_x0000_s49192"/>
                  </a:ext>
                  <a:ext uri="{FF2B5EF4-FFF2-40B4-BE49-F238E27FC236}">
                    <a16:creationId xmlns:a16="http://schemas.microsoft.com/office/drawing/2014/main" id="{00000000-0008-0000-0500-000028C00000}"/>
                  </a:ext>
                </a:extLst>
              </xdr:cNvPr>
              <xdr:cNvSpPr/>
            </xdr:nvSpPr>
            <xdr:spPr bwMode="auto">
              <a:xfrm>
                <a:off x="3057532"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93" name="Check Box 41" hidden="1">
                <a:extLst>
                  <a:ext uri="{63B3BB69-23CF-44E3-9099-C40C66FF867C}">
                    <a14:compatExt spid="_x0000_s49193"/>
                  </a:ext>
                  <a:ext uri="{FF2B5EF4-FFF2-40B4-BE49-F238E27FC236}">
                    <a16:creationId xmlns:a16="http://schemas.microsoft.com/office/drawing/2014/main" id="{00000000-0008-0000-0500-000029C00000}"/>
                  </a:ext>
                </a:extLst>
              </xdr:cNvPr>
              <xdr:cNvSpPr/>
            </xdr:nvSpPr>
            <xdr:spPr bwMode="auto">
              <a:xfrm>
                <a:off x="3609988"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447757</xdr:colOff>
          <xdr:row>25</xdr:row>
          <xdr:rowOff>170961</xdr:rowOff>
        </xdr:from>
        <xdr:to>
          <xdr:col>4</xdr:col>
          <xdr:colOff>1625039</xdr:colOff>
          <xdr:row>26</xdr:row>
          <xdr:rowOff>0</xdr:rowOff>
        </xdr:to>
        <xdr:grpSp>
          <xdr:nvGrpSpPr>
            <xdr:cNvPr id="46" name="Group 45">
              <a:extLst>
                <a:ext uri="{FF2B5EF4-FFF2-40B4-BE49-F238E27FC236}">
                  <a16:creationId xmlns:a16="http://schemas.microsoft.com/office/drawing/2014/main" id="{00000000-0008-0000-0500-00002E000000}"/>
                </a:ext>
              </a:extLst>
            </xdr:cNvPr>
            <xdr:cNvGrpSpPr/>
          </xdr:nvGrpSpPr>
          <xdr:grpSpPr>
            <a:xfrm>
              <a:off x="5945043" y="24568568"/>
              <a:ext cx="1177282" cy="1285003"/>
              <a:chOff x="3057565" y="5286375"/>
              <a:chExt cx="1066798" cy="219075"/>
            </a:xfrm>
          </xdr:grpSpPr>
          <xdr:sp macro="" textlink="">
            <xdr:nvSpPr>
              <xdr:cNvPr id="49194" name="Check Box 42" hidden="1">
                <a:extLst>
                  <a:ext uri="{63B3BB69-23CF-44E3-9099-C40C66FF867C}">
                    <a14:compatExt spid="_x0000_s49194"/>
                  </a:ext>
                  <a:ext uri="{FF2B5EF4-FFF2-40B4-BE49-F238E27FC236}">
                    <a16:creationId xmlns:a16="http://schemas.microsoft.com/office/drawing/2014/main" id="{00000000-0008-0000-0500-00002AC00000}"/>
                  </a:ext>
                </a:extLst>
              </xdr:cNvPr>
              <xdr:cNvSpPr/>
            </xdr:nvSpPr>
            <xdr:spPr bwMode="auto">
              <a:xfrm>
                <a:off x="305756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95" name="Check Box 43" hidden="1">
                <a:extLst>
                  <a:ext uri="{63B3BB69-23CF-44E3-9099-C40C66FF867C}">
                    <a14:compatExt spid="_x0000_s49195"/>
                  </a:ext>
                  <a:ext uri="{FF2B5EF4-FFF2-40B4-BE49-F238E27FC236}">
                    <a16:creationId xmlns:a16="http://schemas.microsoft.com/office/drawing/2014/main" id="{00000000-0008-0000-0500-00002BC00000}"/>
                  </a:ext>
                </a:extLst>
              </xdr:cNvPr>
              <xdr:cNvSpPr/>
            </xdr:nvSpPr>
            <xdr:spPr bwMode="auto">
              <a:xfrm>
                <a:off x="361001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455898</xdr:colOff>
          <xdr:row>24</xdr:row>
          <xdr:rowOff>154680</xdr:rowOff>
        </xdr:from>
        <xdr:to>
          <xdr:col>4</xdr:col>
          <xdr:colOff>2214359</xdr:colOff>
          <xdr:row>24</xdr:row>
          <xdr:rowOff>318763</xdr:rowOff>
        </xdr:to>
        <xdr:grpSp>
          <xdr:nvGrpSpPr>
            <xdr:cNvPr id="49" name="Group 48">
              <a:extLst>
                <a:ext uri="{FF2B5EF4-FFF2-40B4-BE49-F238E27FC236}">
                  <a16:creationId xmlns:a16="http://schemas.microsoft.com/office/drawing/2014/main" id="{00000000-0008-0000-0500-000031000000}"/>
                </a:ext>
              </a:extLst>
            </xdr:cNvPr>
            <xdr:cNvGrpSpPr/>
          </xdr:nvGrpSpPr>
          <xdr:grpSpPr>
            <a:xfrm>
              <a:off x="5953184" y="21708394"/>
              <a:ext cx="1758461" cy="164083"/>
              <a:chOff x="3057538" y="5286375"/>
              <a:chExt cx="1066798" cy="219075"/>
            </a:xfrm>
          </xdr:grpSpPr>
          <xdr:sp macro="" textlink="">
            <xdr:nvSpPr>
              <xdr:cNvPr id="49196" name="Check Box 44" hidden="1">
                <a:extLst>
                  <a:ext uri="{63B3BB69-23CF-44E3-9099-C40C66FF867C}">
                    <a14:compatExt spid="_x0000_s49196"/>
                  </a:ext>
                  <a:ext uri="{FF2B5EF4-FFF2-40B4-BE49-F238E27FC236}">
                    <a16:creationId xmlns:a16="http://schemas.microsoft.com/office/drawing/2014/main" id="{00000000-0008-0000-0500-00002CC00000}"/>
                  </a:ext>
                </a:extLst>
              </xdr:cNvPr>
              <xdr:cNvSpPr/>
            </xdr:nvSpPr>
            <xdr:spPr bwMode="auto">
              <a:xfrm>
                <a:off x="3057538"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97" name="Check Box 45" hidden="1">
                <a:extLst>
                  <a:ext uri="{63B3BB69-23CF-44E3-9099-C40C66FF867C}">
                    <a14:compatExt spid="_x0000_s49197"/>
                  </a:ext>
                  <a:ext uri="{FF2B5EF4-FFF2-40B4-BE49-F238E27FC236}">
                    <a16:creationId xmlns:a16="http://schemas.microsoft.com/office/drawing/2014/main" id="{00000000-0008-0000-0500-00002DC00000}"/>
                  </a:ext>
                </a:extLst>
              </xdr:cNvPr>
              <xdr:cNvSpPr/>
            </xdr:nvSpPr>
            <xdr:spPr bwMode="auto">
              <a:xfrm>
                <a:off x="360998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423334</xdr:colOff>
          <xdr:row>23</xdr:row>
          <xdr:rowOff>105834</xdr:rowOff>
        </xdr:from>
        <xdr:to>
          <xdr:col>4</xdr:col>
          <xdr:colOff>2124808</xdr:colOff>
          <xdr:row>23</xdr:row>
          <xdr:rowOff>271017</xdr:rowOff>
        </xdr:to>
        <xdr:grpSp>
          <xdr:nvGrpSpPr>
            <xdr:cNvPr id="52" name="Group 51">
              <a:extLst>
                <a:ext uri="{FF2B5EF4-FFF2-40B4-BE49-F238E27FC236}">
                  <a16:creationId xmlns:a16="http://schemas.microsoft.com/office/drawing/2014/main" id="{00000000-0008-0000-0500-000034000000}"/>
                </a:ext>
              </a:extLst>
            </xdr:cNvPr>
            <xdr:cNvGrpSpPr/>
          </xdr:nvGrpSpPr>
          <xdr:grpSpPr>
            <a:xfrm>
              <a:off x="5920620" y="21292155"/>
              <a:ext cx="1701474" cy="165183"/>
              <a:chOff x="3057513" y="5286375"/>
              <a:chExt cx="1066796" cy="219075"/>
            </a:xfrm>
          </xdr:grpSpPr>
          <xdr:sp macro="" textlink="">
            <xdr:nvSpPr>
              <xdr:cNvPr id="49198" name="Check Box 46" hidden="1">
                <a:extLst>
                  <a:ext uri="{63B3BB69-23CF-44E3-9099-C40C66FF867C}">
                    <a14:compatExt spid="_x0000_s49198"/>
                  </a:ext>
                  <a:ext uri="{FF2B5EF4-FFF2-40B4-BE49-F238E27FC236}">
                    <a16:creationId xmlns:a16="http://schemas.microsoft.com/office/drawing/2014/main" id="{00000000-0008-0000-0500-00002EC00000}"/>
                  </a:ext>
                </a:extLst>
              </xdr:cNvPr>
              <xdr:cNvSpPr/>
            </xdr:nvSpPr>
            <xdr:spPr bwMode="auto">
              <a:xfrm>
                <a:off x="305751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99" name="Check Box 47" hidden="1">
                <a:extLst>
                  <a:ext uri="{63B3BB69-23CF-44E3-9099-C40C66FF867C}">
                    <a14:compatExt spid="_x0000_s49199"/>
                  </a:ext>
                  <a:ext uri="{FF2B5EF4-FFF2-40B4-BE49-F238E27FC236}">
                    <a16:creationId xmlns:a16="http://schemas.microsoft.com/office/drawing/2014/main" id="{00000000-0008-0000-0500-00002FC00000}"/>
                  </a:ext>
                </a:extLst>
              </xdr:cNvPr>
              <xdr:cNvSpPr/>
            </xdr:nvSpPr>
            <xdr:spPr bwMode="auto">
              <a:xfrm>
                <a:off x="3609959"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618718</xdr:colOff>
          <xdr:row>17</xdr:row>
          <xdr:rowOff>146539</xdr:rowOff>
        </xdr:from>
        <xdr:to>
          <xdr:col>4</xdr:col>
          <xdr:colOff>2018975</xdr:colOff>
          <xdr:row>17</xdr:row>
          <xdr:rowOff>545449</xdr:rowOff>
        </xdr:to>
        <xdr:grpSp>
          <xdr:nvGrpSpPr>
            <xdr:cNvPr id="55" name="Group 54">
              <a:extLst>
                <a:ext uri="{FF2B5EF4-FFF2-40B4-BE49-F238E27FC236}">
                  <a16:creationId xmlns:a16="http://schemas.microsoft.com/office/drawing/2014/main" id="{00000000-0008-0000-0500-000037000000}"/>
                </a:ext>
              </a:extLst>
            </xdr:cNvPr>
            <xdr:cNvGrpSpPr/>
          </xdr:nvGrpSpPr>
          <xdr:grpSpPr>
            <a:xfrm>
              <a:off x="6116004" y="14801432"/>
              <a:ext cx="1400257" cy="398910"/>
              <a:chOff x="3057534" y="5286375"/>
              <a:chExt cx="1066803" cy="219075"/>
            </a:xfrm>
          </xdr:grpSpPr>
          <xdr:sp macro="" textlink="">
            <xdr:nvSpPr>
              <xdr:cNvPr id="49200" name="Check Box 48" hidden="1">
                <a:extLst>
                  <a:ext uri="{63B3BB69-23CF-44E3-9099-C40C66FF867C}">
                    <a14:compatExt spid="_x0000_s49200"/>
                  </a:ext>
                  <a:ext uri="{FF2B5EF4-FFF2-40B4-BE49-F238E27FC236}">
                    <a16:creationId xmlns:a16="http://schemas.microsoft.com/office/drawing/2014/main" id="{00000000-0008-0000-0500-000030C00000}"/>
                  </a:ext>
                </a:extLst>
              </xdr:cNvPr>
              <xdr:cNvSpPr/>
            </xdr:nvSpPr>
            <xdr:spPr bwMode="auto">
              <a:xfrm>
                <a:off x="3057534"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01" name="Check Box 49" hidden="1">
                <a:extLst>
                  <a:ext uri="{63B3BB69-23CF-44E3-9099-C40C66FF867C}">
                    <a14:compatExt spid="_x0000_s49201"/>
                  </a:ext>
                  <a:ext uri="{FF2B5EF4-FFF2-40B4-BE49-F238E27FC236}">
                    <a16:creationId xmlns:a16="http://schemas.microsoft.com/office/drawing/2014/main" id="{00000000-0008-0000-0500-000031C00000}"/>
                  </a:ext>
                </a:extLst>
              </xdr:cNvPr>
              <xdr:cNvSpPr/>
            </xdr:nvSpPr>
            <xdr:spPr bwMode="auto">
              <a:xfrm>
                <a:off x="360998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529167</xdr:colOff>
          <xdr:row>15</xdr:row>
          <xdr:rowOff>301180</xdr:rowOff>
        </xdr:from>
        <xdr:to>
          <xdr:col>4</xdr:col>
          <xdr:colOff>2084103</xdr:colOff>
          <xdr:row>15</xdr:row>
          <xdr:rowOff>830384</xdr:rowOff>
        </xdr:to>
        <xdr:grpSp>
          <xdr:nvGrpSpPr>
            <xdr:cNvPr id="58" name="Group 57">
              <a:extLst>
                <a:ext uri="{FF2B5EF4-FFF2-40B4-BE49-F238E27FC236}">
                  <a16:creationId xmlns:a16="http://schemas.microsoft.com/office/drawing/2014/main" id="{00000000-0008-0000-0500-00003A000000}"/>
                </a:ext>
              </a:extLst>
            </xdr:cNvPr>
            <xdr:cNvGrpSpPr/>
          </xdr:nvGrpSpPr>
          <xdr:grpSpPr>
            <a:xfrm>
              <a:off x="6026453" y="11295751"/>
              <a:ext cx="1554936" cy="529204"/>
              <a:chOff x="3057537" y="5286375"/>
              <a:chExt cx="1066799" cy="219075"/>
            </a:xfrm>
          </xdr:grpSpPr>
          <xdr:sp macro="" textlink="">
            <xdr:nvSpPr>
              <xdr:cNvPr id="49202" name="Check Box 50" hidden="1">
                <a:extLst>
                  <a:ext uri="{63B3BB69-23CF-44E3-9099-C40C66FF867C}">
                    <a14:compatExt spid="_x0000_s49202"/>
                  </a:ext>
                  <a:ext uri="{FF2B5EF4-FFF2-40B4-BE49-F238E27FC236}">
                    <a16:creationId xmlns:a16="http://schemas.microsoft.com/office/drawing/2014/main" id="{00000000-0008-0000-0500-000032C00000}"/>
                  </a:ext>
                </a:extLst>
              </xdr:cNvPr>
              <xdr:cNvSpPr/>
            </xdr:nvSpPr>
            <xdr:spPr bwMode="auto">
              <a:xfrm>
                <a:off x="305753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03" name="Check Box 51" hidden="1">
                <a:extLst>
                  <a:ext uri="{63B3BB69-23CF-44E3-9099-C40C66FF867C}">
                    <a14:compatExt spid="_x0000_s49203"/>
                  </a:ext>
                  <a:ext uri="{FF2B5EF4-FFF2-40B4-BE49-F238E27FC236}">
                    <a16:creationId xmlns:a16="http://schemas.microsoft.com/office/drawing/2014/main" id="{00000000-0008-0000-0500-000033C00000}"/>
                  </a:ext>
                </a:extLst>
              </xdr:cNvPr>
              <xdr:cNvSpPr/>
            </xdr:nvSpPr>
            <xdr:spPr bwMode="auto">
              <a:xfrm>
                <a:off x="360998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382628</xdr:colOff>
          <xdr:row>16</xdr:row>
          <xdr:rowOff>334598</xdr:rowOff>
        </xdr:from>
        <xdr:to>
          <xdr:col>4</xdr:col>
          <xdr:colOff>1807308</xdr:colOff>
          <xdr:row>16</xdr:row>
          <xdr:rowOff>1050192</xdr:rowOff>
        </xdr:to>
        <xdr:grpSp>
          <xdr:nvGrpSpPr>
            <xdr:cNvPr id="61" name="Group 60">
              <a:extLst>
                <a:ext uri="{FF2B5EF4-FFF2-40B4-BE49-F238E27FC236}">
                  <a16:creationId xmlns:a16="http://schemas.microsoft.com/office/drawing/2014/main" id="{00000000-0008-0000-0500-00003D000000}"/>
                </a:ext>
              </a:extLst>
            </xdr:cNvPr>
            <xdr:cNvGrpSpPr/>
          </xdr:nvGrpSpPr>
          <xdr:grpSpPr>
            <a:xfrm>
              <a:off x="5879914" y="13764848"/>
              <a:ext cx="1424680" cy="715594"/>
              <a:chOff x="3057534" y="5286375"/>
              <a:chExt cx="1066802" cy="219075"/>
            </a:xfrm>
          </xdr:grpSpPr>
          <xdr:sp macro="" textlink="">
            <xdr:nvSpPr>
              <xdr:cNvPr id="49204" name="Check Box 52" hidden="1">
                <a:extLst>
                  <a:ext uri="{63B3BB69-23CF-44E3-9099-C40C66FF867C}">
                    <a14:compatExt spid="_x0000_s49204"/>
                  </a:ext>
                  <a:ext uri="{FF2B5EF4-FFF2-40B4-BE49-F238E27FC236}">
                    <a16:creationId xmlns:a16="http://schemas.microsoft.com/office/drawing/2014/main" id="{00000000-0008-0000-0500-000034C00000}"/>
                  </a:ext>
                </a:extLst>
              </xdr:cNvPr>
              <xdr:cNvSpPr/>
            </xdr:nvSpPr>
            <xdr:spPr bwMode="auto">
              <a:xfrm>
                <a:off x="3057534"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05" name="Check Box 53" hidden="1">
                <a:extLst>
                  <a:ext uri="{63B3BB69-23CF-44E3-9099-C40C66FF867C}">
                    <a14:compatExt spid="_x0000_s49205"/>
                  </a:ext>
                  <a:ext uri="{FF2B5EF4-FFF2-40B4-BE49-F238E27FC236}">
                    <a16:creationId xmlns:a16="http://schemas.microsoft.com/office/drawing/2014/main" id="{00000000-0008-0000-0500-000035C00000}"/>
                  </a:ext>
                </a:extLst>
              </xdr:cNvPr>
              <xdr:cNvSpPr/>
            </xdr:nvSpPr>
            <xdr:spPr bwMode="auto">
              <a:xfrm>
                <a:off x="360998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146538</xdr:colOff>
          <xdr:row>11</xdr:row>
          <xdr:rowOff>362521</xdr:rowOff>
        </xdr:from>
        <xdr:to>
          <xdr:col>3</xdr:col>
          <xdr:colOff>1994551</xdr:colOff>
          <xdr:row>11</xdr:row>
          <xdr:rowOff>968782</xdr:rowOff>
        </xdr:to>
        <xdr:grpSp>
          <xdr:nvGrpSpPr>
            <xdr:cNvPr id="64" name="Group 63">
              <a:extLst>
                <a:ext uri="{FF2B5EF4-FFF2-40B4-BE49-F238E27FC236}">
                  <a16:creationId xmlns:a16="http://schemas.microsoft.com/office/drawing/2014/main" id="{00000000-0008-0000-0500-000040000000}"/>
                </a:ext>
              </a:extLst>
            </xdr:cNvPr>
            <xdr:cNvGrpSpPr/>
          </xdr:nvGrpSpPr>
          <xdr:grpSpPr>
            <a:xfrm>
              <a:off x="3398645" y="4839271"/>
              <a:ext cx="1848013" cy="606261"/>
              <a:chOff x="3057522" y="5286375"/>
              <a:chExt cx="1066804" cy="219075"/>
            </a:xfrm>
          </xdr:grpSpPr>
          <xdr:sp macro="" textlink="">
            <xdr:nvSpPr>
              <xdr:cNvPr id="49206" name="Check Box 54" hidden="1">
                <a:extLst>
                  <a:ext uri="{63B3BB69-23CF-44E3-9099-C40C66FF867C}">
                    <a14:compatExt spid="_x0000_s49206"/>
                  </a:ext>
                  <a:ext uri="{FF2B5EF4-FFF2-40B4-BE49-F238E27FC236}">
                    <a16:creationId xmlns:a16="http://schemas.microsoft.com/office/drawing/2014/main" id="{00000000-0008-0000-0500-000036C00000}"/>
                  </a:ext>
                </a:extLst>
              </xdr:cNvPr>
              <xdr:cNvSpPr/>
            </xdr:nvSpPr>
            <xdr:spPr bwMode="auto">
              <a:xfrm>
                <a:off x="3057522"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07" name="Check Box 55" hidden="1">
                <a:extLst>
                  <a:ext uri="{63B3BB69-23CF-44E3-9099-C40C66FF867C}">
                    <a14:compatExt spid="_x0000_s49207"/>
                  </a:ext>
                  <a:ext uri="{FF2B5EF4-FFF2-40B4-BE49-F238E27FC236}">
                    <a16:creationId xmlns:a16="http://schemas.microsoft.com/office/drawing/2014/main" id="{00000000-0008-0000-0500-000037C00000}"/>
                  </a:ext>
                </a:extLst>
              </xdr:cNvPr>
              <xdr:cNvSpPr/>
            </xdr:nvSpPr>
            <xdr:spPr bwMode="auto">
              <a:xfrm>
                <a:off x="360997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68</xdr:row>
      <xdr:rowOff>0</xdr:rowOff>
    </xdr:from>
    <xdr:to>
      <xdr:col>3</xdr:col>
      <xdr:colOff>1855304</xdr:colOff>
      <xdr:row>68</xdr:row>
      <xdr:rowOff>219075</xdr:rowOff>
    </xdr:to>
    <xdr:grpSp>
      <xdr:nvGrpSpPr>
        <xdr:cNvPr id="67" name="Group 66">
          <a:extLst>
            <a:ext uri="{FF2B5EF4-FFF2-40B4-BE49-F238E27FC236}">
              <a16:creationId xmlns:a16="http://schemas.microsoft.com/office/drawing/2014/main" id="{00000000-0008-0000-0500-000043000000}"/>
            </a:ext>
          </a:extLst>
        </xdr:cNvPr>
        <xdr:cNvGrpSpPr/>
      </xdr:nvGrpSpPr>
      <xdr:grpSpPr>
        <a:xfrm>
          <a:off x="3252107" y="58837286"/>
          <a:ext cx="1855304" cy="219075"/>
          <a:chOff x="3048000" y="14817587"/>
          <a:chExt cx="1855304" cy="219075"/>
        </a:xfrm>
      </xdr:grpSpPr>
      <xdr:sp macro="" textlink="">
        <xdr:nvSpPr>
          <xdr:cNvPr id="68"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500-000044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69"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500-000045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70"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500-000046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339980</xdr:colOff>
          <xdr:row>47</xdr:row>
          <xdr:rowOff>479546</xdr:rowOff>
        </xdr:from>
        <xdr:to>
          <xdr:col>4</xdr:col>
          <xdr:colOff>1779719</xdr:colOff>
          <xdr:row>48</xdr:row>
          <xdr:rowOff>478529</xdr:rowOff>
        </xdr:to>
        <xdr:grpSp>
          <xdr:nvGrpSpPr>
            <xdr:cNvPr id="71" name="Group 70">
              <a:extLst>
                <a:ext uri="{FF2B5EF4-FFF2-40B4-BE49-F238E27FC236}">
                  <a16:creationId xmlns:a16="http://schemas.microsoft.com/office/drawing/2014/main" id="{00000000-0008-0000-0500-000047000000}"/>
                </a:ext>
              </a:extLst>
            </xdr:cNvPr>
            <xdr:cNvGrpSpPr/>
          </xdr:nvGrpSpPr>
          <xdr:grpSpPr>
            <a:xfrm>
              <a:off x="5837266" y="50866796"/>
              <a:ext cx="1439739" cy="502447"/>
              <a:chOff x="3057532" y="5286375"/>
              <a:chExt cx="1066806" cy="219075"/>
            </a:xfrm>
          </xdr:grpSpPr>
          <xdr:sp macro="" textlink="">
            <xdr:nvSpPr>
              <xdr:cNvPr id="49208" name="Check Box 56" hidden="1">
                <a:extLst>
                  <a:ext uri="{63B3BB69-23CF-44E3-9099-C40C66FF867C}">
                    <a14:compatExt spid="_x0000_s49208"/>
                  </a:ext>
                  <a:ext uri="{FF2B5EF4-FFF2-40B4-BE49-F238E27FC236}">
                    <a16:creationId xmlns:a16="http://schemas.microsoft.com/office/drawing/2014/main" id="{00000000-0008-0000-0500-000038C00000}"/>
                  </a:ext>
                </a:extLst>
              </xdr:cNvPr>
              <xdr:cNvSpPr/>
            </xdr:nvSpPr>
            <xdr:spPr bwMode="auto">
              <a:xfrm>
                <a:off x="3057532"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09" name="Check Box 57" hidden="1">
                <a:extLst>
                  <a:ext uri="{63B3BB69-23CF-44E3-9099-C40C66FF867C}">
                    <a14:compatExt spid="_x0000_s49209"/>
                  </a:ext>
                  <a:ext uri="{FF2B5EF4-FFF2-40B4-BE49-F238E27FC236}">
                    <a16:creationId xmlns:a16="http://schemas.microsoft.com/office/drawing/2014/main" id="{00000000-0008-0000-0500-000039C00000}"/>
                  </a:ext>
                </a:extLst>
              </xdr:cNvPr>
              <xdr:cNvSpPr/>
            </xdr:nvSpPr>
            <xdr:spPr bwMode="auto">
              <a:xfrm>
                <a:off x="3609988"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2315634</xdr:colOff>
          <xdr:row>63</xdr:row>
          <xdr:rowOff>386091</xdr:rowOff>
        </xdr:from>
        <xdr:to>
          <xdr:col>6</xdr:col>
          <xdr:colOff>258603</xdr:colOff>
          <xdr:row>65</xdr:row>
          <xdr:rowOff>48603</xdr:rowOff>
        </xdr:to>
        <xdr:grpSp>
          <xdr:nvGrpSpPr>
            <xdr:cNvPr id="74" name="Group 135">
              <a:extLst>
                <a:ext uri="{FF2B5EF4-FFF2-40B4-BE49-F238E27FC236}">
                  <a16:creationId xmlns:a16="http://schemas.microsoft.com/office/drawing/2014/main" id="{00000000-0008-0000-0500-00004A000000}"/>
                </a:ext>
              </a:extLst>
            </xdr:cNvPr>
            <xdr:cNvGrpSpPr>
              <a:grpSpLocks/>
            </xdr:cNvGrpSpPr>
          </xdr:nvGrpSpPr>
          <xdr:grpSpPr bwMode="auto">
            <a:xfrm>
              <a:off x="7812920" y="57508877"/>
              <a:ext cx="3657969" cy="791905"/>
              <a:chOff x="30480" y="148175"/>
              <a:chExt cx="18553" cy="2191"/>
            </a:xfrm>
          </xdr:grpSpPr>
          <xdr:sp macro="" textlink="">
            <xdr:nvSpPr>
              <xdr:cNvPr id="49210" name="Check Box 58" hidden="1">
                <a:extLst>
                  <a:ext uri="{63B3BB69-23CF-44E3-9099-C40C66FF867C}">
                    <a14:compatExt spid="_x0000_s49210"/>
                  </a:ext>
                  <a:ext uri="{FF2B5EF4-FFF2-40B4-BE49-F238E27FC236}">
                    <a16:creationId xmlns:a16="http://schemas.microsoft.com/office/drawing/2014/main" id="{00000000-0008-0000-0500-00003AC0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11" name="Check Box 59" hidden="1">
                <a:extLst>
                  <a:ext uri="{63B3BB69-23CF-44E3-9099-C40C66FF867C}">
                    <a14:compatExt spid="_x0000_s49211"/>
                  </a:ext>
                  <a:ext uri="{FF2B5EF4-FFF2-40B4-BE49-F238E27FC236}">
                    <a16:creationId xmlns:a16="http://schemas.microsoft.com/office/drawing/2014/main" id="{00000000-0008-0000-0500-00003BC0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49212" name="Check Box 60" hidden="1">
                <a:extLst>
                  <a:ext uri="{63B3BB69-23CF-44E3-9099-C40C66FF867C}">
                    <a14:compatExt spid="_x0000_s49212"/>
                  </a:ext>
                  <a:ext uri="{FF2B5EF4-FFF2-40B4-BE49-F238E27FC236}">
                    <a16:creationId xmlns:a16="http://schemas.microsoft.com/office/drawing/2014/main" id="{00000000-0008-0000-0500-00003CC0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xdr:from>
      <xdr:col>3</xdr:col>
      <xdr:colOff>468313</xdr:colOff>
      <xdr:row>35</xdr:row>
      <xdr:rowOff>74614</xdr:rowOff>
    </xdr:from>
    <xdr:to>
      <xdr:col>3</xdr:col>
      <xdr:colOff>1535113</xdr:colOff>
      <xdr:row>38</xdr:row>
      <xdr:rowOff>58739</xdr:rowOff>
    </xdr:to>
    <xdr:grpSp>
      <xdr:nvGrpSpPr>
        <xdr:cNvPr id="78" name="Group 39">
          <a:extLst>
            <a:ext uri="{FF2B5EF4-FFF2-40B4-BE49-F238E27FC236}">
              <a16:creationId xmlns:a16="http://schemas.microsoft.com/office/drawing/2014/main" id="{00000000-0008-0000-0500-00004E000000}"/>
            </a:ext>
            <a:ext uri="{147F2762-F138-4A5C-976F-8EAC2B608ADB}">
              <a16:predDERef xmlns:a16="http://schemas.microsoft.com/office/drawing/2014/main" pred="{00000000-0008-0000-0400-000025000000}"/>
            </a:ext>
          </a:extLst>
        </xdr:cNvPr>
        <xdr:cNvGrpSpPr/>
      </xdr:nvGrpSpPr>
      <xdr:grpSpPr>
        <a:xfrm>
          <a:off x="3720420" y="37494257"/>
          <a:ext cx="1066800" cy="4787446"/>
          <a:chOff x="3057525" y="5286375"/>
          <a:chExt cx="1066800" cy="219075"/>
        </a:xfrm>
      </xdr:grpSpPr>
      <xdr:sp macro="" textlink="">
        <xdr:nvSpPr>
          <xdr:cNvPr id="79" name="Check Box 27" hidden="1">
            <a:extLst>
              <a:ext uri="{63B3BB69-23CF-44E3-9099-C40C66FF867C}">
                <a14:compatExt xmlns:a14="http://schemas.microsoft.com/office/drawing/2010/main" spid="_x0000_s10267"/>
              </a:ext>
              <a:ext uri="{FF2B5EF4-FFF2-40B4-BE49-F238E27FC236}">
                <a16:creationId xmlns:a16="http://schemas.microsoft.com/office/drawing/2014/main" id="{00000000-0008-0000-0500-00004F00000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68580" rIns="0" bIns="68580" anchor="ctr" upright="1"/>
          <a:lstStyle/>
          <a:p>
            <a:pPr algn="l" rtl="0">
              <a:defRPr sz="1000"/>
            </a:pPr>
            <a:r>
              <a:rPr lang="en-GB" sz="800" b="0" i="0" u="none" strike="noStrike" baseline="0">
                <a:solidFill>
                  <a:srgbClr val="000000"/>
                </a:solidFill>
                <a:latin typeface="Segoe UI"/>
                <a:cs typeface="Segoe UI"/>
              </a:rPr>
              <a:t>Yes</a:t>
            </a:r>
          </a:p>
        </xdr:txBody>
      </xdr:sp>
      <xdr:sp macro="" textlink="">
        <xdr:nvSpPr>
          <xdr:cNvPr id="80" name="Check Box 28" hidden="1">
            <a:extLst>
              <a:ext uri="{63B3BB69-23CF-44E3-9099-C40C66FF867C}">
                <a14:compatExt xmlns:a14="http://schemas.microsoft.com/office/drawing/2010/main" spid="_x0000_s10268"/>
              </a:ext>
              <a:ext uri="{FF2B5EF4-FFF2-40B4-BE49-F238E27FC236}">
                <a16:creationId xmlns:a16="http://schemas.microsoft.com/office/drawing/2014/main" id="{00000000-0008-0000-0500-00005000000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68580" rIns="0" bIns="68580" anchor="ctr" upright="1"/>
          <a:lstStyle/>
          <a:p>
            <a:pPr algn="l" rtl="0">
              <a:defRPr sz="1000"/>
            </a:pPr>
            <a:r>
              <a:rPr lang="en-GB" sz="800" b="0" i="0" u="none" strike="noStrike" baseline="0">
                <a:solidFill>
                  <a:srgbClr val="000000"/>
                </a:solidFill>
                <a:latin typeface="Segoe UI"/>
                <a:cs typeface="Segoe UI"/>
              </a:rPr>
              <a:t>No</a:t>
            </a:r>
          </a:p>
        </xdr:txBody>
      </xdr:sp>
    </xdr:grpSp>
    <xdr:clientData/>
  </xdr:twoCellAnchor>
  <mc:AlternateContent xmlns:mc="http://schemas.openxmlformats.org/markup-compatibility/2006">
    <mc:Choice xmlns:a14="http://schemas.microsoft.com/office/drawing/2010/main" Requires="a14">
      <xdr:twoCellAnchor>
        <xdr:from>
          <xdr:col>3</xdr:col>
          <xdr:colOff>253555</xdr:colOff>
          <xdr:row>37</xdr:row>
          <xdr:rowOff>708902</xdr:rowOff>
        </xdr:from>
        <xdr:to>
          <xdr:col>3</xdr:col>
          <xdr:colOff>1530070</xdr:colOff>
          <xdr:row>37</xdr:row>
          <xdr:rowOff>1028783</xdr:rowOff>
        </xdr:to>
        <xdr:grpSp>
          <xdr:nvGrpSpPr>
            <xdr:cNvPr id="81" name="Group 80">
              <a:extLst>
                <a:ext uri="{FF2B5EF4-FFF2-40B4-BE49-F238E27FC236}">
                  <a16:creationId xmlns:a16="http://schemas.microsoft.com/office/drawing/2014/main" id="{00000000-0008-0000-0500-000051000000}"/>
                </a:ext>
              </a:extLst>
            </xdr:cNvPr>
            <xdr:cNvGrpSpPr/>
          </xdr:nvGrpSpPr>
          <xdr:grpSpPr>
            <a:xfrm>
              <a:off x="3505662" y="40632259"/>
              <a:ext cx="1276515" cy="319881"/>
              <a:chOff x="3057525" y="5286375"/>
              <a:chExt cx="1066801" cy="219075"/>
            </a:xfrm>
          </xdr:grpSpPr>
          <xdr:sp macro="" textlink="">
            <xdr:nvSpPr>
              <xdr:cNvPr id="49213" name="Check Box 61" hidden="1">
                <a:extLst>
                  <a:ext uri="{63B3BB69-23CF-44E3-9099-C40C66FF867C}">
                    <a14:compatExt spid="_x0000_s49213"/>
                  </a:ext>
                  <a:ext uri="{FF2B5EF4-FFF2-40B4-BE49-F238E27FC236}">
                    <a16:creationId xmlns:a16="http://schemas.microsoft.com/office/drawing/2014/main" id="{00000000-0008-0000-0500-00003D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14" name="Check Box 62" hidden="1">
                <a:extLst>
                  <a:ext uri="{63B3BB69-23CF-44E3-9099-C40C66FF867C}">
                    <a14:compatExt spid="_x0000_s49214"/>
                  </a:ext>
                  <a:ext uri="{FF2B5EF4-FFF2-40B4-BE49-F238E27FC236}">
                    <a16:creationId xmlns:a16="http://schemas.microsoft.com/office/drawing/2014/main" id="{00000000-0008-0000-0500-00003EC00000}"/>
                  </a:ext>
                </a:extLst>
              </xdr:cNvPr>
              <xdr:cNvSpPr/>
            </xdr:nvSpPr>
            <xdr:spPr bwMode="auto">
              <a:xfrm>
                <a:off x="360997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584211</xdr:colOff>
          <xdr:row>37</xdr:row>
          <xdr:rowOff>806595</xdr:rowOff>
        </xdr:from>
        <xdr:to>
          <xdr:col>4</xdr:col>
          <xdr:colOff>2023950</xdr:colOff>
          <xdr:row>37</xdr:row>
          <xdr:rowOff>1126476</xdr:rowOff>
        </xdr:to>
        <xdr:grpSp>
          <xdr:nvGrpSpPr>
            <xdr:cNvPr id="84" name="Group 83">
              <a:extLst>
                <a:ext uri="{FF2B5EF4-FFF2-40B4-BE49-F238E27FC236}">
                  <a16:creationId xmlns:a16="http://schemas.microsoft.com/office/drawing/2014/main" id="{00000000-0008-0000-0500-000054000000}"/>
                </a:ext>
              </a:extLst>
            </xdr:cNvPr>
            <xdr:cNvGrpSpPr/>
          </xdr:nvGrpSpPr>
          <xdr:grpSpPr>
            <a:xfrm>
              <a:off x="6081497" y="40729952"/>
              <a:ext cx="1439739" cy="319881"/>
              <a:chOff x="3057532" y="5286375"/>
              <a:chExt cx="1066806" cy="219075"/>
            </a:xfrm>
          </xdr:grpSpPr>
          <xdr:sp macro="" textlink="">
            <xdr:nvSpPr>
              <xdr:cNvPr id="49215" name="Check Box 63" hidden="1">
                <a:extLst>
                  <a:ext uri="{63B3BB69-23CF-44E3-9099-C40C66FF867C}">
                    <a14:compatExt spid="_x0000_s49215"/>
                  </a:ext>
                  <a:ext uri="{FF2B5EF4-FFF2-40B4-BE49-F238E27FC236}">
                    <a16:creationId xmlns:a16="http://schemas.microsoft.com/office/drawing/2014/main" id="{00000000-0008-0000-0500-00003FC00000}"/>
                  </a:ext>
                </a:extLst>
              </xdr:cNvPr>
              <xdr:cNvSpPr/>
            </xdr:nvSpPr>
            <xdr:spPr bwMode="auto">
              <a:xfrm>
                <a:off x="3057532"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16" name="Check Box 64" hidden="1">
                <a:extLst>
                  <a:ext uri="{63B3BB69-23CF-44E3-9099-C40C66FF867C}">
                    <a14:compatExt spid="_x0000_s49216"/>
                  </a:ext>
                  <a:ext uri="{FF2B5EF4-FFF2-40B4-BE49-F238E27FC236}">
                    <a16:creationId xmlns:a16="http://schemas.microsoft.com/office/drawing/2014/main" id="{00000000-0008-0000-0500-000040C00000}"/>
                  </a:ext>
                </a:extLst>
              </xdr:cNvPr>
              <xdr:cNvSpPr/>
            </xdr:nvSpPr>
            <xdr:spPr bwMode="auto">
              <a:xfrm>
                <a:off x="3609988"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4</xdr:col>
      <xdr:colOff>792163</xdr:colOff>
      <xdr:row>35</xdr:row>
      <xdr:rowOff>74614</xdr:rowOff>
    </xdr:from>
    <xdr:to>
      <xdr:col>4</xdr:col>
      <xdr:colOff>1858963</xdr:colOff>
      <xdr:row>38</xdr:row>
      <xdr:rowOff>58739</xdr:rowOff>
    </xdr:to>
    <xdr:grpSp>
      <xdr:nvGrpSpPr>
        <xdr:cNvPr id="87" name="Group 60">
          <a:extLst>
            <a:ext uri="{FF2B5EF4-FFF2-40B4-BE49-F238E27FC236}">
              <a16:creationId xmlns:a16="http://schemas.microsoft.com/office/drawing/2014/main" id="{00000000-0008-0000-0500-000057000000}"/>
            </a:ext>
            <a:ext uri="{147F2762-F138-4A5C-976F-8EAC2B608ADB}">
              <a16:predDERef xmlns:a16="http://schemas.microsoft.com/office/drawing/2014/main" pred="{00000000-0008-0000-0400-00003A000000}"/>
            </a:ext>
          </a:extLst>
        </xdr:cNvPr>
        <xdr:cNvGrpSpPr/>
      </xdr:nvGrpSpPr>
      <xdr:grpSpPr>
        <a:xfrm>
          <a:off x="6289449" y="37494257"/>
          <a:ext cx="1066800" cy="4787446"/>
          <a:chOff x="3057525" y="5286375"/>
          <a:chExt cx="1066800" cy="219075"/>
        </a:xfrm>
      </xdr:grpSpPr>
      <xdr:sp macro="" textlink="">
        <xdr:nvSpPr>
          <xdr:cNvPr id="88" name="Check Box 41" hidden="1">
            <a:extLst>
              <a:ext uri="{63B3BB69-23CF-44E3-9099-C40C66FF867C}">
                <a14:compatExt xmlns:a14="http://schemas.microsoft.com/office/drawing/2010/main" spid="_x0000_s10281"/>
              </a:ext>
              <a:ext uri="{FF2B5EF4-FFF2-40B4-BE49-F238E27FC236}">
                <a16:creationId xmlns:a16="http://schemas.microsoft.com/office/drawing/2014/main" id="{00000000-0008-0000-0500-00005800000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68580" rIns="0" bIns="68580" anchor="ctr" upright="1"/>
          <a:lstStyle/>
          <a:p>
            <a:pPr algn="l" rtl="0">
              <a:defRPr sz="1000"/>
            </a:pPr>
            <a:r>
              <a:rPr lang="en-GB" sz="800" b="0" i="0" u="none" strike="noStrike" baseline="0">
                <a:solidFill>
                  <a:srgbClr val="000000"/>
                </a:solidFill>
                <a:latin typeface="Segoe UI"/>
                <a:cs typeface="Segoe UI"/>
              </a:rPr>
              <a:t>Yes</a:t>
            </a:r>
          </a:p>
        </xdr:txBody>
      </xdr:sp>
      <xdr:sp macro="" textlink="">
        <xdr:nvSpPr>
          <xdr:cNvPr id="89" name="Check Box 42" hidden="1">
            <a:extLst>
              <a:ext uri="{63B3BB69-23CF-44E3-9099-C40C66FF867C}">
                <a14:compatExt xmlns:a14="http://schemas.microsoft.com/office/drawing/2010/main" spid="_x0000_s10282"/>
              </a:ext>
              <a:ext uri="{FF2B5EF4-FFF2-40B4-BE49-F238E27FC236}">
                <a16:creationId xmlns:a16="http://schemas.microsoft.com/office/drawing/2014/main" id="{00000000-0008-0000-0500-00005900000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68580" rIns="0" bIns="68580" anchor="ctr" upright="1"/>
          <a:lstStyle/>
          <a:p>
            <a:pPr algn="l" rtl="0">
              <a:defRPr sz="1000"/>
            </a:pPr>
            <a:r>
              <a:rPr lang="en-GB" sz="800" b="0" i="0" u="none" strike="noStrike" baseline="0">
                <a:solidFill>
                  <a:srgbClr val="000000"/>
                </a:solidFill>
                <a:latin typeface="Segoe UI"/>
                <a:cs typeface="Segoe UI"/>
              </a:rPr>
              <a:t>No</a:t>
            </a:r>
          </a:p>
        </xdr:txBody>
      </xdr:sp>
    </xdr:grpSp>
    <xdr:clientData/>
  </xdr:twoCellAnchor>
  <mc:AlternateContent xmlns:mc="http://schemas.openxmlformats.org/markup-compatibility/2006">
    <mc:Choice xmlns:a14="http://schemas.microsoft.com/office/drawing/2010/main" Requires="a14">
      <xdr:twoCellAnchor>
        <xdr:from>
          <xdr:col>3</xdr:col>
          <xdr:colOff>546631</xdr:colOff>
          <xdr:row>15</xdr:row>
          <xdr:rowOff>47832</xdr:rowOff>
        </xdr:from>
        <xdr:to>
          <xdr:col>3</xdr:col>
          <xdr:colOff>1823146</xdr:colOff>
          <xdr:row>16</xdr:row>
          <xdr:rowOff>109825</xdr:rowOff>
        </xdr:to>
        <xdr:grpSp>
          <xdr:nvGrpSpPr>
            <xdr:cNvPr id="90" name="Group 89">
              <a:extLst>
                <a:ext uri="{FF2B5EF4-FFF2-40B4-BE49-F238E27FC236}">
                  <a16:creationId xmlns:a16="http://schemas.microsoft.com/office/drawing/2014/main" id="{00000000-0008-0000-0500-00005A000000}"/>
                </a:ext>
              </a:extLst>
            </xdr:cNvPr>
            <xdr:cNvGrpSpPr/>
          </xdr:nvGrpSpPr>
          <xdr:grpSpPr>
            <a:xfrm>
              <a:off x="3798738" y="11042403"/>
              <a:ext cx="1276515" cy="2497672"/>
              <a:chOff x="3057525" y="5286375"/>
              <a:chExt cx="1066801" cy="219075"/>
            </a:xfrm>
          </xdr:grpSpPr>
          <xdr:sp macro="" textlink="">
            <xdr:nvSpPr>
              <xdr:cNvPr id="49217" name="Check Box 65" hidden="1">
                <a:extLst>
                  <a:ext uri="{63B3BB69-23CF-44E3-9099-C40C66FF867C}">
                    <a14:compatExt spid="_x0000_s49217"/>
                  </a:ext>
                  <a:ext uri="{FF2B5EF4-FFF2-40B4-BE49-F238E27FC236}">
                    <a16:creationId xmlns:a16="http://schemas.microsoft.com/office/drawing/2014/main" id="{00000000-0008-0000-0500-000041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18" name="Check Box 66" hidden="1">
                <a:extLst>
                  <a:ext uri="{63B3BB69-23CF-44E3-9099-C40C66FF867C}">
                    <a14:compatExt spid="_x0000_s49218"/>
                  </a:ext>
                  <a:ext uri="{FF2B5EF4-FFF2-40B4-BE49-F238E27FC236}">
                    <a16:creationId xmlns:a16="http://schemas.microsoft.com/office/drawing/2014/main" id="{00000000-0008-0000-0500-000042C00000}"/>
                  </a:ext>
                </a:extLst>
              </xdr:cNvPr>
              <xdr:cNvSpPr/>
            </xdr:nvSpPr>
            <xdr:spPr bwMode="auto">
              <a:xfrm>
                <a:off x="360997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529167</xdr:colOff>
          <xdr:row>21</xdr:row>
          <xdr:rowOff>122115</xdr:rowOff>
        </xdr:from>
        <xdr:to>
          <xdr:col>4</xdr:col>
          <xdr:colOff>1978269</xdr:colOff>
          <xdr:row>21</xdr:row>
          <xdr:rowOff>488461</xdr:rowOff>
        </xdr:to>
        <xdr:grpSp>
          <xdr:nvGrpSpPr>
            <xdr:cNvPr id="93" name="Group 92">
              <a:extLst>
                <a:ext uri="{FF2B5EF4-FFF2-40B4-BE49-F238E27FC236}">
                  <a16:creationId xmlns:a16="http://schemas.microsoft.com/office/drawing/2014/main" id="{00000000-0008-0000-0500-00005D000000}"/>
                </a:ext>
              </a:extLst>
            </xdr:cNvPr>
            <xdr:cNvGrpSpPr/>
          </xdr:nvGrpSpPr>
          <xdr:grpSpPr>
            <a:xfrm>
              <a:off x="6026453" y="20247079"/>
              <a:ext cx="1449102" cy="366346"/>
              <a:chOff x="3057516" y="5286375"/>
              <a:chExt cx="1066811" cy="219075"/>
            </a:xfrm>
          </xdr:grpSpPr>
          <xdr:sp macro="" textlink="">
            <xdr:nvSpPr>
              <xdr:cNvPr id="49219" name="Check Box 67" hidden="1">
                <a:extLst>
                  <a:ext uri="{63B3BB69-23CF-44E3-9099-C40C66FF867C}">
                    <a14:compatExt spid="_x0000_s49219"/>
                  </a:ext>
                  <a:ext uri="{FF2B5EF4-FFF2-40B4-BE49-F238E27FC236}">
                    <a16:creationId xmlns:a16="http://schemas.microsoft.com/office/drawing/2014/main" id="{00000000-0008-0000-0500-000043C00000}"/>
                  </a:ext>
                </a:extLst>
              </xdr:cNvPr>
              <xdr:cNvSpPr/>
            </xdr:nvSpPr>
            <xdr:spPr bwMode="auto">
              <a:xfrm>
                <a:off x="305751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20" name="Check Box 68" hidden="1">
                <a:extLst>
                  <a:ext uri="{63B3BB69-23CF-44E3-9099-C40C66FF867C}">
                    <a14:compatExt spid="_x0000_s49220"/>
                  </a:ext>
                  <a:ext uri="{FF2B5EF4-FFF2-40B4-BE49-F238E27FC236}">
                    <a16:creationId xmlns:a16="http://schemas.microsoft.com/office/drawing/2014/main" id="{00000000-0008-0000-0500-000044C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161519</xdr:rowOff>
        </xdr:from>
        <xdr:to>
          <xdr:col>3</xdr:col>
          <xdr:colOff>1579359</xdr:colOff>
          <xdr:row>23</xdr:row>
          <xdr:rowOff>333782</xdr:rowOff>
        </xdr:to>
        <xdr:grpSp>
          <xdr:nvGrpSpPr>
            <xdr:cNvPr id="96" name="Group 95">
              <a:extLst>
                <a:ext uri="{FF2B5EF4-FFF2-40B4-BE49-F238E27FC236}">
                  <a16:creationId xmlns:a16="http://schemas.microsoft.com/office/drawing/2014/main" id="{00000000-0008-0000-0500-000060000000}"/>
                </a:ext>
              </a:extLst>
            </xdr:cNvPr>
            <xdr:cNvGrpSpPr/>
          </xdr:nvGrpSpPr>
          <xdr:grpSpPr>
            <a:xfrm>
              <a:off x="3252107" y="21347840"/>
              <a:ext cx="1579359" cy="172263"/>
              <a:chOff x="3057524" y="5286375"/>
              <a:chExt cx="1066801" cy="219075"/>
            </a:xfrm>
          </xdr:grpSpPr>
          <xdr:sp macro="" textlink="">
            <xdr:nvSpPr>
              <xdr:cNvPr id="49221" name="Check Box 69" hidden="1">
                <a:extLst>
                  <a:ext uri="{63B3BB69-23CF-44E3-9099-C40C66FF867C}">
                    <a14:compatExt spid="_x0000_s49221"/>
                  </a:ext>
                  <a:ext uri="{FF2B5EF4-FFF2-40B4-BE49-F238E27FC236}">
                    <a16:creationId xmlns:a16="http://schemas.microsoft.com/office/drawing/2014/main" id="{00000000-0008-0000-0500-000045C00000}"/>
                  </a:ext>
                </a:extLst>
              </xdr:cNvPr>
              <xdr:cNvSpPr/>
            </xdr:nvSpPr>
            <xdr:spPr bwMode="auto">
              <a:xfrm>
                <a:off x="3057524"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22" name="Check Box 70" hidden="1">
                <a:extLst>
                  <a:ext uri="{63B3BB69-23CF-44E3-9099-C40C66FF867C}">
                    <a14:compatExt spid="_x0000_s49222"/>
                  </a:ext>
                  <a:ext uri="{FF2B5EF4-FFF2-40B4-BE49-F238E27FC236}">
                    <a16:creationId xmlns:a16="http://schemas.microsoft.com/office/drawing/2014/main" id="{00000000-0008-0000-0500-000046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1183</xdr:colOff>
          <xdr:row>30</xdr:row>
          <xdr:rowOff>100423</xdr:rowOff>
        </xdr:from>
        <xdr:to>
          <xdr:col>3</xdr:col>
          <xdr:colOff>1277698</xdr:colOff>
          <xdr:row>30</xdr:row>
          <xdr:rowOff>895596</xdr:rowOff>
        </xdr:to>
        <xdr:grpSp>
          <xdr:nvGrpSpPr>
            <xdr:cNvPr id="99" name="Group 98">
              <a:extLst>
                <a:ext uri="{FF2B5EF4-FFF2-40B4-BE49-F238E27FC236}">
                  <a16:creationId xmlns:a16="http://schemas.microsoft.com/office/drawing/2014/main" id="{00000000-0008-0000-0500-000063000000}"/>
                </a:ext>
              </a:extLst>
            </xdr:cNvPr>
            <xdr:cNvGrpSpPr/>
          </xdr:nvGrpSpPr>
          <xdr:grpSpPr>
            <a:xfrm>
              <a:off x="3253290" y="30104173"/>
              <a:ext cx="1276515" cy="795173"/>
              <a:chOff x="3057525" y="5286375"/>
              <a:chExt cx="1066801" cy="219075"/>
            </a:xfrm>
          </xdr:grpSpPr>
          <xdr:sp macro="" textlink="">
            <xdr:nvSpPr>
              <xdr:cNvPr id="49223" name="Check Box 71" hidden="1">
                <a:extLst>
                  <a:ext uri="{63B3BB69-23CF-44E3-9099-C40C66FF867C}">
                    <a14:compatExt spid="_x0000_s49223"/>
                  </a:ext>
                  <a:ext uri="{FF2B5EF4-FFF2-40B4-BE49-F238E27FC236}">
                    <a16:creationId xmlns:a16="http://schemas.microsoft.com/office/drawing/2014/main" id="{00000000-0008-0000-0500-000047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24" name="Check Box 72" hidden="1">
                <a:extLst>
                  <a:ext uri="{63B3BB69-23CF-44E3-9099-C40C66FF867C}">
                    <a14:compatExt spid="_x0000_s49224"/>
                  </a:ext>
                  <a:ext uri="{FF2B5EF4-FFF2-40B4-BE49-F238E27FC236}">
                    <a16:creationId xmlns:a16="http://schemas.microsoft.com/office/drawing/2014/main" id="{00000000-0008-0000-0500-000048C00000}"/>
                  </a:ext>
                </a:extLst>
              </xdr:cNvPr>
              <xdr:cNvSpPr/>
            </xdr:nvSpPr>
            <xdr:spPr bwMode="auto">
              <a:xfrm>
                <a:off x="360997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468313</xdr:colOff>
      <xdr:row>38</xdr:row>
      <xdr:rowOff>93664</xdr:rowOff>
    </xdr:from>
    <xdr:to>
      <xdr:col>3</xdr:col>
      <xdr:colOff>1535113</xdr:colOff>
      <xdr:row>43</xdr:row>
      <xdr:rowOff>147639</xdr:rowOff>
    </xdr:to>
    <xdr:grpSp>
      <xdr:nvGrpSpPr>
        <xdr:cNvPr id="102" name="Group 42">
          <a:extLst>
            <a:ext uri="{FF2B5EF4-FFF2-40B4-BE49-F238E27FC236}">
              <a16:creationId xmlns:a16="http://schemas.microsoft.com/office/drawing/2014/main" id="{00000000-0008-0000-0500-000066000000}"/>
            </a:ext>
            <a:ext uri="{147F2762-F138-4A5C-976F-8EAC2B608ADB}">
              <a16:predDERef xmlns:a16="http://schemas.microsoft.com/office/drawing/2014/main" pred="{00000000-0008-0000-0400-000028000000}"/>
            </a:ext>
          </a:extLst>
        </xdr:cNvPr>
        <xdr:cNvGrpSpPr/>
      </xdr:nvGrpSpPr>
      <xdr:grpSpPr>
        <a:xfrm>
          <a:off x="3720420" y="42316628"/>
          <a:ext cx="1066800" cy="7442654"/>
          <a:chOff x="3057525" y="5286375"/>
          <a:chExt cx="1066800" cy="219075"/>
        </a:xfrm>
      </xdr:grpSpPr>
      <xdr:sp macro="" textlink="">
        <xdr:nvSpPr>
          <xdr:cNvPr id="103" name="Check Box 29" hidden="1">
            <a:extLst>
              <a:ext uri="{63B3BB69-23CF-44E3-9099-C40C66FF867C}">
                <a14:compatExt xmlns:a14="http://schemas.microsoft.com/office/drawing/2010/main" spid="_x0000_s10269"/>
              </a:ext>
              <a:ext uri="{FF2B5EF4-FFF2-40B4-BE49-F238E27FC236}">
                <a16:creationId xmlns:a16="http://schemas.microsoft.com/office/drawing/2014/main" id="{00000000-0008-0000-0500-00006700000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68580" rIns="0" bIns="68580" anchor="ctr" upright="1"/>
          <a:lstStyle/>
          <a:p>
            <a:pPr algn="l" rtl="0">
              <a:defRPr sz="1000"/>
            </a:pPr>
            <a:r>
              <a:rPr lang="en-GB" sz="800" b="0" i="0" u="none" strike="noStrike" baseline="0">
                <a:solidFill>
                  <a:srgbClr val="000000"/>
                </a:solidFill>
                <a:latin typeface="Segoe UI"/>
                <a:cs typeface="Segoe UI"/>
              </a:rPr>
              <a:t>Yes</a:t>
            </a:r>
          </a:p>
        </xdr:txBody>
      </xdr:sp>
      <xdr:sp macro="" textlink="">
        <xdr:nvSpPr>
          <xdr:cNvPr id="104" name="Check Box 30" hidden="1">
            <a:extLst>
              <a:ext uri="{63B3BB69-23CF-44E3-9099-C40C66FF867C}">
                <a14:compatExt xmlns:a14="http://schemas.microsoft.com/office/drawing/2010/main" spid="_x0000_s10270"/>
              </a:ext>
              <a:ext uri="{FF2B5EF4-FFF2-40B4-BE49-F238E27FC236}">
                <a16:creationId xmlns:a16="http://schemas.microsoft.com/office/drawing/2014/main" id="{00000000-0008-0000-0500-00006800000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68580" rIns="0" bIns="68580" anchor="ctr" upright="1"/>
          <a:lstStyle/>
          <a:p>
            <a:pPr algn="l" rtl="0">
              <a:defRPr sz="1000"/>
            </a:pPr>
            <a:r>
              <a:rPr lang="en-GB" sz="800" b="0" i="0" u="none" strike="noStrike" baseline="0">
                <a:solidFill>
                  <a:srgbClr val="000000"/>
                </a:solidFill>
                <a:latin typeface="Segoe UI"/>
                <a:cs typeface="Segoe UI"/>
              </a:rPr>
              <a:t>No</a:t>
            </a:r>
          </a:p>
        </xdr:txBody>
      </xdr:sp>
    </xdr:grpSp>
    <xdr:clientData/>
  </xdr:twoCellAnchor>
  <xdr:twoCellAnchor>
    <xdr:from>
      <xdr:col>3</xdr:col>
      <xdr:colOff>468313</xdr:colOff>
      <xdr:row>37</xdr:row>
      <xdr:rowOff>74614</xdr:rowOff>
    </xdr:from>
    <xdr:to>
      <xdr:col>3</xdr:col>
      <xdr:colOff>1535113</xdr:colOff>
      <xdr:row>43</xdr:row>
      <xdr:rowOff>58739</xdr:rowOff>
    </xdr:to>
    <xdr:grpSp>
      <xdr:nvGrpSpPr>
        <xdr:cNvPr id="105" name="Group 39">
          <a:extLst>
            <a:ext uri="{FF2B5EF4-FFF2-40B4-BE49-F238E27FC236}">
              <a16:creationId xmlns:a16="http://schemas.microsoft.com/office/drawing/2014/main" id="{00000000-0008-0000-0500-000069000000}"/>
            </a:ext>
            <a:ext uri="{147F2762-F138-4A5C-976F-8EAC2B608ADB}">
              <a16:predDERef xmlns:a16="http://schemas.microsoft.com/office/drawing/2014/main" pred="{00000000-0008-0000-0400-000025000000}"/>
            </a:ext>
          </a:extLst>
        </xdr:cNvPr>
        <xdr:cNvGrpSpPr/>
      </xdr:nvGrpSpPr>
      <xdr:grpSpPr>
        <a:xfrm>
          <a:off x="3720420" y="39997971"/>
          <a:ext cx="1066800" cy="9672411"/>
          <a:chOff x="3057525" y="5286375"/>
          <a:chExt cx="1066800" cy="219075"/>
        </a:xfrm>
      </xdr:grpSpPr>
      <xdr:sp macro="" textlink="">
        <xdr:nvSpPr>
          <xdr:cNvPr id="106" name="Check Box 27" hidden="1">
            <a:extLst>
              <a:ext uri="{63B3BB69-23CF-44E3-9099-C40C66FF867C}">
                <a14:compatExt xmlns:a14="http://schemas.microsoft.com/office/drawing/2010/main" spid="_x0000_s10267"/>
              </a:ext>
              <a:ext uri="{FF2B5EF4-FFF2-40B4-BE49-F238E27FC236}">
                <a16:creationId xmlns:a16="http://schemas.microsoft.com/office/drawing/2014/main" id="{00000000-0008-0000-0500-00006A00000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68580" rIns="0" bIns="68580" anchor="ctr" upright="1"/>
          <a:lstStyle/>
          <a:p>
            <a:pPr algn="l" rtl="0">
              <a:defRPr sz="1000"/>
            </a:pPr>
            <a:r>
              <a:rPr lang="en-GB" sz="800" b="0" i="0" u="none" strike="noStrike" baseline="0">
                <a:solidFill>
                  <a:srgbClr val="000000"/>
                </a:solidFill>
                <a:latin typeface="Segoe UI"/>
                <a:cs typeface="Segoe UI"/>
              </a:rPr>
              <a:t>Yes</a:t>
            </a:r>
          </a:p>
        </xdr:txBody>
      </xdr:sp>
      <xdr:sp macro="" textlink="">
        <xdr:nvSpPr>
          <xdr:cNvPr id="107" name="Check Box 28" hidden="1">
            <a:extLst>
              <a:ext uri="{63B3BB69-23CF-44E3-9099-C40C66FF867C}">
                <a14:compatExt xmlns:a14="http://schemas.microsoft.com/office/drawing/2010/main" spid="_x0000_s10268"/>
              </a:ext>
              <a:ext uri="{FF2B5EF4-FFF2-40B4-BE49-F238E27FC236}">
                <a16:creationId xmlns:a16="http://schemas.microsoft.com/office/drawing/2014/main" id="{00000000-0008-0000-0500-00006B00000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68580" rIns="0" bIns="68580" anchor="ctr" upright="1"/>
          <a:lstStyle/>
          <a:p>
            <a:pPr algn="l" rtl="0">
              <a:defRPr sz="1000"/>
            </a:pPr>
            <a:r>
              <a:rPr lang="en-GB" sz="800" b="0" i="0" u="none" strike="noStrike" baseline="0">
                <a:solidFill>
                  <a:srgbClr val="000000"/>
                </a:solidFill>
                <a:latin typeface="Segoe UI"/>
                <a:cs typeface="Segoe UI"/>
              </a:rPr>
              <a:t>No</a:t>
            </a:r>
          </a:p>
        </xdr:txBody>
      </xdr:sp>
    </xdr:grpSp>
    <xdr:clientData/>
  </xdr:twoCellAnchor>
  <mc:AlternateContent xmlns:mc="http://schemas.openxmlformats.org/markup-compatibility/2006">
    <mc:Choice xmlns:a14="http://schemas.microsoft.com/office/drawing/2010/main" Requires="a14">
      <xdr:twoCellAnchor>
        <xdr:from>
          <xdr:col>3</xdr:col>
          <xdr:colOff>440798</xdr:colOff>
          <xdr:row>38</xdr:row>
          <xdr:rowOff>159057</xdr:rowOff>
        </xdr:from>
        <xdr:to>
          <xdr:col>3</xdr:col>
          <xdr:colOff>1717313</xdr:colOff>
          <xdr:row>38</xdr:row>
          <xdr:rowOff>692559</xdr:rowOff>
        </xdr:to>
        <xdr:grpSp>
          <xdr:nvGrpSpPr>
            <xdr:cNvPr id="108" name="Group 107">
              <a:extLst>
                <a:ext uri="{FF2B5EF4-FFF2-40B4-BE49-F238E27FC236}">
                  <a16:creationId xmlns:a16="http://schemas.microsoft.com/office/drawing/2014/main" id="{00000000-0008-0000-0500-00006C000000}"/>
                </a:ext>
              </a:extLst>
            </xdr:cNvPr>
            <xdr:cNvGrpSpPr/>
          </xdr:nvGrpSpPr>
          <xdr:grpSpPr>
            <a:xfrm>
              <a:off x="3692905" y="42382021"/>
              <a:ext cx="1276515" cy="533502"/>
              <a:chOff x="3057525" y="5286375"/>
              <a:chExt cx="1066801" cy="219075"/>
            </a:xfrm>
          </xdr:grpSpPr>
          <xdr:sp macro="" textlink="">
            <xdr:nvSpPr>
              <xdr:cNvPr id="49225" name="Check Box 73" hidden="1">
                <a:extLst>
                  <a:ext uri="{63B3BB69-23CF-44E3-9099-C40C66FF867C}">
                    <a14:compatExt spid="_x0000_s49225"/>
                  </a:ext>
                  <a:ext uri="{FF2B5EF4-FFF2-40B4-BE49-F238E27FC236}">
                    <a16:creationId xmlns:a16="http://schemas.microsoft.com/office/drawing/2014/main" id="{00000000-0008-0000-0500-000049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26" name="Check Box 74" hidden="1">
                <a:extLst>
                  <a:ext uri="{63B3BB69-23CF-44E3-9099-C40C66FF867C}">
                    <a14:compatExt spid="_x0000_s49226"/>
                  </a:ext>
                  <a:ext uri="{FF2B5EF4-FFF2-40B4-BE49-F238E27FC236}">
                    <a16:creationId xmlns:a16="http://schemas.microsoft.com/office/drawing/2014/main" id="{00000000-0008-0000-0500-00004AC00000}"/>
                  </a:ext>
                </a:extLst>
              </xdr:cNvPr>
              <xdr:cNvSpPr/>
            </xdr:nvSpPr>
            <xdr:spPr bwMode="auto">
              <a:xfrm>
                <a:off x="360997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502800</xdr:colOff>
          <xdr:row>30</xdr:row>
          <xdr:rowOff>124846</xdr:rowOff>
        </xdr:from>
        <xdr:to>
          <xdr:col>4</xdr:col>
          <xdr:colOff>1942539</xdr:colOff>
          <xdr:row>30</xdr:row>
          <xdr:rowOff>920019</xdr:rowOff>
        </xdr:to>
        <xdr:grpSp>
          <xdr:nvGrpSpPr>
            <xdr:cNvPr id="111" name="Group 110">
              <a:extLst>
                <a:ext uri="{FF2B5EF4-FFF2-40B4-BE49-F238E27FC236}">
                  <a16:creationId xmlns:a16="http://schemas.microsoft.com/office/drawing/2014/main" id="{00000000-0008-0000-0500-00006F000000}"/>
                </a:ext>
              </a:extLst>
            </xdr:cNvPr>
            <xdr:cNvGrpSpPr/>
          </xdr:nvGrpSpPr>
          <xdr:grpSpPr>
            <a:xfrm>
              <a:off x="6000086" y="30128596"/>
              <a:ext cx="1439739" cy="795173"/>
              <a:chOff x="3057532" y="5286375"/>
              <a:chExt cx="1066806" cy="219075"/>
            </a:xfrm>
          </xdr:grpSpPr>
          <xdr:sp macro="" textlink="">
            <xdr:nvSpPr>
              <xdr:cNvPr id="49227" name="Check Box 75" hidden="1">
                <a:extLst>
                  <a:ext uri="{63B3BB69-23CF-44E3-9099-C40C66FF867C}">
                    <a14:compatExt spid="_x0000_s49227"/>
                  </a:ext>
                  <a:ext uri="{FF2B5EF4-FFF2-40B4-BE49-F238E27FC236}">
                    <a16:creationId xmlns:a16="http://schemas.microsoft.com/office/drawing/2014/main" id="{00000000-0008-0000-0500-00004BC00000}"/>
                  </a:ext>
                </a:extLst>
              </xdr:cNvPr>
              <xdr:cNvSpPr/>
            </xdr:nvSpPr>
            <xdr:spPr bwMode="auto">
              <a:xfrm>
                <a:off x="3057532"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28" name="Check Box 76" hidden="1">
                <a:extLst>
                  <a:ext uri="{63B3BB69-23CF-44E3-9099-C40C66FF867C}">
                    <a14:compatExt spid="_x0000_s49228"/>
                  </a:ext>
                  <a:ext uri="{FF2B5EF4-FFF2-40B4-BE49-F238E27FC236}">
                    <a16:creationId xmlns:a16="http://schemas.microsoft.com/office/drawing/2014/main" id="{00000000-0008-0000-0500-00004CC00000}"/>
                  </a:ext>
                </a:extLst>
              </xdr:cNvPr>
              <xdr:cNvSpPr/>
            </xdr:nvSpPr>
            <xdr:spPr bwMode="auto">
              <a:xfrm>
                <a:off x="3609988"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820477</xdr:colOff>
          <xdr:row>38</xdr:row>
          <xdr:rowOff>119103</xdr:rowOff>
        </xdr:from>
        <xdr:to>
          <xdr:col>4</xdr:col>
          <xdr:colOff>2192566</xdr:colOff>
          <xdr:row>38</xdr:row>
          <xdr:rowOff>616683</xdr:rowOff>
        </xdr:to>
        <xdr:grpSp>
          <xdr:nvGrpSpPr>
            <xdr:cNvPr id="114" name="Group 113">
              <a:extLst>
                <a:ext uri="{FF2B5EF4-FFF2-40B4-BE49-F238E27FC236}">
                  <a16:creationId xmlns:a16="http://schemas.microsoft.com/office/drawing/2014/main" id="{00000000-0008-0000-0500-000072000000}"/>
                </a:ext>
              </a:extLst>
            </xdr:cNvPr>
            <xdr:cNvGrpSpPr/>
          </xdr:nvGrpSpPr>
          <xdr:grpSpPr>
            <a:xfrm>
              <a:off x="6317763" y="42342067"/>
              <a:ext cx="1372089" cy="497580"/>
              <a:chOff x="3057549" y="5286375"/>
              <a:chExt cx="1066808" cy="219075"/>
            </a:xfrm>
          </xdr:grpSpPr>
          <xdr:sp macro="" textlink="">
            <xdr:nvSpPr>
              <xdr:cNvPr id="49229" name="Check Box 77" hidden="1">
                <a:extLst>
                  <a:ext uri="{63B3BB69-23CF-44E3-9099-C40C66FF867C}">
                    <a14:compatExt spid="_x0000_s49229"/>
                  </a:ext>
                  <a:ext uri="{FF2B5EF4-FFF2-40B4-BE49-F238E27FC236}">
                    <a16:creationId xmlns:a16="http://schemas.microsoft.com/office/drawing/2014/main" id="{00000000-0008-0000-0500-00004DC00000}"/>
                  </a:ext>
                </a:extLst>
              </xdr:cNvPr>
              <xdr:cNvSpPr/>
            </xdr:nvSpPr>
            <xdr:spPr bwMode="auto">
              <a:xfrm>
                <a:off x="3057549"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30" name="Check Box 78" hidden="1">
                <a:extLst>
                  <a:ext uri="{63B3BB69-23CF-44E3-9099-C40C66FF867C}">
                    <a14:compatExt spid="_x0000_s49230"/>
                  </a:ext>
                  <a:ext uri="{FF2B5EF4-FFF2-40B4-BE49-F238E27FC236}">
                    <a16:creationId xmlns:a16="http://schemas.microsoft.com/office/drawing/2014/main" id="{00000000-0008-0000-0500-00004EC00000}"/>
                  </a:ext>
                </a:extLst>
              </xdr:cNvPr>
              <xdr:cNvSpPr/>
            </xdr:nvSpPr>
            <xdr:spPr bwMode="auto">
              <a:xfrm>
                <a:off x="361000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488462</xdr:colOff>
          <xdr:row>22</xdr:row>
          <xdr:rowOff>187244</xdr:rowOff>
        </xdr:from>
        <xdr:to>
          <xdr:col>4</xdr:col>
          <xdr:colOff>2157373</xdr:colOff>
          <xdr:row>22</xdr:row>
          <xdr:rowOff>374487</xdr:rowOff>
        </xdr:to>
        <xdr:grpSp>
          <xdr:nvGrpSpPr>
            <xdr:cNvPr id="117" name="Group 116">
              <a:extLst>
                <a:ext uri="{FF2B5EF4-FFF2-40B4-BE49-F238E27FC236}">
                  <a16:creationId xmlns:a16="http://schemas.microsoft.com/office/drawing/2014/main" id="{00000000-0008-0000-0500-000075000000}"/>
                </a:ext>
              </a:extLst>
            </xdr:cNvPr>
            <xdr:cNvGrpSpPr/>
          </xdr:nvGrpSpPr>
          <xdr:grpSpPr>
            <a:xfrm>
              <a:off x="5985748" y="20910923"/>
              <a:ext cx="1668911" cy="187243"/>
              <a:chOff x="3057523" y="5286375"/>
              <a:chExt cx="1066802" cy="219075"/>
            </a:xfrm>
          </xdr:grpSpPr>
          <xdr:sp macro="" textlink="">
            <xdr:nvSpPr>
              <xdr:cNvPr id="49231" name="Check Box 79" hidden="1">
                <a:extLst>
                  <a:ext uri="{63B3BB69-23CF-44E3-9099-C40C66FF867C}">
                    <a14:compatExt spid="_x0000_s49231"/>
                  </a:ext>
                  <a:ext uri="{FF2B5EF4-FFF2-40B4-BE49-F238E27FC236}">
                    <a16:creationId xmlns:a16="http://schemas.microsoft.com/office/drawing/2014/main" id="{00000000-0008-0000-0500-00004FC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32" name="Check Box 80" hidden="1">
                <a:extLst>
                  <a:ext uri="{63B3BB69-23CF-44E3-9099-C40C66FF867C}">
                    <a14:compatExt spid="_x0000_s49232"/>
                  </a:ext>
                  <a:ext uri="{FF2B5EF4-FFF2-40B4-BE49-F238E27FC236}">
                    <a16:creationId xmlns:a16="http://schemas.microsoft.com/office/drawing/2014/main" id="{00000000-0008-0000-0500-000050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423333</xdr:colOff>
          <xdr:row>10</xdr:row>
          <xdr:rowOff>113974</xdr:rowOff>
        </xdr:from>
        <xdr:to>
          <xdr:col>3</xdr:col>
          <xdr:colOff>1848013</xdr:colOff>
          <xdr:row>10</xdr:row>
          <xdr:rowOff>447756</xdr:rowOff>
        </xdr:to>
        <xdr:grpSp>
          <xdr:nvGrpSpPr>
            <xdr:cNvPr id="120" name="Group 119">
              <a:extLst>
                <a:ext uri="{FF2B5EF4-FFF2-40B4-BE49-F238E27FC236}">
                  <a16:creationId xmlns:a16="http://schemas.microsoft.com/office/drawing/2014/main" id="{00000000-0008-0000-0500-000078000000}"/>
                </a:ext>
              </a:extLst>
            </xdr:cNvPr>
            <xdr:cNvGrpSpPr/>
          </xdr:nvGrpSpPr>
          <xdr:grpSpPr>
            <a:xfrm>
              <a:off x="3675440" y="4060045"/>
              <a:ext cx="1424680" cy="333782"/>
              <a:chOff x="3057523" y="5286375"/>
              <a:chExt cx="1066802" cy="219075"/>
            </a:xfrm>
          </xdr:grpSpPr>
          <xdr:sp macro="" textlink="">
            <xdr:nvSpPr>
              <xdr:cNvPr id="49233" name="Check Box 81" hidden="1">
                <a:extLst>
                  <a:ext uri="{63B3BB69-23CF-44E3-9099-C40C66FF867C}">
                    <a14:compatExt spid="_x0000_s49233"/>
                  </a:ext>
                  <a:ext uri="{FF2B5EF4-FFF2-40B4-BE49-F238E27FC236}">
                    <a16:creationId xmlns:a16="http://schemas.microsoft.com/office/drawing/2014/main" id="{00000000-0008-0000-0500-000051C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34" name="Check Box 82" hidden="1">
                <a:extLst>
                  <a:ext uri="{63B3BB69-23CF-44E3-9099-C40C66FF867C}">
                    <a14:compatExt spid="_x0000_s49234"/>
                  </a:ext>
                  <a:ext uri="{FF2B5EF4-FFF2-40B4-BE49-F238E27FC236}">
                    <a16:creationId xmlns:a16="http://schemas.microsoft.com/office/drawing/2014/main" id="{00000000-0008-0000-0500-000052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415193</xdr:colOff>
          <xdr:row>10</xdr:row>
          <xdr:rowOff>73270</xdr:rowOff>
        </xdr:from>
        <xdr:to>
          <xdr:col>4</xdr:col>
          <xdr:colOff>1839873</xdr:colOff>
          <xdr:row>10</xdr:row>
          <xdr:rowOff>407052</xdr:rowOff>
        </xdr:to>
        <xdr:grpSp>
          <xdr:nvGrpSpPr>
            <xdr:cNvPr id="123" name="Group 122">
              <a:extLst>
                <a:ext uri="{FF2B5EF4-FFF2-40B4-BE49-F238E27FC236}">
                  <a16:creationId xmlns:a16="http://schemas.microsoft.com/office/drawing/2014/main" id="{00000000-0008-0000-0500-00007B000000}"/>
                </a:ext>
              </a:extLst>
            </xdr:cNvPr>
            <xdr:cNvGrpSpPr/>
          </xdr:nvGrpSpPr>
          <xdr:grpSpPr>
            <a:xfrm>
              <a:off x="5912479" y="4019341"/>
              <a:ext cx="1424680" cy="333782"/>
              <a:chOff x="3057523" y="5286375"/>
              <a:chExt cx="1066802" cy="219075"/>
            </a:xfrm>
          </xdr:grpSpPr>
          <xdr:sp macro="" textlink="">
            <xdr:nvSpPr>
              <xdr:cNvPr id="49235" name="Check Box 83" hidden="1">
                <a:extLst>
                  <a:ext uri="{63B3BB69-23CF-44E3-9099-C40C66FF867C}">
                    <a14:compatExt spid="_x0000_s49235"/>
                  </a:ext>
                  <a:ext uri="{FF2B5EF4-FFF2-40B4-BE49-F238E27FC236}">
                    <a16:creationId xmlns:a16="http://schemas.microsoft.com/office/drawing/2014/main" id="{00000000-0008-0000-0500-000053C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36" name="Check Box 84" hidden="1">
                <a:extLst>
                  <a:ext uri="{63B3BB69-23CF-44E3-9099-C40C66FF867C}">
                    <a14:compatExt spid="_x0000_s49236"/>
                  </a:ext>
                  <a:ext uri="{FF2B5EF4-FFF2-40B4-BE49-F238E27FC236}">
                    <a16:creationId xmlns:a16="http://schemas.microsoft.com/office/drawing/2014/main" id="{00000000-0008-0000-0500-000054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16282</xdr:colOff>
          <xdr:row>17</xdr:row>
          <xdr:rowOff>195385</xdr:rowOff>
        </xdr:from>
        <xdr:to>
          <xdr:col>3</xdr:col>
          <xdr:colOff>1440962</xdr:colOff>
          <xdr:row>17</xdr:row>
          <xdr:rowOff>480321</xdr:rowOff>
        </xdr:to>
        <xdr:grpSp>
          <xdr:nvGrpSpPr>
            <xdr:cNvPr id="126" name="Group 125">
              <a:extLst>
                <a:ext uri="{FF2B5EF4-FFF2-40B4-BE49-F238E27FC236}">
                  <a16:creationId xmlns:a16="http://schemas.microsoft.com/office/drawing/2014/main" id="{00000000-0008-0000-0500-00007E000000}"/>
                </a:ext>
              </a:extLst>
            </xdr:cNvPr>
            <xdr:cNvGrpSpPr/>
          </xdr:nvGrpSpPr>
          <xdr:grpSpPr>
            <a:xfrm>
              <a:off x="3268389" y="14850278"/>
              <a:ext cx="1424680" cy="284936"/>
              <a:chOff x="3057523" y="5286375"/>
              <a:chExt cx="1066802" cy="219075"/>
            </a:xfrm>
          </xdr:grpSpPr>
          <xdr:sp macro="" textlink="">
            <xdr:nvSpPr>
              <xdr:cNvPr id="49237" name="Check Box 85" hidden="1">
                <a:extLst>
                  <a:ext uri="{63B3BB69-23CF-44E3-9099-C40C66FF867C}">
                    <a14:compatExt spid="_x0000_s49237"/>
                  </a:ext>
                  <a:ext uri="{FF2B5EF4-FFF2-40B4-BE49-F238E27FC236}">
                    <a16:creationId xmlns:a16="http://schemas.microsoft.com/office/drawing/2014/main" id="{00000000-0008-0000-0500-000055C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38" name="Check Box 86" hidden="1">
                <a:extLst>
                  <a:ext uri="{63B3BB69-23CF-44E3-9099-C40C66FF867C}">
                    <a14:compatExt spid="_x0000_s49238"/>
                  </a:ext>
                  <a:ext uri="{FF2B5EF4-FFF2-40B4-BE49-F238E27FC236}">
                    <a16:creationId xmlns:a16="http://schemas.microsoft.com/office/drawing/2014/main" id="{00000000-0008-0000-0500-000056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3649114</xdr:colOff>
          <xdr:row>35</xdr:row>
          <xdr:rowOff>70447</xdr:rowOff>
        </xdr:from>
        <xdr:to>
          <xdr:col>3</xdr:col>
          <xdr:colOff>4868315</xdr:colOff>
          <xdr:row>36</xdr:row>
          <xdr:rowOff>241589</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6904932" y="25580129"/>
              <a:ext cx="1219201" cy="361642"/>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wfp.sharepoint.com/personal/matoka_moshoeshoe_wfp_org/Documents/Desktop/PPR%202%20Mohokare%202022%20-%20Matok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 Data"/>
      <sheetName val="Risk Assesment"/>
      <sheetName val="ESP Compliance"/>
      <sheetName val="GP Compliance"/>
      <sheetName val="ESP and GP Guidance notes"/>
      <sheetName val="Rating"/>
      <sheetName val="Project Indicators"/>
      <sheetName val="Lessons Learned"/>
      <sheetName val="Results Tracker"/>
      <sheetName val="Additional Inf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urore.rusiga@wfp.org" TargetMode="External"/><Relationship Id="rId7" Type="http://schemas.openxmlformats.org/officeDocument/2006/relationships/drawing" Target="../drawings/drawing1.xml"/><Relationship Id="rId2" Type="http://schemas.openxmlformats.org/officeDocument/2006/relationships/hyperlink" Target="mailto:mokuena.france@gov.ls" TargetMode="External"/><Relationship Id="rId1" Type="http://schemas.openxmlformats.org/officeDocument/2006/relationships/hyperlink" Target="mailto:nkopo.matsepe@wfp.org" TargetMode="External"/><Relationship Id="rId6" Type="http://schemas.openxmlformats.org/officeDocument/2006/relationships/printerSettings" Target="../printerSettings/printerSettings1.bin"/><Relationship Id="rId5" Type="http://schemas.openxmlformats.org/officeDocument/2006/relationships/hyperlink" Target="mailto:relebohile@gmail.com" TargetMode="External"/><Relationship Id="rId4" Type="http://schemas.openxmlformats.org/officeDocument/2006/relationships/hyperlink" Target="mailto:elias_sekaleli@yaho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5.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mailto:elias_sekaleli@yahoo.com" TargetMode="External"/><Relationship Id="rId2" Type="http://schemas.openxmlformats.org/officeDocument/2006/relationships/hyperlink" Target="mailto:mokuena.france@gov.ls" TargetMode="External"/><Relationship Id="rId1" Type="http://schemas.openxmlformats.org/officeDocument/2006/relationships/hyperlink" Target="mailto:nkopo.matsepe@wfp.org" TargetMode="External"/><Relationship Id="rId6" Type="http://schemas.openxmlformats.org/officeDocument/2006/relationships/comments" Target="../comments1.xml"/><Relationship Id="rId5" Type="http://schemas.openxmlformats.org/officeDocument/2006/relationships/vmlDrawing" Target="../drawings/vmlDrawing2.vml"/><Relationship Id="rId4"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8.bin"/><Relationship Id="rId5" Type="http://schemas.openxmlformats.org/officeDocument/2006/relationships/ctrlProp" Target="../ctrlProps/ctrlProp69.xml"/><Relationship Id="rId4" Type="http://schemas.openxmlformats.org/officeDocument/2006/relationships/ctrlProp" Target="../ctrlProps/ctrlProp68.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s://eur03.safelinks.protection.outlook.com/?url=https%3A%2F%2Fpubliceyenews.com%2Fmohales-hoek-battles-climate-change-effects%2F&amp;data=05%7C01%7Crorisang.kurubally%40wfp.org%7C318a79148dc3499b462908da5f3c4ffc%7C462ad9aed7d94206b87471b1e079776f%7C0%7C0%7C637927009881863502%7CUnknown%7CTWFpbGZsb3d8eyJWIjoiMC4wLjAwMDAiLCJQIjoiV2luMzIiLCJBTiI6Ik1haWwiLCJXVCI6Mn0%3D%7C3000%7C%7C%7C&amp;sdata=A2RT79kG9jyWPTAm5iADmj2gIPZUyVmGNaLCS%2BduImI%3D&amp;reserved=0" TargetMode="External"/><Relationship Id="rId13" Type="http://schemas.openxmlformats.org/officeDocument/2006/relationships/hyperlink" Target="http://informativenews.co.ls/2021/09/15/cleaning-campaign-gets-underway/" TargetMode="External"/><Relationship Id="rId18" Type="http://schemas.openxmlformats.org/officeDocument/2006/relationships/hyperlink" Target="https://eur03.safelinks.protection.outlook.com/?url=https%3A%2F%2Fwww.facebook.com%2F100064009516706%2Fposts%2Fpfbid02tAv8gNLHHRwkrxpj7yRgbKGwxkvvV5b5BjnsDXe7qkRXvw9goqyMBPJQGQ725VFcl%2F%3Fapp%3Dfbl&amp;data=05%7C01%7Crorisang.kurubally%40wfp.org%7C7d9e9496de1948ce483508dab108e3da%7C462ad9aed7d94206b87471b1e079776f%7C0%7C0%7C638016948999228143%7CUnknown%7CTWFpbGZsb3d8eyJWIjoiMC4wLjAwMDAiLCJQIjoiV2luMzIiLCJBTiI6Ik1haWwiLCJXVCI6Mn0%3D%7C3000%7C%7C%7C&amp;sdata=Lt%2BU330VL0Ye8DH%2B5oxJv95LOoPzwlEjm5zpJJmXQnM%3D&amp;reserved=0" TargetMode="External"/><Relationship Id="rId26" Type="http://schemas.openxmlformats.org/officeDocument/2006/relationships/hyperlink" Target="https://eur03.safelinks.protection.outlook.com/?url=https%3A%2F%2Fwww.newsdayonline.co.ls%2Fall-hands-on-deck-in-climate-change-fight%2F&amp;data=05%7C01%7Crorisang.kurubally%40wfp.org%7Cc51db1111b714527dcc508da5f34a5c6%7C462ad9aed7d94206b87471b1e079776f%7C0%7C0%7C637926976997948017%7CUnknown%7CTWFpbGZsb3d8eyJWIjoiMC4wLjAwMDAiLCJQIjoiV2luMzIiLCJBTiI6Ik1haWwiLCJXVCI6Mn0%3D%7C3000%7C%7C%7C&amp;sdata=w89VSUeH5ZFb4jeTqDVl49arqX8JmPI%2FYxLk6HGXuD8%3D&amp;reserved=0" TargetMode="External"/><Relationship Id="rId3" Type="http://schemas.openxmlformats.org/officeDocument/2006/relationships/hyperlink" Target="https://eur03.safelinks.protection.outlook.com/?url=https%3A%2F%2Fpubliceyenews.com%2Flesotho-starts-policy-responses-to-land-degradation%2F&amp;data=05%7C01%7Crorisang.kurubally%40wfp.org%7C318a79148dc3499b462908da5f3c4ffc%7C462ad9aed7d94206b87471b1e079776f%7C0%7C0%7C637927009881863502%7CUnknown%7CTWFpbGZsb3d8eyJWIjoiMC4wLjAwMDAiLCJQIjoiV2luMzIiLCJBTiI6Ik1haWwiLCJXVCI6Mn0%3D%7C3000%7C%7C%7C&amp;sdata=L7958LZM%2F%2FrZ%2FkLQPUeMMVMEQYGL7g6L0U285NAvOAU%3D&amp;reserved=0" TargetMode="External"/><Relationship Id="rId21" Type="http://schemas.openxmlformats.org/officeDocument/2006/relationships/hyperlink" Target="https://eur03.safelinks.protection.outlook.com/?url=https%3A%2F%2Fwww.facebook.com%2F100064009516706%2Fposts%2Fpfbid028hFmimW9EQ4JdB3n6Wh9wU49wdxYG4uuMxaBSRcw4NNNRsD7J4QjAx7Lf55vvscKl%2F%3Fapp%3Dfbl%2520%2520&amp;data=05%7C01%7Crorisang.kurubally%40wfp.org%7C7d9e9496de1948ce483508dab108e3da%7C462ad9aed7d94206b87471b1e079776f%7C0%7C0%7C638016948999228143%7CUnknown%7CTWFpbGZsb3d8eyJWIjoiMC4wLjAwMDAiLCJQIjoiV2luMzIiLCJBTiI6Ik1haWwiLCJXVCI6Mn0%3D%7C3000%7C%7C%7C&amp;sdata=fJTjm09OrFYJs36h5MQuWSVgHL50ffZYUVCRNFjkb%2Bs%3D&amp;reserved=0" TargetMode="External"/><Relationship Id="rId7" Type="http://schemas.openxmlformats.org/officeDocument/2006/relationships/hyperlink" Target="https://eur03.safelinks.protection.outlook.com/?url=https%3A%2F%2Fpubliceyenews.com%2Fmaphutseng-school-reaps-climate-smart-rewards%2F&amp;data=05%7C01%7Crorisang.kurubally%40wfp.org%7C318a79148dc3499b462908da5f3c4ffc%7C462ad9aed7d94206b87471b1e079776f%7C0%7C0%7C637927009881863502%7CUnknown%7CTWFpbGZsb3d8eyJWIjoiMC4wLjAwMDAiLCJQIjoiV2luMzIiLCJBTiI6Ik1haWwiLCJXVCI6Mn0%3D%7C3000%7C%7C%7C&amp;sdata=ZWIKGOWpLKDKunTqUj7i%2F67SWNizndwwGHlmxOY3IKY%3D&amp;reserved=0" TargetMode="External"/><Relationship Id="rId12" Type="http://schemas.openxmlformats.org/officeDocument/2006/relationships/hyperlink" Target="http://informativenews.co.ls/2021/11/02/water-scarcity-is-a-global-crisis-research-finds-out/" TargetMode="External"/><Relationship Id="rId17" Type="http://schemas.openxmlformats.org/officeDocument/2006/relationships/hyperlink" Target="https://eur03.safelinks.protection.outlook.com/?url=https%3A%2F%2Fwww.facebook.com%2F100064009516706%2Fposts%2Fpfbid02ruKTgBMVsdgT3bAabG3Mtb5vCcZy2yRXs9aqQvKgFp9xQJTeYQzGrNk8EhL5v2Rhl%2F%3Fapp%3Dfbl&amp;data=05%7C01%7Crorisang.kurubally%40wfp.org%7C7d9e9496de1948ce483508dab108e3da%7C462ad9aed7d94206b87471b1e079776f%7C0%7C0%7C638016948999228143%7CUnknown%7CTWFpbGZsb3d8eyJWIjoiMC4wLjAwMDAiLCJQIjoiV2luMzIiLCJBTiI6Ik1haWwiLCJXVCI6Mn0%3D%7C3000%7C%7C%7C&amp;sdata=OBwkziJX18z96%2BTes75DlAz4JlTHy5uUWuxijOE%2FYBY%3D&amp;reserved=0" TargetMode="External"/><Relationship Id="rId25" Type="http://schemas.openxmlformats.org/officeDocument/2006/relationships/hyperlink" Target="https://eur03.safelinks.protection.outlook.com/?url=https%3A%2F%2Fwww.newsdayonline.co.ls%2Fclimate-change-is-sexist-activist%2F&amp;data=05%7C01%7Crorisang.kurubally%40wfp.org%7Cc51db1111b714527dcc508da5f34a5c6%7C462ad9aed7d94206b87471b1e079776f%7C0%7C0%7C637926976997948017%7CUnknown%7CTWFpbGZsb3d8eyJWIjoiMC4wLjAwMDAiLCJQIjoiV2luMzIiLCJBTiI6Ik1haWwiLCJXVCI6Mn0%3D%7C3000%7C%7C%7C&amp;sdata=RQ6CBdbESmyRB%2BFwSyY%2F41p4EDEcSjAWOEiHTk93NuQ%3D&amp;reserved=0" TargetMode="External"/><Relationship Id="rId2" Type="http://schemas.openxmlformats.org/officeDocument/2006/relationships/hyperlink" Target="https://eur03.safelinks.protection.outlook.com/?url=https%3A%2F%2Fpubliceyenews.com%2Ffood-insecurity-count-me-out%2F&amp;data=05%7C01%7Crorisang.kurubally%40wfp.org%7C318a79148dc3499b462908da5f3c4ffc%7C462ad9aed7d94206b87471b1e079776f%7C0%7C0%7C637927009881863502%7CUnknown%7CTWFpbGZsb3d8eyJWIjoiMC4wLjAwMDAiLCJQIjoiV2luMzIiLCJBTiI6Ik1haWwiLCJXVCI6Mn0%3D%7C3000%7C%7C%7C&amp;sdata=HRVqjTGXiOggNn7wwqBMcgS8rgFZSXfDKZYwP%2B7jisA%3D&amp;reserved=0" TargetMode="External"/><Relationship Id="rId16" Type="http://schemas.openxmlformats.org/officeDocument/2006/relationships/hyperlink" Target="https://eur03.safelinks.protection.outlook.com/?url=https%3A%2F%2Fwww.facebook.com%2F100064009516706%2Fposts%2Fpfbid02TZzDxigKX4tmfQBMA73L4Pc1AgfvzmbBfPNJsEkdVu41ZXDh5PbsppRqqAyHA6NUl%2F%3Fapp%3Dfbl&amp;data=05%7C01%7Crorisang.kurubally%40wfp.org%7C7d9e9496de1948ce483508dab108e3da%7C462ad9aed7d94206b87471b1e079776f%7C0%7C0%7C638016948999228143%7CUnknown%7CTWFpbGZsb3d8eyJWIjoiMC4wLjAwMDAiLCJQIjoiV2luMzIiLCJBTiI6Ik1haWwiLCJXVCI6Mn0%3D%7C3000%7C%7C%7C&amp;sdata=EpEyHE4QDvYmMJyUBRV8%2B7RkvSeOfLsiefeOJJ2E7Mo%3D&amp;reserved=0" TargetMode="External"/><Relationship Id="rId20" Type="http://schemas.openxmlformats.org/officeDocument/2006/relationships/hyperlink" Target="https://eur03.safelinks.protection.outlook.com/?url=https%3A%2F%2Fwww.facebook.com%2F100064009516706%2Fposts%2Fpfbid0NmPCtXY6NQvnE64Uvt95TvYYbQk13Jqbfkbyg1VsXv7eGn7z83cBhLTaguPzwX6sl%2F%3Fapp%3Dfbl&amp;data=05%7C01%7Crorisang.kurubally%40wfp.org%7C7d9e9496de1948ce483508dab108e3da%7C462ad9aed7d94206b87471b1e079776f%7C0%7C0%7C638016948999228143%7CUnknown%7CTWFpbGZsb3d8eyJWIjoiMC4wLjAwMDAiLCJQIjoiV2luMzIiLCJBTiI6Ik1haWwiLCJXVCI6Mn0%3D%7C3000%7C%7C%7C&amp;sdata=g%2BgBektfTf0jmbxQwA8WCixSs9b%2Bpp4f12rKB7TfSf8%3D&amp;reserved=0" TargetMode="External"/><Relationship Id="rId29" Type="http://schemas.openxmlformats.org/officeDocument/2006/relationships/hyperlink" Target="https://eur03.safelinks.protection.outlook.com/?url=https%3A%2F%2Fpubliceyenews.com%2Fdearth-of-climate-resilient-seed-inhibits-community%2F&amp;data=05%7C01%7Crorisang.kurubally%40wfp.org%7Cb165854805fe4f63592208dab58dc086%7C462ad9aed7d94206b87471b1e079776f%7C0%7C0%7C638021917667532708%7CUnknown%7CTWFpbGZsb3d8eyJWIjoiMC4wLjAwMDAiLCJQIjoiV2luMzIiLCJBTiI6Ik1haWwiLCJXVCI6Mn0%3D%7C3000%7C%7C%7C&amp;sdata=Ln9iKBTpVV9dec2eQFXkkhRxw70r8CEc6D4IYCHrMtE%3D&amp;reserved=0" TargetMode="External"/><Relationship Id="rId1" Type="http://schemas.openxmlformats.org/officeDocument/2006/relationships/hyperlink" Target="https://eur03.safelinks.protection.outlook.com/?url=https%3A%2F%2Fpubliceyenews.com%2Fdearth-of-laws-threatens-land-rehabilitation%2F&amp;data=05%7C01%7Crorisang.kurubally%40wfp.org%7C318a79148dc3499b462908da5f3c4ffc%7C462ad9aed7d94206b87471b1e079776f%7C0%7C0%7C637927009881863502%7CUnknown%7CTWFpbGZsb3d8eyJWIjoiMC4wLjAwMDAiLCJQIjoiV2luMzIiLCJBTiI6Ik1haWwiLCJXVCI6Mn0%3D%7C3000%7C%7C%7C&amp;sdata=ogNp7KGGrrhOC6ftbaGxTA0cvNOkDsH9Aiop11W4uKQ%3D&amp;reserved=0" TargetMode="External"/><Relationship Id="rId6" Type="http://schemas.openxmlformats.org/officeDocument/2006/relationships/hyperlink" Target="https://eur03.safelinks.protection.outlook.com/?url=https%3A%2F%2Fpubliceyenews.com%2Fmismanagement-threatens-land-water-resources%2F&amp;data=05%7C01%7Crorisang.kurubally%40wfp.org%7C318a79148dc3499b462908da5f3c4ffc%7C462ad9aed7d94206b87471b1e079776f%7C0%7C0%7C637927009881863502%7CUnknown%7CTWFpbGZsb3d8eyJWIjoiMC4wLjAwMDAiLCJQIjoiV2luMzIiLCJBTiI6Ik1haWwiLCJXVCI6Mn0%3D%7C3000%7C%7C%7C&amp;sdata=hhtT7k3%2FZeVvoqQ7r43MPxnAXFYaM5z8OWJx3VWdQJA%3D&amp;reserved=0" TargetMode="External"/><Relationship Id="rId11" Type="http://schemas.openxmlformats.org/officeDocument/2006/relationships/hyperlink" Target="http://informativenews.co.ls/2021/11/23/linking-climate-change-into-spiritual-practices/" TargetMode="External"/><Relationship Id="rId24" Type="http://schemas.openxmlformats.org/officeDocument/2006/relationships/hyperlink" Target="https://eur03.safelinks.protection.outlook.com/?url=https%3A%2F%2Fwww.newsdayonline.co.ls%2Feu-fights-climate-change-scare%2F&amp;data=05%7C01%7Crorisang.kurubally%40wfp.org%7Cc51db1111b714527dcc508da5f34a5c6%7C462ad9aed7d94206b87471b1e079776f%7C0%7C0%7C637926976997948017%7CUnknown%7CTWFpbGZsb3d8eyJWIjoiMC4wLjAwMDAiLCJQIjoiV2luMzIiLCJBTiI6Ik1haWwiLCJXVCI6Mn0%3D%7C3000%7C%7C%7C&amp;sdata=Kc9LWjoLsRzEjUFBnqom41dQulenFJ%2F9%2B6%2F8Y%2BkEA2I%3D&amp;reserved=0" TargetMode="External"/><Relationship Id="rId32" Type="http://schemas.openxmlformats.org/officeDocument/2006/relationships/hyperlink" Target="https://eur03.safelinks.protection.outlook.com/?url=https%3A%2F%2Fpubliceyenews.com%2Ffarmers-clamour-for-climate-change-cushion%2F&amp;data=05%7C01%7Crorisang.kurubally%40wfp.org%7Cb165854805fe4f63592208dab58dc086%7C462ad9aed7d94206b87471b1e079776f%7C0%7C0%7C638021917667532708%7CUnknown%7CTWFpbGZsb3d8eyJWIjoiMC4wLjAwMDAiLCJQIjoiV2luMzIiLCJBTiI6Ik1haWwiLCJXVCI6Mn0%3D%7C3000%7C%7C%7C&amp;sdata=lja5V7KiMQYT0ssu3%2FUjzl0Ozkarh0wsmLGOFv63We8%3D&amp;reserved=0" TargetMode="External"/><Relationship Id="rId5" Type="http://schemas.openxmlformats.org/officeDocument/2006/relationships/hyperlink" Target="https://eur03.safelinks.protection.outlook.com/?url=https%3A%2F%2Fpubliceyenews.com%2Fdegradation-reduces-land-to-a-hollow-legacy%2F&amp;data=05%7C01%7Crorisang.kurubally%40wfp.org%7C318a79148dc3499b462908da5f3c4ffc%7C462ad9aed7d94206b87471b1e079776f%7C0%7C0%7C637927009881863502%7CUnknown%7CTWFpbGZsb3d8eyJWIjoiMC4wLjAwMDAiLCJQIjoiV2luMzIiLCJBTiI6Ik1haWwiLCJXVCI6Mn0%3D%7C3000%7C%7C%7C&amp;sdata=6KgLFbUCjZdAgAe7QinJOvrq29WlDQpV3IqjcPqRaIE%3D&amp;reserved=0" TargetMode="External"/><Relationship Id="rId15" Type="http://schemas.openxmlformats.org/officeDocument/2006/relationships/hyperlink" Target="http://informativenews.co.ls/2021/06/08/lesotho-strengthens-climate-change-management/" TargetMode="External"/><Relationship Id="rId23" Type="http://schemas.openxmlformats.org/officeDocument/2006/relationships/hyperlink" Target="https://eur03.safelinks.protection.outlook.com/?url=https%3A%2F%2Fwww.newsdayonline.co.ls%2Fclimate-change-a-threat-to-legacy-preservation%2F&amp;data=05%7C01%7Crorisang.kurubally%40wfp.org%7Cc51db1111b714527dcc508da5f34a5c6%7C462ad9aed7d94206b87471b1e079776f%7C0%7C0%7C637926976997948017%7CUnknown%7CTWFpbGZsb3d8eyJWIjoiMC4wLjAwMDAiLCJQIjoiV2luMzIiLCJBTiI6Ik1haWwiLCJXVCI6Mn0%3D%7C3000%7C%7C%7C&amp;sdata=5wUiY4DRRlu%2FMLXrGQyv1Dy1jq3dts8rf3XS2S42EsQ%3D&amp;reserved=0" TargetMode="External"/><Relationship Id="rId28" Type="http://schemas.openxmlformats.org/officeDocument/2006/relationships/hyperlink" Target="https://eur03.safelinks.protection.outlook.com/?url=https%3A%2F%2Fwww.newsdayonline.co.ls%2Flesotho-adopts-global-environmental-law%2F&amp;data=05%7C01%7Crorisang.kurubally%40wfp.org%7Cc51db1111b714527dcc508da5f34a5c6%7C462ad9aed7d94206b87471b1e079776f%7C0%7C0%7C637926976997948017%7CUnknown%7CTWFpbGZsb3d8eyJWIjoiMC4wLjAwMDAiLCJQIjoiV2luMzIiLCJBTiI6Ik1haWwiLCJXVCI6Mn0%3D%7C3000%7C%7C%7C&amp;sdata=qGpMMv1DKouHfj3VEU1wjbP%2FOAxbzKvOZHNwCRn9pH0%3D&amp;reserved=0" TargetMode="External"/><Relationship Id="rId10" Type="http://schemas.openxmlformats.org/officeDocument/2006/relationships/hyperlink" Target="http://informativenews.co.ls/2021/10/20/youth-engage-in-climate-change-dialogue-cop26-preparations/" TargetMode="External"/><Relationship Id="rId19" Type="http://schemas.openxmlformats.org/officeDocument/2006/relationships/hyperlink" Target="https://eur03.safelinks.protection.outlook.com/?url=https%3A%2F%2Fwww.facebook.com%2F100064009516706%2Fposts%2Fpfbid036oPViRhc28q1HZUHpvTCfoyH3PMDj2q9FERQomBShXW5aXJUMxYrM84CxQ1jc17el%2F%3Fapp%3Dfbl&amp;data=05%7C01%7Crorisang.kurubally%40wfp.org%7C7d9e9496de1948ce483508dab108e3da%7C462ad9aed7d94206b87471b1e079776f%7C0%7C0%7C638016948999228143%7CUnknown%7CTWFpbGZsb3d8eyJWIjoiMC4wLjAwMDAiLCJQIjoiV2luMzIiLCJBTiI6Ik1haWwiLCJXVCI6Mn0%3D%7C3000%7C%7C%7C&amp;sdata=uXT9qvJ33Sfppsyjr9AtdPngeQgPKqmPmFboF%2FoguDY%3D&amp;reserved=0" TargetMode="External"/><Relationship Id="rId31" Type="http://schemas.openxmlformats.org/officeDocument/2006/relationships/hyperlink" Target="https://eur03.safelinks.protection.outlook.com/?url=https%3A%2F%2Fpubliceyenews.com%2Fcompulsory-free-education-policy-leaves-out-poor-teenage-herd-boys%2F&amp;data=05%7C01%7Crorisang.kurubally%40wfp.org%7Cb165854805fe4f63592208dab58dc086%7C462ad9aed7d94206b87471b1e079776f%7C0%7C0%7C638021917667532708%7CUnknown%7CTWFpbGZsb3d8eyJWIjoiMC4wLjAwMDAiLCJQIjoiV2luMzIiLCJBTiI6Ik1haWwiLCJXVCI6Mn0%3D%7C3000%7C%7C%7C&amp;sdata=HSu56Upv6eQgBzfeovcDV2IQtcv%2Fa2zW6VQuLlpcmgg%3D&amp;reserved=0" TargetMode="External"/><Relationship Id="rId4" Type="http://schemas.openxmlformats.org/officeDocument/2006/relationships/hyperlink" Target="https://eur03.safelinks.protection.outlook.com/?url=https%3A%2F%2Fpubliceyenews.com%2Fa-bill-to-protect-range-resources-introduced%2F&amp;data=05%7C01%7Crorisang.kurubally%40wfp.org%7C318a79148dc3499b462908da5f3c4ffc%7C462ad9aed7d94206b87471b1e079776f%7C0%7C0%7C637927009881863502%7CUnknown%7CTWFpbGZsb3d8eyJWIjoiMC4wLjAwMDAiLCJQIjoiV2luMzIiLCJBTiI6Ik1haWwiLCJXVCI6Mn0%3D%7C3000%7C%7C%7C&amp;sdata=jMjZpR6XjDZAik8NkliR%2BGD1LW%2BWXyYwXX1Q9XgmWow%3D&amp;reserved=0" TargetMode="External"/><Relationship Id="rId9" Type="http://schemas.openxmlformats.org/officeDocument/2006/relationships/hyperlink" Target="https://eur03.safelinks.protection.outlook.com/?url=https%3A%2F%2Fpubliceyenews.com%2Flesotho-vulnerable-to-climate-change%2F&amp;data=05%7C01%7Crorisang.kurubally%40wfp.org%7C318a79148dc3499b462908da5f3c4ffc%7C462ad9aed7d94206b87471b1e079776f%7C0%7C0%7C637927009882019720%7CUnknown%7CTWFpbGZsb3d8eyJWIjoiMC4wLjAwMDAiLCJQIjoiV2luMzIiLCJBTiI6Ik1haWwiLCJXVCI6Mn0%3D%7C3000%7C%7C%7C&amp;sdata=wWn8f4yjPO9Vw1HrJyKD2WS%2FxRZIkWSpxEWIvQpYG9Q%3D&amp;reserved=0" TargetMode="External"/><Relationship Id="rId14" Type="http://schemas.openxmlformats.org/officeDocument/2006/relationships/hyperlink" Target="http://informativenews.co.ls/2021/11/04/world-leaders-meet-to-review-progress-on-paris-agreement/" TargetMode="External"/><Relationship Id="rId22" Type="http://schemas.openxmlformats.org/officeDocument/2006/relationships/hyperlink" Target="https://eur03.safelinks.protection.outlook.com/?url=https%3A%2F%2Fwww.newsdayonline.co.ls%2Flesotho-rolls-sleeves-on-climate-change%2F&amp;data=05%7C01%7Crorisang.kurubally%40wfp.org%7Cc51db1111b714527dcc508da5f34a5c6%7C462ad9aed7d94206b87471b1e079776f%7C0%7C0%7C637926976997948017%7CUnknown%7CTWFpbGZsb3d8eyJWIjoiMC4wLjAwMDAiLCJQIjoiV2luMzIiLCJBTiI6Ik1haWwiLCJXVCI6Mn0%3D%7C3000%7C%7C%7C&amp;sdata=wj9XC1g%2BPpDXG2Tp4%2Bm99cB1h90zznBzNWJUDzNVPBc%3D&amp;reserved=0" TargetMode="External"/><Relationship Id="rId27" Type="http://schemas.openxmlformats.org/officeDocument/2006/relationships/hyperlink" Target="https://eur03.safelinks.protection.outlook.com/?url=https%3A%2F%2Fwww.newsdayonline.co.ls%2Feu-celebrates-world-environment-day-in-style%2F&amp;data=05%7C01%7Crorisang.kurubally%40wfp.org%7Cc51db1111b714527dcc508da5f34a5c6%7C462ad9aed7d94206b87471b1e079776f%7C0%7C0%7C637926976997948017%7CUnknown%7CTWFpbGZsb3d8eyJWIjoiMC4wLjAwMDAiLCJQIjoiV2luMzIiLCJBTiI6Ik1haWwiLCJXVCI6Mn0%3D%7C3000%7C%7C%7C&amp;sdata=bNR8cllzejW9XGTEwtLtdXV3NLsCDYaJ1n%2BhzUP7ZZY%3D&amp;reserved=0" TargetMode="External"/><Relationship Id="rId30" Type="http://schemas.openxmlformats.org/officeDocument/2006/relationships/hyperlink" Target="https://eur03.safelinks.protection.outlook.com/?url=https%3A%2F%2Fpubliceyenews.com%2Fas-lesma-adds-climate-change-theme-to-choral-competition%2F&amp;data=05%7C01%7Crorisang.kurubally%40wfp.org%7Cb165854805fe4f63592208dab58dc086%7C462ad9aed7d94206b87471b1e079776f%7C0%7C0%7C638021917667532708%7CUnknown%7CTWFpbGZsb3d8eyJWIjoiMC4wLjAwMDAiLCJQIjoiV2luMzIiLCJBTiI6Ik1haWwiLCJXVCI6Mn0%3D%7C3000%7C%7C%7C&amp;sdata=DRezIG6brFHmrsEcK3CmROXteQY7WkhuaY63wpVh1BQ%3D&amp;reserved=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opLeftCell="A53" zoomScaleNormal="100" workbookViewId="0">
      <selection activeCell="D27" sqref="D27"/>
    </sheetView>
  </sheetViews>
  <sheetFormatPr defaultColWidth="102.42578125" defaultRowHeight="15" x14ac:dyDescent="0.25"/>
  <cols>
    <col min="1" max="1" width="2.42578125" style="1" customWidth="1"/>
    <col min="2" max="2" width="9.7109375" style="98" customWidth="1"/>
    <col min="3" max="3" width="15.28515625" style="98" customWidth="1"/>
    <col min="4" max="4" width="89.7109375" style="1" customWidth="1"/>
    <col min="5" max="5" width="4.7109375" style="1" customWidth="1"/>
    <col min="6" max="6" width="9.28515625" style="1" customWidth="1"/>
    <col min="7" max="7" width="12.42578125" style="1" customWidth="1"/>
    <col min="8" max="8" width="15.42578125" style="1" hidden="1" customWidth="1"/>
    <col min="9" max="13" width="0" style="1" hidden="1" customWidth="1"/>
    <col min="14" max="15" width="9.28515625" style="1" hidden="1" customWidth="1"/>
    <col min="16" max="16" width="0" style="1" hidden="1" customWidth="1"/>
    <col min="17" max="251" width="9.28515625" style="1" customWidth="1"/>
    <col min="252" max="252" width="2.5703125" style="1" customWidth="1"/>
    <col min="253" max="254" width="9.28515625" style="1" customWidth="1"/>
    <col min="255" max="255" width="17.42578125" style="1" customWidth="1"/>
    <col min="256" max="16384" width="102.42578125" style="1"/>
  </cols>
  <sheetData>
    <row r="1" spans="2:16" ht="15.75" thickBot="1" x14ac:dyDescent="0.3"/>
    <row r="2" spans="2:16" ht="15.75" thickBot="1" x14ac:dyDescent="0.3">
      <c r="B2" s="99"/>
      <c r="C2" s="100"/>
      <c r="D2" s="47"/>
      <c r="E2" s="48"/>
    </row>
    <row r="3" spans="2:16" ht="19.5" thickBot="1" x14ac:dyDescent="0.35">
      <c r="B3" s="101"/>
      <c r="C3" s="102"/>
      <c r="D3" s="65" t="s">
        <v>0</v>
      </c>
      <c r="E3" s="57"/>
    </row>
    <row r="4" spans="2:16" ht="15.75" thickBot="1" x14ac:dyDescent="0.3">
      <c r="B4" s="101"/>
      <c r="C4" s="102"/>
      <c r="D4" s="56" t="s">
        <v>1</v>
      </c>
      <c r="E4" s="57"/>
    </row>
    <row r="5" spans="2:16" x14ac:dyDescent="0.25">
      <c r="B5" s="101"/>
      <c r="C5" s="105" t="s">
        <v>2</v>
      </c>
      <c r="D5" s="367" t="s">
        <v>3</v>
      </c>
      <c r="E5" s="57"/>
    </row>
    <row r="6" spans="2:16" s="2" customFormat="1" ht="15.75" thickBot="1" x14ac:dyDescent="0.3">
      <c r="B6" s="103"/>
      <c r="C6" s="63"/>
      <c r="D6" s="32"/>
      <c r="E6" s="30"/>
      <c r="G6" s="1"/>
      <c r="H6" s="1"/>
      <c r="I6" s="1"/>
      <c r="J6" s="1"/>
      <c r="K6" s="1"/>
      <c r="L6" s="1"/>
      <c r="M6" s="1"/>
      <c r="N6" s="1"/>
      <c r="O6" s="1"/>
      <c r="P6" s="1"/>
    </row>
    <row r="7" spans="2:16" s="2" customFormat="1" ht="30.75" customHeight="1" thickBot="1" x14ac:dyDescent="0.3">
      <c r="B7" s="103"/>
      <c r="C7" s="58" t="s">
        <v>4</v>
      </c>
      <c r="D7" s="7" t="s">
        <v>5</v>
      </c>
      <c r="E7" s="30"/>
      <c r="G7" s="1"/>
      <c r="H7" s="1"/>
      <c r="I7" s="1"/>
      <c r="J7" s="1"/>
      <c r="K7" s="1"/>
      <c r="L7" s="1"/>
      <c r="M7" s="1"/>
      <c r="N7" s="1"/>
      <c r="O7" s="1"/>
      <c r="P7" s="1"/>
    </row>
    <row r="8" spans="2:16" s="2" customFormat="1" hidden="1" x14ac:dyDescent="0.25">
      <c r="B8" s="101"/>
      <c r="C8" s="102"/>
      <c r="D8" s="56"/>
      <c r="E8" s="30"/>
      <c r="G8" s="1"/>
      <c r="H8" s="1"/>
      <c r="I8" s="1"/>
      <c r="J8" s="1"/>
      <c r="K8" s="1"/>
      <c r="L8" s="1"/>
      <c r="M8" s="1"/>
      <c r="N8" s="1"/>
      <c r="O8" s="1"/>
      <c r="P8" s="1"/>
    </row>
    <row r="9" spans="2:16" s="2" customFormat="1" hidden="1" x14ac:dyDescent="0.25">
      <c r="B9" s="101"/>
      <c r="C9" s="102"/>
      <c r="D9" s="56"/>
      <c r="E9" s="30"/>
      <c r="G9" s="1"/>
      <c r="H9" s="1"/>
      <c r="I9" s="1"/>
      <c r="J9" s="1"/>
      <c r="K9" s="1"/>
      <c r="L9" s="1"/>
      <c r="M9" s="1"/>
      <c r="N9" s="1"/>
      <c r="O9" s="1"/>
      <c r="P9" s="1"/>
    </row>
    <row r="10" spans="2:16" s="2" customFormat="1" hidden="1" x14ac:dyDescent="0.25">
      <c r="B10" s="101"/>
      <c r="C10" s="102"/>
      <c r="D10" s="56"/>
      <c r="E10" s="30"/>
      <c r="G10" s="1"/>
      <c r="H10" s="1"/>
      <c r="I10" s="1"/>
      <c r="J10" s="1"/>
      <c r="K10" s="1"/>
      <c r="L10" s="1"/>
      <c r="M10" s="1"/>
      <c r="N10" s="1"/>
      <c r="O10" s="1"/>
      <c r="P10" s="1"/>
    </row>
    <row r="11" spans="2:16" s="2" customFormat="1" hidden="1" x14ac:dyDescent="0.25">
      <c r="B11" s="101"/>
      <c r="C11" s="102"/>
      <c r="D11" s="56"/>
      <c r="E11" s="30"/>
      <c r="G11" s="1"/>
      <c r="H11" s="1"/>
      <c r="I11" s="1"/>
      <c r="J11" s="1"/>
      <c r="K11" s="1"/>
      <c r="L11" s="1"/>
      <c r="M11" s="1"/>
      <c r="N11" s="1"/>
      <c r="O11" s="1"/>
      <c r="P11" s="1"/>
    </row>
    <row r="12" spans="2:16" s="2" customFormat="1" ht="15.75" thickBot="1" x14ac:dyDescent="0.3">
      <c r="B12" s="103"/>
      <c r="C12" s="63"/>
      <c r="D12" s="32"/>
      <c r="E12" s="30"/>
      <c r="G12" s="1"/>
      <c r="H12" s="1"/>
      <c r="I12" s="1"/>
      <c r="J12" s="1"/>
      <c r="K12" s="1"/>
      <c r="L12" s="1"/>
      <c r="M12" s="1"/>
      <c r="N12" s="1"/>
      <c r="O12" s="1"/>
      <c r="P12" s="1"/>
    </row>
    <row r="13" spans="2:16" s="2" customFormat="1" ht="149.25" customHeight="1" thickBot="1" x14ac:dyDescent="0.3">
      <c r="B13" s="103"/>
      <c r="C13" s="59" t="s">
        <v>6</v>
      </c>
      <c r="D13" s="466" t="s">
        <v>7</v>
      </c>
      <c r="E13" s="30"/>
      <c r="G13" s="1"/>
      <c r="H13" s="1"/>
      <c r="I13" s="1"/>
      <c r="J13" s="1"/>
      <c r="K13" s="1"/>
      <c r="L13" s="1"/>
      <c r="M13" s="1"/>
      <c r="N13" s="1"/>
      <c r="O13" s="1"/>
      <c r="P13" s="1"/>
    </row>
    <row r="14" spans="2:16" s="2" customFormat="1" x14ac:dyDescent="0.25">
      <c r="B14" s="103"/>
      <c r="C14" s="63"/>
      <c r="D14" s="465" t="s">
        <v>8</v>
      </c>
      <c r="E14" s="30"/>
      <c r="G14" s="1"/>
      <c r="H14" s="1" t="s">
        <v>9</v>
      </c>
      <c r="I14" s="1" t="s">
        <v>10</v>
      </c>
      <c r="J14" s="1"/>
      <c r="K14" s="1" t="s">
        <v>11</v>
      </c>
      <c r="L14" s="1" t="s">
        <v>12</v>
      </c>
      <c r="M14" s="1" t="s">
        <v>13</v>
      </c>
      <c r="N14" s="1" t="s">
        <v>14</v>
      </c>
      <c r="O14" s="1" t="s">
        <v>15</v>
      </c>
      <c r="P14" s="1" t="s">
        <v>16</v>
      </c>
    </row>
    <row r="15" spans="2:16" s="2" customFormat="1" x14ac:dyDescent="0.25">
      <c r="B15" s="103"/>
      <c r="C15" s="60" t="s">
        <v>17</v>
      </c>
      <c r="D15" s="467" t="s">
        <v>18</v>
      </c>
      <c r="E15" s="30"/>
      <c r="G15" s="1"/>
      <c r="H15" s="3" t="s">
        <v>19</v>
      </c>
      <c r="I15" s="1" t="s">
        <v>20</v>
      </c>
      <c r="J15" s="1" t="s">
        <v>21</v>
      </c>
      <c r="K15" s="1" t="s">
        <v>22</v>
      </c>
      <c r="L15" s="1">
        <v>1</v>
      </c>
      <c r="M15" s="1">
        <v>1</v>
      </c>
      <c r="N15" s="1" t="s">
        <v>23</v>
      </c>
      <c r="O15" s="1" t="s">
        <v>24</v>
      </c>
      <c r="P15" s="1" t="s">
        <v>25</v>
      </c>
    </row>
    <row r="16" spans="2:16" s="2" customFormat="1" ht="29.25" customHeight="1" x14ac:dyDescent="0.25">
      <c r="B16" s="705" t="s">
        <v>26</v>
      </c>
      <c r="C16" s="706"/>
      <c r="D16" s="8" t="s">
        <v>27</v>
      </c>
      <c r="E16" s="30"/>
      <c r="G16" s="1"/>
      <c r="H16" s="3" t="s">
        <v>28</v>
      </c>
      <c r="I16" s="1" t="s">
        <v>29</v>
      </c>
      <c r="J16" s="1" t="s">
        <v>30</v>
      </c>
      <c r="K16" s="1" t="s">
        <v>31</v>
      </c>
      <c r="L16" s="1">
        <v>2</v>
      </c>
      <c r="M16" s="1">
        <v>2</v>
      </c>
      <c r="N16" s="1" t="s">
        <v>32</v>
      </c>
      <c r="O16" s="1" t="s">
        <v>33</v>
      </c>
      <c r="P16" s="1" t="s">
        <v>34</v>
      </c>
    </row>
    <row r="17" spans="2:16" s="2" customFormat="1" x14ac:dyDescent="0.25">
      <c r="B17" s="103"/>
      <c r="C17" s="60" t="s">
        <v>35</v>
      </c>
      <c r="D17" s="8" t="s">
        <v>36</v>
      </c>
      <c r="E17" s="30"/>
      <c r="G17" s="1"/>
      <c r="H17" s="3" t="s">
        <v>37</v>
      </c>
      <c r="I17" s="1" t="s">
        <v>38</v>
      </c>
      <c r="J17" s="1"/>
      <c r="K17" s="1" t="s">
        <v>39</v>
      </c>
      <c r="L17" s="1">
        <v>3</v>
      </c>
      <c r="M17" s="1">
        <v>3</v>
      </c>
      <c r="N17" s="1" t="s">
        <v>40</v>
      </c>
      <c r="O17" s="1" t="s">
        <v>41</v>
      </c>
      <c r="P17" s="1" t="s">
        <v>42</v>
      </c>
    </row>
    <row r="18" spans="2:16" s="2" customFormat="1" x14ac:dyDescent="0.25">
      <c r="B18" s="104"/>
      <c r="C18" s="59" t="s">
        <v>43</v>
      </c>
      <c r="D18" s="8" t="s">
        <v>44</v>
      </c>
      <c r="E18" s="30"/>
      <c r="G18" s="1"/>
      <c r="H18" s="3" t="s">
        <v>45</v>
      </c>
      <c r="I18" s="1"/>
      <c r="J18" s="1"/>
      <c r="K18" s="1" t="s">
        <v>46</v>
      </c>
      <c r="L18" s="1">
        <v>5</v>
      </c>
      <c r="M18" s="1">
        <v>5</v>
      </c>
      <c r="N18" s="1" t="s">
        <v>47</v>
      </c>
      <c r="O18" s="1" t="s">
        <v>48</v>
      </c>
      <c r="P18" s="1" t="s">
        <v>49</v>
      </c>
    </row>
    <row r="19" spans="2:16" s="2" customFormat="1" ht="44.25" customHeight="1" thickBot="1" x14ac:dyDescent="0.3">
      <c r="B19" s="708" t="s">
        <v>50</v>
      </c>
      <c r="C19" s="709"/>
      <c r="D19" s="300" t="s">
        <v>51</v>
      </c>
      <c r="E19" s="30"/>
      <c r="G19" s="1"/>
      <c r="H19" s="3" t="s">
        <v>52</v>
      </c>
      <c r="I19" s="1"/>
      <c r="J19" s="1"/>
      <c r="K19" s="1" t="s">
        <v>53</v>
      </c>
      <c r="L19" s="1"/>
      <c r="M19" s="1"/>
      <c r="N19" s="1"/>
      <c r="O19" s="1" t="s">
        <v>54</v>
      </c>
      <c r="P19" s="1" t="s">
        <v>55</v>
      </c>
    </row>
    <row r="20" spans="2:16" s="2" customFormat="1" x14ac:dyDescent="0.25">
      <c r="B20" s="103"/>
      <c r="C20" s="59"/>
      <c r="D20" s="32"/>
      <c r="E20" s="57"/>
      <c r="F20" s="3"/>
      <c r="G20" s="1"/>
      <c r="H20" s="1"/>
      <c r="J20" s="1"/>
      <c r="K20" s="1"/>
      <c r="L20" s="1"/>
      <c r="M20" s="1" t="s">
        <v>56</v>
      </c>
      <c r="N20" s="1" t="s">
        <v>57</v>
      </c>
    </row>
    <row r="21" spans="2:16" s="2" customFormat="1" x14ac:dyDescent="0.25">
      <c r="B21" s="103"/>
      <c r="C21" s="105" t="s">
        <v>58</v>
      </c>
      <c r="D21" s="32"/>
      <c r="E21" s="57"/>
      <c r="F21" s="3"/>
      <c r="G21" s="1"/>
      <c r="H21" s="1"/>
      <c r="J21" s="1"/>
      <c r="K21" s="1"/>
      <c r="L21" s="1"/>
      <c r="M21" s="1" t="s">
        <v>59</v>
      </c>
      <c r="N21" s="1" t="s">
        <v>60</v>
      </c>
    </row>
    <row r="22" spans="2:16" s="2" customFormat="1" ht="15.75" thickBot="1" x14ac:dyDescent="0.3">
      <c r="B22" s="103"/>
      <c r="C22" s="106" t="s">
        <v>61</v>
      </c>
      <c r="D22" s="32"/>
      <c r="E22" s="30"/>
      <c r="G22" s="1"/>
      <c r="H22" s="3" t="s">
        <v>62</v>
      </c>
      <c r="I22" s="1"/>
      <c r="J22" s="1"/>
      <c r="L22" s="1"/>
      <c r="M22" s="1"/>
      <c r="N22" s="1"/>
      <c r="O22" s="1" t="s">
        <v>63</v>
      </c>
      <c r="P22" s="1" t="s">
        <v>64</v>
      </c>
    </row>
    <row r="23" spans="2:16" s="2" customFormat="1" x14ac:dyDescent="0.25">
      <c r="B23" s="705" t="s">
        <v>65</v>
      </c>
      <c r="C23" s="706"/>
      <c r="D23" s="703" t="s">
        <v>66</v>
      </c>
      <c r="E23" s="30"/>
      <c r="G23" s="1"/>
      <c r="H23" s="3"/>
      <c r="I23" s="1"/>
      <c r="J23" s="1"/>
      <c r="L23" s="1"/>
      <c r="M23" s="1"/>
      <c r="N23" s="1"/>
      <c r="O23" s="1"/>
      <c r="P23" s="1"/>
    </row>
    <row r="24" spans="2:16" s="2" customFormat="1" ht="4.5" customHeight="1" x14ac:dyDescent="0.25">
      <c r="B24" s="705"/>
      <c r="C24" s="706"/>
      <c r="D24" s="704"/>
      <c r="E24" s="30"/>
      <c r="G24" s="1"/>
      <c r="H24" s="3"/>
      <c r="I24" s="1"/>
      <c r="J24" s="1"/>
      <c r="L24" s="1"/>
      <c r="M24" s="1"/>
      <c r="N24" s="1"/>
      <c r="O24" s="1"/>
      <c r="P24" s="1"/>
    </row>
    <row r="25" spans="2:16" s="2" customFormat="1" ht="27.75" customHeight="1" x14ac:dyDescent="0.25">
      <c r="B25" s="705" t="s">
        <v>67</v>
      </c>
      <c r="C25" s="706"/>
      <c r="D25" s="312" t="s">
        <v>68</v>
      </c>
      <c r="E25" s="30"/>
      <c r="F25" s="1"/>
      <c r="G25" s="3"/>
      <c r="H25" s="1"/>
      <c r="I25" s="1"/>
      <c r="K25" s="1"/>
      <c r="L25" s="1"/>
      <c r="M25" s="1"/>
      <c r="N25" s="1" t="s">
        <v>69</v>
      </c>
      <c r="O25" s="1" t="s">
        <v>70</v>
      </c>
    </row>
    <row r="26" spans="2:16" s="2" customFormat="1" ht="32.25" customHeight="1" x14ac:dyDescent="0.25">
      <c r="B26" s="705" t="s">
        <v>71</v>
      </c>
      <c r="C26" s="706"/>
      <c r="D26" s="368" t="s">
        <v>72</v>
      </c>
      <c r="E26" s="30"/>
      <c r="F26" s="1"/>
      <c r="G26" s="3"/>
      <c r="H26" s="1"/>
      <c r="I26" s="1"/>
      <c r="K26" s="1"/>
      <c r="L26" s="1"/>
      <c r="M26" s="1"/>
      <c r="N26" s="1" t="s">
        <v>73</v>
      </c>
      <c r="O26" s="1" t="s">
        <v>74</v>
      </c>
    </row>
    <row r="27" spans="2:16" s="2" customFormat="1" ht="28.5" customHeight="1" x14ac:dyDescent="0.25">
      <c r="B27" s="701" t="s">
        <v>75</v>
      </c>
      <c r="C27" s="707"/>
      <c r="D27" s="312" t="s">
        <v>76</v>
      </c>
      <c r="E27" s="61"/>
      <c r="F27" s="1"/>
      <c r="G27" s="3"/>
      <c r="H27" s="1"/>
      <c r="I27" s="1"/>
      <c r="J27" s="1"/>
      <c r="K27" s="1"/>
      <c r="L27" s="1"/>
      <c r="M27" s="1"/>
      <c r="N27" s="1"/>
      <c r="O27" s="1"/>
    </row>
    <row r="28" spans="2:16" s="2" customFormat="1" ht="14.1" customHeight="1" x14ac:dyDescent="0.25">
      <c r="B28" s="339"/>
      <c r="C28" s="340"/>
      <c r="D28" s="271"/>
      <c r="E28" s="61"/>
      <c r="F28" s="1"/>
      <c r="G28" s="3"/>
      <c r="H28" s="1"/>
      <c r="I28" s="1"/>
      <c r="J28" s="1"/>
      <c r="K28" s="1"/>
      <c r="L28" s="1"/>
      <c r="M28" s="1"/>
      <c r="N28" s="1"/>
      <c r="O28" s="1"/>
    </row>
    <row r="29" spans="2:16" s="2" customFormat="1" x14ac:dyDescent="0.25">
      <c r="B29" s="284"/>
      <c r="C29" s="282" t="s">
        <v>77</v>
      </c>
      <c r="D29" s="364" t="s">
        <v>78</v>
      </c>
      <c r="E29" s="30"/>
      <c r="F29" s="1"/>
      <c r="G29" s="3"/>
      <c r="H29" s="1"/>
      <c r="I29" s="1"/>
      <c r="J29" s="1"/>
      <c r="K29" s="1"/>
      <c r="L29" s="1"/>
      <c r="M29" s="1"/>
      <c r="N29" s="1"/>
      <c r="O29" s="1"/>
    </row>
    <row r="30" spans="2:16" s="2" customFormat="1" ht="38.1" customHeight="1" x14ac:dyDescent="0.25">
      <c r="B30" s="701" t="s">
        <v>79</v>
      </c>
      <c r="C30" s="707"/>
      <c r="D30" s="710"/>
      <c r="E30" s="270"/>
      <c r="F30" s="1"/>
      <c r="G30" s="3"/>
      <c r="H30" s="1"/>
      <c r="I30" s="1"/>
      <c r="J30" s="1"/>
      <c r="K30" s="1"/>
      <c r="L30" s="1"/>
      <c r="M30" s="1"/>
      <c r="N30" s="1"/>
      <c r="O30" s="1"/>
    </row>
    <row r="31" spans="2:16" s="2" customFormat="1" ht="15.75" thickBot="1" x14ac:dyDescent="0.3">
      <c r="B31" s="284"/>
      <c r="C31" s="285" t="s">
        <v>80</v>
      </c>
      <c r="D31" s="711"/>
      <c r="E31" s="270"/>
      <c r="F31" s="1"/>
      <c r="G31" s="3"/>
      <c r="H31" s="1"/>
      <c r="I31" s="1"/>
      <c r="J31" s="1"/>
      <c r="K31" s="1"/>
      <c r="L31" s="1"/>
      <c r="M31" s="1"/>
      <c r="N31" s="1"/>
      <c r="O31" s="1"/>
    </row>
    <row r="32" spans="2:16" s="2" customFormat="1" x14ac:dyDescent="0.25">
      <c r="B32" s="268"/>
      <c r="C32" s="269"/>
      <c r="D32" s="62"/>
      <c r="E32" s="30"/>
      <c r="F32" s="1"/>
      <c r="G32" s="3"/>
      <c r="H32" s="1"/>
      <c r="I32" s="1"/>
      <c r="J32" s="1"/>
      <c r="K32" s="1"/>
      <c r="L32" s="1"/>
      <c r="M32" s="1"/>
      <c r="N32" s="1"/>
      <c r="O32" s="1"/>
    </row>
    <row r="33" spans="2:16" s="2" customFormat="1" ht="15.75" thickBot="1" x14ac:dyDescent="0.3">
      <c r="B33" s="268"/>
      <c r="C33" s="269"/>
      <c r="D33" s="342" t="s">
        <v>81</v>
      </c>
      <c r="E33" s="30"/>
      <c r="F33" s="1"/>
      <c r="G33" s="3"/>
      <c r="H33" s="1"/>
      <c r="I33" s="1"/>
      <c r="J33" s="1"/>
      <c r="K33" s="1"/>
      <c r="L33" s="1"/>
      <c r="M33" s="1"/>
      <c r="N33" s="1"/>
      <c r="O33" s="1"/>
    </row>
    <row r="34" spans="2:16" s="2" customFormat="1" ht="25.15" customHeight="1" x14ac:dyDescent="0.25">
      <c r="B34" s="268"/>
      <c r="C34" s="286" t="s">
        <v>82</v>
      </c>
      <c r="D34" s="369"/>
      <c r="E34" s="30"/>
      <c r="F34" s="1"/>
      <c r="G34" s="3"/>
      <c r="H34" s="1"/>
      <c r="I34" s="1"/>
      <c r="J34" s="1"/>
      <c r="K34" s="1"/>
      <c r="L34" s="1"/>
      <c r="M34" s="1"/>
      <c r="N34" s="1"/>
      <c r="O34" s="1"/>
    </row>
    <row r="35" spans="2:16" s="2" customFormat="1" ht="26.25" x14ac:dyDescent="0.25">
      <c r="B35" s="268"/>
      <c r="C35" s="287" t="s">
        <v>83</v>
      </c>
      <c r="D35" s="281" t="s">
        <v>84</v>
      </c>
      <c r="E35" s="30"/>
      <c r="F35" s="1"/>
      <c r="G35" s="3"/>
      <c r="H35" s="1"/>
      <c r="I35" s="1"/>
      <c r="J35" s="1"/>
      <c r="K35" s="1"/>
      <c r="L35" s="1"/>
      <c r="M35" s="1"/>
      <c r="N35" s="1"/>
      <c r="O35" s="1"/>
    </row>
    <row r="36" spans="2:16" s="2" customFormat="1" x14ac:dyDescent="0.25">
      <c r="B36" s="268"/>
      <c r="C36" s="288" t="s">
        <v>85</v>
      </c>
      <c r="D36" s="275"/>
      <c r="E36" s="30"/>
      <c r="F36" s="1"/>
      <c r="G36" s="3"/>
      <c r="H36" s="1"/>
      <c r="I36" s="1"/>
      <c r="J36" s="1"/>
      <c r="K36" s="1"/>
      <c r="L36" s="1"/>
      <c r="M36" s="1"/>
      <c r="N36" s="1"/>
      <c r="O36" s="1"/>
    </row>
    <row r="37" spans="2:16" s="2" customFormat="1" ht="57.6" customHeight="1" thickBot="1" x14ac:dyDescent="0.3">
      <c r="B37" s="268"/>
      <c r="C37" s="289" t="s">
        <v>86</v>
      </c>
      <c r="D37" s="276"/>
      <c r="E37" s="30"/>
      <c r="F37" s="1"/>
      <c r="G37" s="3"/>
      <c r="H37" s="1"/>
      <c r="I37" s="1"/>
      <c r="J37" s="1"/>
      <c r="K37" s="1"/>
      <c r="L37" s="1"/>
      <c r="M37" s="1"/>
      <c r="N37" s="1"/>
      <c r="O37" s="1"/>
    </row>
    <row r="38" spans="2:16" s="2" customFormat="1" x14ac:dyDescent="0.25">
      <c r="B38" s="268"/>
      <c r="C38" s="269"/>
      <c r="D38" s="62"/>
      <c r="E38" s="32"/>
      <c r="F38" s="277"/>
      <c r="G38" s="3"/>
      <c r="H38" s="1"/>
      <c r="I38" s="1"/>
      <c r="J38" s="1"/>
      <c r="K38" s="1"/>
      <c r="L38" s="1"/>
      <c r="M38" s="1"/>
      <c r="N38" s="1"/>
      <c r="O38" s="1"/>
    </row>
    <row r="39" spans="2:16" s="2" customFormat="1" ht="10.5" customHeight="1" x14ac:dyDescent="0.25">
      <c r="B39" s="268"/>
      <c r="C39" s="269"/>
      <c r="D39" s="62"/>
      <c r="E39" s="32"/>
      <c r="F39" s="277"/>
      <c r="G39" s="3"/>
      <c r="H39" s="1"/>
      <c r="I39" s="1"/>
      <c r="J39" s="1"/>
      <c r="K39" s="1"/>
      <c r="L39" s="1"/>
      <c r="M39" s="1"/>
      <c r="N39" s="1"/>
      <c r="O39" s="1"/>
    </row>
    <row r="40" spans="2:16" s="2" customFormat="1" ht="30" customHeight="1" thickBot="1" x14ac:dyDescent="0.3">
      <c r="B40" s="103"/>
      <c r="C40" s="63"/>
      <c r="D40" s="290" t="s">
        <v>87</v>
      </c>
      <c r="E40" s="32"/>
      <c r="F40" s="277"/>
      <c r="G40" s="1"/>
      <c r="H40" s="3" t="s">
        <v>88</v>
      </c>
      <c r="I40" s="1"/>
      <c r="J40" s="1"/>
      <c r="K40" s="1"/>
      <c r="L40" s="1"/>
      <c r="M40" s="1"/>
      <c r="N40" s="1"/>
      <c r="O40" s="1"/>
      <c r="P40" s="1"/>
    </row>
    <row r="41" spans="2:16" s="2" customFormat="1" ht="80.099999999999994" customHeight="1" thickBot="1" x14ac:dyDescent="0.3">
      <c r="B41" s="103"/>
      <c r="C41" s="63"/>
      <c r="D41" s="9" t="s">
        <v>89</v>
      </c>
      <c r="E41" s="30"/>
      <c r="F41" s="4"/>
      <c r="G41" s="1"/>
      <c r="H41" s="3" t="s">
        <v>90</v>
      </c>
      <c r="I41" s="1"/>
      <c r="J41" s="1"/>
      <c r="K41" s="1"/>
      <c r="L41" s="1"/>
      <c r="M41" s="1"/>
      <c r="N41" s="1"/>
      <c r="O41" s="1"/>
      <c r="P41" s="1"/>
    </row>
    <row r="42" spans="2:16" s="2" customFormat="1" ht="32.25" customHeight="1" thickBot="1" x14ac:dyDescent="0.3">
      <c r="B42" s="705" t="s">
        <v>91</v>
      </c>
      <c r="C42" s="712"/>
      <c r="D42" s="32"/>
      <c r="E42" s="30"/>
      <c r="G42" s="1"/>
      <c r="H42" s="3" t="s">
        <v>92</v>
      </c>
      <c r="I42" s="1"/>
      <c r="J42" s="1"/>
      <c r="K42" s="1"/>
      <c r="L42" s="1"/>
      <c r="M42" s="1"/>
      <c r="N42" s="1"/>
      <c r="O42" s="1"/>
      <c r="P42" s="1"/>
    </row>
    <row r="43" spans="2:16" s="2" customFormat="1" ht="17.25" customHeight="1" thickBot="1" x14ac:dyDescent="0.3">
      <c r="B43" s="705"/>
      <c r="C43" s="712"/>
      <c r="D43" s="9" t="s">
        <v>93</v>
      </c>
      <c r="E43" s="30"/>
      <c r="G43" s="1"/>
      <c r="H43" s="3" t="s">
        <v>94</v>
      </c>
      <c r="I43" s="1"/>
      <c r="J43" s="1"/>
      <c r="K43" s="1"/>
      <c r="L43" s="1"/>
      <c r="M43" s="1"/>
      <c r="N43" s="1"/>
      <c r="O43" s="1"/>
      <c r="P43" s="1"/>
    </row>
    <row r="44" spans="2:16" s="2" customFormat="1" x14ac:dyDescent="0.25">
      <c r="B44" s="103"/>
      <c r="C44" s="63"/>
      <c r="D44" s="32"/>
      <c r="E44" s="30"/>
      <c r="F44" s="4"/>
      <c r="G44" s="1"/>
      <c r="H44" s="3" t="s">
        <v>95</v>
      </c>
      <c r="I44" s="1"/>
      <c r="J44" s="1"/>
      <c r="K44" s="1"/>
      <c r="L44" s="1"/>
      <c r="M44" s="1"/>
      <c r="N44" s="1"/>
      <c r="O44" s="1"/>
      <c r="P44" s="1"/>
    </row>
    <row r="45" spans="2:16" s="2" customFormat="1" x14ac:dyDescent="0.25">
      <c r="B45" s="103"/>
      <c r="C45" s="282" t="s">
        <v>96</v>
      </c>
      <c r="D45" s="32"/>
      <c r="E45" s="30"/>
      <c r="G45" s="1"/>
      <c r="H45" s="3" t="s">
        <v>97</v>
      </c>
      <c r="I45" s="1"/>
      <c r="J45" s="1"/>
      <c r="K45" s="1"/>
      <c r="L45" s="1"/>
      <c r="M45" s="1"/>
      <c r="N45" s="1"/>
      <c r="O45" s="1"/>
      <c r="P45" s="1"/>
    </row>
    <row r="46" spans="2:16" s="2" customFormat="1" ht="31.5" customHeight="1" thickBot="1" x14ac:dyDescent="0.3">
      <c r="B46" s="701" t="s">
        <v>98</v>
      </c>
      <c r="C46" s="702"/>
      <c r="D46" s="32"/>
      <c r="E46" s="30"/>
      <c r="G46" s="1"/>
      <c r="H46" s="3" t="s">
        <v>99</v>
      </c>
      <c r="I46" s="1"/>
      <c r="J46" s="1"/>
      <c r="K46" s="1"/>
      <c r="L46" s="1"/>
      <c r="M46" s="1"/>
      <c r="N46" s="1"/>
      <c r="O46" s="1"/>
      <c r="P46" s="1"/>
    </row>
    <row r="47" spans="2:16" s="2" customFormat="1" x14ac:dyDescent="0.25">
      <c r="B47" s="103"/>
      <c r="C47" s="63" t="s">
        <v>100</v>
      </c>
      <c r="D47" s="10" t="s">
        <v>101</v>
      </c>
      <c r="E47" s="30"/>
      <c r="G47" s="1"/>
      <c r="H47" s="3" t="s">
        <v>102</v>
      </c>
      <c r="I47" s="1"/>
      <c r="J47" s="1"/>
      <c r="K47" s="1"/>
      <c r="L47" s="1"/>
      <c r="M47" s="1"/>
      <c r="N47" s="1"/>
      <c r="O47" s="1"/>
      <c r="P47" s="1"/>
    </row>
    <row r="48" spans="2:16" s="2" customFormat="1" x14ac:dyDescent="0.25">
      <c r="B48" s="103"/>
      <c r="C48" s="63" t="s">
        <v>103</v>
      </c>
      <c r="D48" s="313" t="s">
        <v>104</v>
      </c>
      <c r="E48" s="30"/>
      <c r="G48" s="1"/>
      <c r="H48" s="3" t="s">
        <v>105</v>
      </c>
      <c r="I48" s="1"/>
      <c r="J48" s="1"/>
      <c r="K48" s="1"/>
      <c r="L48" s="1"/>
      <c r="M48" s="1"/>
      <c r="N48" s="1"/>
      <c r="O48" s="1"/>
      <c r="P48" s="1"/>
    </row>
    <row r="49" spans="1:16" s="2" customFormat="1" ht="15.75" thickBot="1" x14ac:dyDescent="0.3">
      <c r="B49" s="103"/>
      <c r="C49" s="63" t="s">
        <v>106</v>
      </c>
      <c r="D49" s="11" t="s">
        <v>107</v>
      </c>
      <c r="E49" s="30"/>
      <c r="G49" s="1"/>
      <c r="H49" s="3" t="s">
        <v>108</v>
      </c>
      <c r="I49" s="1"/>
      <c r="J49" s="1"/>
      <c r="K49" s="1"/>
      <c r="L49" s="1"/>
      <c r="M49" s="1"/>
      <c r="N49" s="1"/>
      <c r="O49" s="1"/>
      <c r="P49" s="1"/>
    </row>
    <row r="50" spans="1:16" s="2" customFormat="1" ht="3.6" customHeight="1" x14ac:dyDescent="0.25">
      <c r="B50" s="103"/>
      <c r="C50" s="63"/>
      <c r="D50" s="274"/>
      <c r="E50" s="30"/>
      <c r="G50" s="1"/>
      <c r="H50" s="3"/>
      <c r="I50" s="1"/>
      <c r="J50" s="1"/>
      <c r="K50" s="1"/>
      <c r="L50" s="1"/>
      <c r="M50" s="1"/>
      <c r="N50" s="1"/>
      <c r="O50" s="1"/>
      <c r="P50" s="1"/>
    </row>
    <row r="51" spans="1:16" s="2" customFormat="1" ht="27.6" customHeight="1" x14ac:dyDescent="0.25">
      <c r="B51" s="701" t="s">
        <v>109</v>
      </c>
      <c r="C51" s="702"/>
      <c r="D51" s="274"/>
      <c r="E51" s="30"/>
      <c r="G51" s="1"/>
      <c r="H51" s="3"/>
      <c r="I51" s="1"/>
      <c r="J51" s="1"/>
      <c r="K51" s="1"/>
      <c r="L51" s="1"/>
      <c r="M51" s="1"/>
      <c r="N51" s="1"/>
      <c r="O51" s="1"/>
      <c r="P51" s="1"/>
    </row>
    <row r="52" spans="1:16" s="2" customFormat="1" ht="15" customHeight="1" thickBot="1" x14ac:dyDescent="0.3">
      <c r="B52" s="701"/>
      <c r="C52" s="702"/>
      <c r="D52" s="32"/>
      <c r="E52" s="30"/>
      <c r="G52" s="1"/>
      <c r="H52" s="3" t="s">
        <v>110</v>
      </c>
      <c r="I52" s="1"/>
      <c r="J52" s="1"/>
      <c r="K52" s="1"/>
      <c r="L52" s="1"/>
      <c r="M52" s="1"/>
      <c r="N52" s="1"/>
      <c r="O52" s="1"/>
      <c r="P52" s="1"/>
    </row>
    <row r="53" spans="1:16" s="2" customFormat="1" x14ac:dyDescent="0.25">
      <c r="B53" s="103"/>
      <c r="C53" s="63" t="s">
        <v>100</v>
      </c>
      <c r="D53" s="10" t="s">
        <v>111</v>
      </c>
      <c r="E53" s="30"/>
      <c r="G53" s="1"/>
      <c r="H53" s="3" t="s">
        <v>112</v>
      </c>
      <c r="I53" s="1"/>
      <c r="J53" s="1"/>
      <c r="K53" s="1"/>
      <c r="L53" s="1"/>
      <c r="M53" s="1"/>
      <c r="N53" s="1"/>
      <c r="O53" s="1"/>
      <c r="P53" s="1"/>
    </row>
    <row r="54" spans="1:16" s="2" customFormat="1" x14ac:dyDescent="0.25">
      <c r="B54" s="103"/>
      <c r="C54" s="63" t="s">
        <v>103</v>
      </c>
      <c r="D54" s="313" t="s">
        <v>113</v>
      </c>
      <c r="E54" s="30"/>
      <c r="G54" s="1"/>
      <c r="H54" s="3" t="s">
        <v>114</v>
      </c>
      <c r="I54" s="1"/>
      <c r="J54" s="1"/>
      <c r="K54" s="1"/>
      <c r="L54" s="1"/>
      <c r="M54" s="1"/>
      <c r="N54" s="1"/>
      <c r="O54" s="1"/>
      <c r="P54" s="1"/>
    </row>
    <row r="55" spans="1:16" s="2" customFormat="1" ht="15.75" thickBot="1" x14ac:dyDescent="0.3">
      <c r="B55" s="103"/>
      <c r="C55" s="63" t="s">
        <v>106</v>
      </c>
      <c r="D55" s="11" t="s">
        <v>107</v>
      </c>
      <c r="E55" s="30"/>
      <c r="G55" s="1"/>
      <c r="H55" s="3" t="s">
        <v>115</v>
      </c>
      <c r="I55" s="1"/>
      <c r="J55" s="1"/>
      <c r="K55" s="1"/>
      <c r="L55" s="1"/>
      <c r="M55" s="1"/>
      <c r="N55" s="1"/>
      <c r="O55" s="1"/>
      <c r="P55" s="1"/>
    </row>
    <row r="56" spans="1:16" s="2" customFormat="1" ht="15.75" thickBot="1" x14ac:dyDescent="0.3">
      <c r="B56" s="103"/>
      <c r="C56" s="60" t="s">
        <v>116</v>
      </c>
      <c r="D56" s="32"/>
      <c r="E56" s="30"/>
      <c r="G56" s="1"/>
      <c r="H56" s="3" t="s">
        <v>117</v>
      </c>
      <c r="I56" s="1"/>
      <c r="J56" s="1"/>
      <c r="K56" s="1"/>
      <c r="L56" s="1"/>
      <c r="M56" s="1"/>
      <c r="N56" s="1"/>
      <c r="O56" s="1"/>
      <c r="P56" s="1"/>
    </row>
    <row r="57" spans="1:16" s="2" customFormat="1" x14ac:dyDescent="0.25">
      <c r="B57" s="103"/>
      <c r="C57" s="63" t="s">
        <v>100</v>
      </c>
      <c r="D57" s="10" t="s">
        <v>118</v>
      </c>
      <c r="E57" s="30"/>
      <c r="G57" s="1"/>
      <c r="H57" s="3" t="s">
        <v>119</v>
      </c>
      <c r="I57" s="1"/>
      <c r="J57" s="1"/>
      <c r="K57" s="1"/>
      <c r="L57" s="1"/>
      <c r="M57" s="1"/>
      <c r="N57" s="1"/>
      <c r="O57" s="1"/>
      <c r="P57" s="1"/>
    </row>
    <row r="58" spans="1:16" s="2" customFormat="1" x14ac:dyDescent="0.25">
      <c r="B58" s="103"/>
      <c r="C58" s="63" t="s">
        <v>103</v>
      </c>
      <c r="D58" s="313" t="s">
        <v>120</v>
      </c>
      <c r="E58" s="30"/>
      <c r="G58" s="1"/>
      <c r="H58" s="3" t="s">
        <v>121</v>
      </c>
      <c r="I58" s="1"/>
      <c r="J58" s="1"/>
      <c r="K58" s="1"/>
      <c r="L58" s="1"/>
      <c r="M58" s="1"/>
      <c r="N58" s="1"/>
      <c r="O58" s="1"/>
      <c r="P58" s="1"/>
    </row>
    <row r="59" spans="1:16" ht="15.75" thickBot="1" x14ac:dyDescent="0.3">
      <c r="A59" s="2"/>
      <c r="B59" s="103"/>
      <c r="C59" s="63" t="s">
        <v>106</v>
      </c>
      <c r="D59" s="11" t="s">
        <v>107</v>
      </c>
      <c r="E59" s="30"/>
      <c r="H59" s="3" t="s">
        <v>122</v>
      </c>
    </row>
    <row r="60" spans="1:16" ht="15.75" thickBot="1" x14ac:dyDescent="0.3">
      <c r="B60" s="103"/>
      <c r="C60" s="60" t="s">
        <v>123</v>
      </c>
      <c r="D60" s="32"/>
      <c r="E60" s="30"/>
      <c r="H60" s="3" t="s">
        <v>124</v>
      </c>
    </row>
    <row r="61" spans="1:16" x14ac:dyDescent="0.25">
      <c r="B61" s="103"/>
      <c r="C61" s="63" t="s">
        <v>100</v>
      </c>
      <c r="D61" s="10" t="s">
        <v>125</v>
      </c>
      <c r="E61" s="30"/>
      <c r="H61" s="3" t="s">
        <v>126</v>
      </c>
    </row>
    <row r="62" spans="1:16" x14ac:dyDescent="0.25">
      <c r="B62" s="103"/>
      <c r="C62" s="63" t="s">
        <v>103</v>
      </c>
      <c r="D62" s="313" t="s">
        <v>127</v>
      </c>
      <c r="E62" s="30"/>
      <c r="H62" s="3" t="s">
        <v>128</v>
      </c>
    </row>
    <row r="63" spans="1:16" ht="15.75" thickBot="1" x14ac:dyDescent="0.3">
      <c r="B63" s="103"/>
      <c r="C63" s="63" t="s">
        <v>106</v>
      </c>
      <c r="D63" s="11" t="s">
        <v>129</v>
      </c>
      <c r="E63" s="30"/>
      <c r="H63" s="3" t="s">
        <v>130</v>
      </c>
    </row>
    <row r="64" spans="1:16" ht="15.75" thickBot="1" x14ac:dyDescent="0.3">
      <c r="B64" s="103"/>
      <c r="C64" s="60" t="s">
        <v>123</v>
      </c>
      <c r="D64" s="32"/>
      <c r="E64" s="30"/>
      <c r="H64" s="3" t="s">
        <v>131</v>
      </c>
    </row>
    <row r="65" spans="2:8" x14ac:dyDescent="0.25">
      <c r="B65" s="103"/>
      <c r="C65" s="63" t="s">
        <v>100</v>
      </c>
      <c r="D65" s="10" t="s">
        <v>132</v>
      </c>
      <c r="E65" s="30"/>
      <c r="H65" s="3" t="s">
        <v>133</v>
      </c>
    </row>
    <row r="66" spans="2:8" x14ac:dyDescent="0.25">
      <c r="B66" s="103"/>
      <c r="C66" s="63" t="s">
        <v>103</v>
      </c>
      <c r="D66" s="313" t="s">
        <v>134</v>
      </c>
      <c r="E66" s="30"/>
      <c r="H66" s="3" t="s">
        <v>135</v>
      </c>
    </row>
    <row r="67" spans="2:8" ht="15.75" thickBot="1" x14ac:dyDescent="0.3">
      <c r="B67" s="103"/>
      <c r="C67" s="63" t="s">
        <v>106</v>
      </c>
      <c r="D67" s="11" t="s">
        <v>129</v>
      </c>
      <c r="E67" s="30"/>
      <c r="H67" s="3" t="s">
        <v>136</v>
      </c>
    </row>
    <row r="68" spans="2:8" ht="15.75" thickBot="1" x14ac:dyDescent="0.3">
      <c r="B68" s="103"/>
      <c r="C68" s="60" t="s">
        <v>123</v>
      </c>
      <c r="D68" s="32"/>
      <c r="E68" s="30"/>
      <c r="H68" s="3" t="s">
        <v>137</v>
      </c>
    </row>
    <row r="69" spans="2:8" x14ac:dyDescent="0.25">
      <c r="B69" s="103"/>
      <c r="C69" s="63" t="s">
        <v>100</v>
      </c>
      <c r="D69" s="436"/>
      <c r="E69" s="30"/>
      <c r="H69" s="3" t="s">
        <v>138</v>
      </c>
    </row>
    <row r="70" spans="2:8" x14ac:dyDescent="0.25">
      <c r="B70" s="103"/>
      <c r="C70" s="63" t="s">
        <v>103</v>
      </c>
      <c r="D70" s="437"/>
      <c r="E70" s="30"/>
      <c r="H70" s="3" t="s">
        <v>139</v>
      </c>
    </row>
    <row r="71" spans="2:8" ht="15.75" thickBot="1" x14ac:dyDescent="0.3">
      <c r="B71" s="103"/>
      <c r="C71" s="63" t="s">
        <v>106</v>
      </c>
      <c r="D71" s="438"/>
      <c r="E71" s="30"/>
      <c r="H71" s="3" t="s">
        <v>140</v>
      </c>
    </row>
    <row r="72" spans="2:8" ht="15.75" thickBot="1" x14ac:dyDescent="0.3">
      <c r="B72" s="107"/>
      <c r="C72" s="108"/>
      <c r="D72" s="64"/>
      <c r="E72" s="38"/>
      <c r="H72" s="3" t="s">
        <v>141</v>
      </c>
    </row>
    <row r="73" spans="2:8" x14ac:dyDescent="0.25">
      <c r="H73" s="3" t="s">
        <v>142</v>
      </c>
    </row>
    <row r="74" spans="2:8" ht="14.65" customHeight="1" x14ac:dyDescent="0.25">
      <c r="H74" s="3" t="s">
        <v>143</v>
      </c>
    </row>
    <row r="75" spans="2:8" x14ac:dyDescent="0.25">
      <c r="H75" s="3" t="s">
        <v>144</v>
      </c>
    </row>
    <row r="76" spans="2:8" ht="14.1" customHeight="1" x14ac:dyDescent="0.25">
      <c r="H76" s="3" t="s">
        <v>145</v>
      </c>
    </row>
    <row r="77" spans="2:8" x14ac:dyDescent="0.25">
      <c r="H77" s="3" t="s">
        <v>146</v>
      </c>
    </row>
    <row r="78" spans="2:8" x14ac:dyDescent="0.25">
      <c r="H78" s="3" t="s">
        <v>147</v>
      </c>
    </row>
    <row r="79" spans="2:8" ht="14.1" customHeight="1" x14ac:dyDescent="0.25">
      <c r="H79" s="3" t="s">
        <v>148</v>
      </c>
    </row>
    <row r="80" spans="2:8" x14ac:dyDescent="0.25">
      <c r="H80" s="3" t="s">
        <v>149</v>
      </c>
    </row>
    <row r="81" spans="8:8" x14ac:dyDescent="0.25">
      <c r="H81" s="3" t="s">
        <v>150</v>
      </c>
    </row>
    <row r="82" spans="8:8" x14ac:dyDescent="0.25">
      <c r="H82" s="3" t="s">
        <v>151</v>
      </c>
    </row>
    <row r="83" spans="8:8" x14ac:dyDescent="0.25">
      <c r="H83" s="3" t="s">
        <v>152</v>
      </c>
    </row>
    <row r="84" spans="8:8" x14ac:dyDescent="0.25">
      <c r="H84" s="3" t="s">
        <v>153</v>
      </c>
    </row>
    <row r="85" spans="8:8" x14ac:dyDescent="0.25">
      <c r="H85" s="3" t="s">
        <v>154</v>
      </c>
    </row>
    <row r="86" spans="8:8" x14ac:dyDescent="0.25">
      <c r="H86" s="3" t="s">
        <v>155</v>
      </c>
    </row>
    <row r="87" spans="8:8" x14ac:dyDescent="0.25">
      <c r="H87" s="3" t="s">
        <v>156</v>
      </c>
    </row>
    <row r="88" spans="8:8" x14ac:dyDescent="0.25">
      <c r="H88" s="3" t="s">
        <v>157</v>
      </c>
    </row>
    <row r="89" spans="8:8" x14ac:dyDescent="0.25">
      <c r="H89" s="3" t="s">
        <v>158</v>
      </c>
    </row>
    <row r="90" spans="8:8" x14ac:dyDescent="0.25">
      <c r="H90" s="3" t="s">
        <v>159</v>
      </c>
    </row>
    <row r="91" spans="8:8" x14ac:dyDescent="0.25">
      <c r="H91" s="3" t="s">
        <v>160</v>
      </c>
    </row>
    <row r="92" spans="8:8" x14ac:dyDescent="0.25">
      <c r="H92" s="3" t="s">
        <v>44</v>
      </c>
    </row>
    <row r="93" spans="8:8" x14ac:dyDescent="0.25">
      <c r="H93" s="3" t="s">
        <v>161</v>
      </c>
    </row>
    <row r="94" spans="8:8" x14ac:dyDescent="0.25">
      <c r="H94" s="3" t="s">
        <v>162</v>
      </c>
    </row>
    <row r="95" spans="8:8" x14ac:dyDescent="0.25">
      <c r="H95" s="3" t="s">
        <v>163</v>
      </c>
    </row>
    <row r="96" spans="8:8" x14ac:dyDescent="0.25">
      <c r="H96" s="3" t="s">
        <v>164</v>
      </c>
    </row>
    <row r="97" spans="8:8" x14ac:dyDescent="0.25">
      <c r="H97" s="3" t="s">
        <v>165</v>
      </c>
    </row>
    <row r="98" spans="8:8" x14ac:dyDescent="0.25">
      <c r="H98" s="3" t="s">
        <v>166</v>
      </c>
    </row>
    <row r="99" spans="8:8" x14ac:dyDescent="0.25">
      <c r="H99" s="3" t="s">
        <v>167</v>
      </c>
    </row>
    <row r="100" spans="8:8" x14ac:dyDescent="0.25">
      <c r="H100" s="3" t="s">
        <v>168</v>
      </c>
    </row>
    <row r="101" spans="8:8" x14ac:dyDescent="0.25">
      <c r="H101" s="3" t="s">
        <v>169</v>
      </c>
    </row>
    <row r="102" spans="8:8" x14ac:dyDescent="0.25">
      <c r="H102" s="3" t="s">
        <v>170</v>
      </c>
    </row>
    <row r="103" spans="8:8" x14ac:dyDescent="0.25">
      <c r="H103" s="3" t="s">
        <v>171</v>
      </c>
    </row>
    <row r="104" spans="8:8" x14ac:dyDescent="0.25">
      <c r="H104" s="3" t="s">
        <v>172</v>
      </c>
    </row>
    <row r="105" spans="8:8" x14ac:dyDescent="0.25">
      <c r="H105" s="3" t="s">
        <v>173</v>
      </c>
    </row>
    <row r="106" spans="8:8" x14ac:dyDescent="0.25">
      <c r="H106" s="3" t="s">
        <v>174</v>
      </c>
    </row>
    <row r="107" spans="8:8" x14ac:dyDescent="0.25">
      <c r="H107" s="3" t="s">
        <v>175</v>
      </c>
    </row>
    <row r="108" spans="8:8" x14ac:dyDescent="0.25">
      <c r="H108" s="3" t="s">
        <v>176</v>
      </c>
    </row>
    <row r="109" spans="8:8" x14ac:dyDescent="0.25">
      <c r="H109" s="3" t="s">
        <v>177</v>
      </c>
    </row>
    <row r="110" spans="8:8" x14ac:dyDescent="0.25">
      <c r="H110" s="3" t="s">
        <v>178</v>
      </c>
    </row>
    <row r="111" spans="8:8" x14ac:dyDescent="0.25">
      <c r="H111" s="3" t="s">
        <v>179</v>
      </c>
    </row>
    <row r="112" spans="8:8" x14ac:dyDescent="0.25">
      <c r="H112" s="3" t="s">
        <v>180</v>
      </c>
    </row>
    <row r="113" spans="8:8" x14ac:dyDescent="0.25">
      <c r="H113" s="3" t="s">
        <v>181</v>
      </c>
    </row>
    <row r="114" spans="8:8" x14ac:dyDescent="0.25">
      <c r="H114" s="3" t="s">
        <v>182</v>
      </c>
    </row>
    <row r="115" spans="8:8" x14ac:dyDescent="0.25">
      <c r="H115" s="3" t="s">
        <v>183</v>
      </c>
    </row>
    <row r="116" spans="8:8" x14ac:dyDescent="0.25">
      <c r="H116" s="3" t="s">
        <v>184</v>
      </c>
    </row>
    <row r="117" spans="8:8" x14ac:dyDescent="0.25">
      <c r="H117" s="3" t="s">
        <v>185</v>
      </c>
    </row>
    <row r="118" spans="8:8" x14ac:dyDescent="0.25">
      <c r="H118" s="3" t="s">
        <v>186</v>
      </c>
    </row>
    <row r="119" spans="8:8" x14ac:dyDescent="0.25">
      <c r="H119" s="3" t="s">
        <v>187</v>
      </c>
    </row>
    <row r="120" spans="8:8" x14ac:dyDescent="0.25">
      <c r="H120" s="3" t="s">
        <v>188</v>
      </c>
    </row>
    <row r="121" spans="8:8" x14ac:dyDescent="0.25">
      <c r="H121" s="3" t="s">
        <v>189</v>
      </c>
    </row>
    <row r="122" spans="8:8" x14ac:dyDescent="0.25">
      <c r="H122" s="3" t="s">
        <v>190</v>
      </c>
    </row>
    <row r="123" spans="8:8" x14ac:dyDescent="0.25">
      <c r="H123" s="3" t="s">
        <v>191</v>
      </c>
    </row>
    <row r="124" spans="8:8" x14ac:dyDescent="0.25">
      <c r="H124" s="3" t="s">
        <v>192</v>
      </c>
    </row>
    <row r="125" spans="8:8" x14ac:dyDescent="0.25">
      <c r="H125" s="3" t="s">
        <v>193</v>
      </c>
    </row>
    <row r="126" spans="8:8" x14ac:dyDescent="0.25">
      <c r="H126" s="3" t="s">
        <v>194</v>
      </c>
    </row>
    <row r="127" spans="8:8" x14ac:dyDescent="0.25">
      <c r="H127" s="3" t="s">
        <v>195</v>
      </c>
    </row>
    <row r="128" spans="8:8" x14ac:dyDescent="0.25">
      <c r="H128" s="3" t="s">
        <v>196</v>
      </c>
    </row>
    <row r="129" spans="8:8" x14ac:dyDescent="0.25">
      <c r="H129" s="3" t="s">
        <v>197</v>
      </c>
    </row>
    <row r="130" spans="8:8" x14ac:dyDescent="0.25">
      <c r="H130" s="3" t="s">
        <v>198</v>
      </c>
    </row>
    <row r="131" spans="8:8" x14ac:dyDescent="0.25">
      <c r="H131" s="3" t="s">
        <v>199</v>
      </c>
    </row>
    <row r="132" spans="8:8" x14ac:dyDescent="0.25">
      <c r="H132" s="3" t="s">
        <v>200</v>
      </c>
    </row>
    <row r="133" spans="8:8" x14ac:dyDescent="0.25">
      <c r="H133" s="3" t="s">
        <v>201</v>
      </c>
    </row>
    <row r="134" spans="8:8" x14ac:dyDescent="0.25">
      <c r="H134" s="3" t="s">
        <v>202</v>
      </c>
    </row>
    <row r="135" spans="8:8" x14ac:dyDescent="0.25">
      <c r="H135" s="3" t="s">
        <v>203</v>
      </c>
    </row>
    <row r="136" spans="8:8" x14ac:dyDescent="0.25">
      <c r="H136" s="3" t="s">
        <v>204</v>
      </c>
    </row>
    <row r="137" spans="8:8" x14ac:dyDescent="0.25">
      <c r="H137" s="3" t="s">
        <v>205</v>
      </c>
    </row>
    <row r="138" spans="8:8" x14ac:dyDescent="0.25">
      <c r="H138" s="3" t="s">
        <v>206</v>
      </c>
    </row>
    <row r="139" spans="8:8" x14ac:dyDescent="0.25">
      <c r="H139" s="3" t="s">
        <v>207</v>
      </c>
    </row>
    <row r="140" spans="8:8" x14ac:dyDescent="0.25">
      <c r="H140" s="3" t="s">
        <v>208</v>
      </c>
    </row>
    <row r="141" spans="8:8" x14ac:dyDescent="0.25">
      <c r="H141" s="3" t="s">
        <v>209</v>
      </c>
    </row>
    <row r="142" spans="8:8" x14ac:dyDescent="0.25">
      <c r="H142" s="3" t="s">
        <v>210</v>
      </c>
    </row>
    <row r="143" spans="8:8" x14ac:dyDescent="0.25">
      <c r="H143" s="3" t="s">
        <v>211</v>
      </c>
    </row>
    <row r="144" spans="8:8" x14ac:dyDescent="0.25">
      <c r="H144" s="3" t="s">
        <v>212</v>
      </c>
    </row>
    <row r="145" spans="8:8" x14ac:dyDescent="0.25">
      <c r="H145" s="3" t="s">
        <v>213</v>
      </c>
    </row>
    <row r="146" spans="8:8" x14ac:dyDescent="0.25">
      <c r="H146" s="3" t="s">
        <v>214</v>
      </c>
    </row>
    <row r="147" spans="8:8" x14ac:dyDescent="0.25">
      <c r="H147" s="3" t="s">
        <v>215</v>
      </c>
    </row>
    <row r="148" spans="8:8" x14ac:dyDescent="0.25">
      <c r="H148" s="3" t="s">
        <v>216</v>
      </c>
    </row>
    <row r="149" spans="8:8" x14ac:dyDescent="0.25">
      <c r="H149" s="3" t="s">
        <v>217</v>
      </c>
    </row>
    <row r="150" spans="8:8" x14ac:dyDescent="0.25">
      <c r="H150" s="3" t="s">
        <v>218</v>
      </c>
    </row>
    <row r="151" spans="8:8" x14ac:dyDescent="0.25">
      <c r="H151" s="3" t="s">
        <v>219</v>
      </c>
    </row>
    <row r="152" spans="8:8" x14ac:dyDescent="0.25">
      <c r="H152" s="3" t="s">
        <v>220</v>
      </c>
    </row>
    <row r="153" spans="8:8" x14ac:dyDescent="0.25">
      <c r="H153" s="3" t="s">
        <v>221</v>
      </c>
    </row>
    <row r="154" spans="8:8" x14ac:dyDescent="0.25">
      <c r="H154" s="3" t="s">
        <v>222</v>
      </c>
    </row>
    <row r="155" spans="8:8" x14ac:dyDescent="0.25">
      <c r="H155" s="3" t="s">
        <v>223</v>
      </c>
    </row>
    <row r="156" spans="8:8" x14ac:dyDescent="0.25">
      <c r="H156" s="3" t="s">
        <v>224</v>
      </c>
    </row>
    <row r="157" spans="8:8" x14ac:dyDescent="0.25">
      <c r="H157" s="3" t="s">
        <v>225</v>
      </c>
    </row>
    <row r="158" spans="8:8" x14ac:dyDescent="0.25">
      <c r="H158" s="3" t="s">
        <v>226</v>
      </c>
    </row>
    <row r="159" spans="8:8" x14ac:dyDescent="0.25">
      <c r="H159" s="3" t="s">
        <v>227</v>
      </c>
    </row>
    <row r="160" spans="8:8" x14ac:dyDescent="0.25">
      <c r="H160" s="3" t="s">
        <v>228</v>
      </c>
    </row>
    <row r="161" spans="8:8" x14ac:dyDescent="0.25">
      <c r="H161" s="3" t="s">
        <v>229</v>
      </c>
    </row>
    <row r="162" spans="8:8" x14ac:dyDescent="0.25">
      <c r="H162" s="3" t="s">
        <v>230</v>
      </c>
    </row>
    <row r="163" spans="8:8" x14ac:dyDescent="0.25">
      <c r="H163" s="3" t="s">
        <v>231</v>
      </c>
    </row>
    <row r="164" spans="8:8" x14ac:dyDescent="0.25">
      <c r="H164" s="3" t="s">
        <v>232</v>
      </c>
    </row>
    <row r="165" spans="8:8" x14ac:dyDescent="0.25">
      <c r="H165" s="3" t="s">
        <v>233</v>
      </c>
    </row>
    <row r="166" spans="8:8" x14ac:dyDescent="0.25">
      <c r="H166" s="3" t="s">
        <v>234</v>
      </c>
    </row>
    <row r="167" spans="8:8" x14ac:dyDescent="0.25">
      <c r="H167" s="3" t="s">
        <v>235</v>
      </c>
    </row>
    <row r="168" spans="8:8" x14ac:dyDescent="0.25">
      <c r="H168" s="3" t="s">
        <v>236</v>
      </c>
    </row>
    <row r="169" spans="8:8" x14ac:dyDescent="0.25">
      <c r="H169" s="3" t="s">
        <v>237</v>
      </c>
    </row>
    <row r="170" spans="8:8" x14ac:dyDescent="0.25">
      <c r="H170" s="3" t="s">
        <v>238</v>
      </c>
    </row>
    <row r="171" spans="8:8" x14ac:dyDescent="0.25">
      <c r="H171" s="3" t="s">
        <v>239</v>
      </c>
    </row>
    <row r="172" spans="8:8" x14ac:dyDescent="0.25">
      <c r="H172" s="3" t="s">
        <v>240</v>
      </c>
    </row>
    <row r="173" spans="8:8" x14ac:dyDescent="0.25">
      <c r="H173" s="3" t="s">
        <v>241</v>
      </c>
    </row>
    <row r="174" spans="8:8" x14ac:dyDescent="0.25">
      <c r="H174" s="3" t="s">
        <v>242</v>
      </c>
    </row>
    <row r="175" spans="8:8" x14ac:dyDescent="0.25">
      <c r="H175" s="3" t="s">
        <v>243</v>
      </c>
    </row>
    <row r="176" spans="8:8" x14ac:dyDescent="0.25">
      <c r="H176" s="3" t="s">
        <v>244</v>
      </c>
    </row>
    <row r="177" spans="8:8" x14ac:dyDescent="0.25">
      <c r="H177" s="3" t="s">
        <v>245</v>
      </c>
    </row>
    <row r="178" spans="8:8" x14ac:dyDescent="0.25">
      <c r="H178" s="3" t="s">
        <v>246</v>
      </c>
    </row>
    <row r="179" spans="8:8" x14ac:dyDescent="0.25">
      <c r="H179" s="3" t="s">
        <v>247</v>
      </c>
    </row>
    <row r="180" spans="8:8" x14ac:dyDescent="0.25">
      <c r="H180" s="3" t="s">
        <v>248</v>
      </c>
    </row>
    <row r="181" spans="8:8" x14ac:dyDescent="0.25">
      <c r="H181" s="3" t="s">
        <v>249</v>
      </c>
    </row>
    <row r="182" spans="8:8" x14ac:dyDescent="0.25">
      <c r="H182" s="3" t="s">
        <v>250</v>
      </c>
    </row>
    <row r="183" spans="8:8" x14ac:dyDescent="0.25">
      <c r="H183" s="3" t="s">
        <v>251</v>
      </c>
    </row>
    <row r="184" spans="8:8" x14ac:dyDescent="0.25">
      <c r="H184" s="3" t="s">
        <v>252</v>
      </c>
    </row>
    <row r="185" spans="8:8" x14ac:dyDescent="0.25">
      <c r="H185" s="3" t="s">
        <v>253</v>
      </c>
    </row>
    <row r="186" spans="8:8" x14ac:dyDescent="0.25">
      <c r="H186" s="3" t="s">
        <v>254</v>
      </c>
    </row>
    <row r="187" spans="8:8" x14ac:dyDescent="0.25">
      <c r="H187" s="3" t="s">
        <v>255</v>
      </c>
    </row>
    <row r="188" spans="8:8" x14ac:dyDescent="0.25">
      <c r="H188" s="3" t="s">
        <v>256</v>
      </c>
    </row>
    <row r="189" spans="8:8" x14ac:dyDescent="0.25">
      <c r="H189" s="3" t="s">
        <v>257</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48" r:id="rId1" xr:uid="{B612A46D-7AD6-4F18-994D-5DC93B1031E8}"/>
    <hyperlink ref="D54" r:id="rId2" xr:uid="{904BC1F2-5436-4033-B575-0E2954116DE7}"/>
    <hyperlink ref="D58" r:id="rId3" xr:uid="{B3CE1AED-FA05-40DE-BA20-0457C1EE8266}"/>
    <hyperlink ref="D66" r:id="rId4" xr:uid="{5C4CFDD5-BFE9-48D4-85AE-ECC245DAB5DA}"/>
    <hyperlink ref="D62" r:id="rId5" xr:uid="{2A050A93-3FB4-4B83-B63B-383078B57DD7}"/>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4104F-E9C7-4FA8-82D8-A660B49AE444}">
  <sheetPr>
    <tabColor theme="0"/>
  </sheetPr>
  <dimension ref="B1:AN66"/>
  <sheetViews>
    <sheetView topLeftCell="K13" zoomScale="98" zoomScaleNormal="98" workbookViewId="0">
      <selection activeCell="G39" sqref="G39"/>
    </sheetView>
  </sheetViews>
  <sheetFormatPr defaultColWidth="8.5703125" defaultRowHeight="15" customHeight="1" x14ac:dyDescent="0.25"/>
  <cols>
    <col min="1" max="1" width="1.42578125" style="1" customWidth="1"/>
    <col min="2" max="2" width="1.42578125" style="12" customWidth="1"/>
    <col min="3" max="3" width="10.42578125" style="12" customWidth="1"/>
    <col min="4" max="4" width="21" style="12" customWidth="1"/>
    <col min="5" max="5" width="37.85546875" style="1" customWidth="1"/>
    <col min="6" max="6" width="22.5703125" style="1" customWidth="1"/>
    <col min="7" max="7" width="13.42578125" style="1" customWidth="1"/>
    <col min="8" max="8" width="1.85546875" style="1" customWidth="1"/>
    <col min="9" max="9" width="11.140625" style="1" customWidth="1"/>
    <col min="10" max="10" width="6.140625" style="1" customWidth="1"/>
    <col min="11" max="12" width="18.140625" style="1" customWidth="1"/>
    <col min="13" max="13" width="41.42578125" style="1" customWidth="1"/>
    <col min="14" max="14" width="18.5703125" style="1" customWidth="1"/>
    <col min="15" max="15" width="14.140625" style="1" customWidth="1"/>
    <col min="16" max="16" width="1.85546875" style="1" customWidth="1"/>
    <col min="17" max="17" width="10.140625" style="1" customWidth="1"/>
    <col min="18" max="19" width="8.5703125" style="1"/>
    <col min="20" max="20" width="23" style="1" customWidth="1"/>
    <col min="21" max="21" width="28.140625" style="1" customWidth="1"/>
    <col min="22" max="22" width="23.85546875" style="1" customWidth="1"/>
    <col min="23" max="23" width="12.140625" style="1" customWidth="1"/>
    <col min="24" max="24" width="2.140625" style="1" customWidth="1"/>
    <col min="25" max="25" width="10.85546875" style="1" customWidth="1"/>
    <col min="26" max="26" width="5.85546875" style="1" customWidth="1"/>
    <col min="27" max="27" width="4.5703125" style="1" customWidth="1"/>
    <col min="28" max="28" width="24.85546875" style="1" customWidth="1"/>
    <col min="29" max="29" width="22.5703125" style="1" customWidth="1"/>
    <col min="30" max="30" width="30.42578125" style="1" customWidth="1"/>
    <col min="31" max="31" width="13.42578125" style="1" customWidth="1"/>
    <col min="32" max="32" width="2.5703125" style="1" customWidth="1"/>
    <col min="33" max="33" width="10.85546875" style="1" customWidth="1"/>
    <col min="34" max="34" width="4.85546875" style="1" customWidth="1"/>
    <col min="35" max="35" width="5" style="1" customWidth="1"/>
    <col min="36" max="36" width="23.140625" style="1" customWidth="1"/>
    <col min="37" max="37" width="21" style="1" customWidth="1"/>
    <col min="38" max="38" width="32.140625" style="1" customWidth="1"/>
    <col min="39" max="39" width="14.140625" style="1" customWidth="1"/>
    <col min="40" max="40" width="2.85546875" style="1" customWidth="1"/>
    <col min="41" max="16384" width="8.5703125" style="1"/>
  </cols>
  <sheetData>
    <row r="1" spans="2:40" x14ac:dyDescent="0.25"/>
    <row r="2" spans="2:40" x14ac:dyDescent="0.25">
      <c r="B2" s="45"/>
      <c r="C2" s="46"/>
      <c r="D2" s="46"/>
      <c r="E2" s="47"/>
      <c r="F2" s="47"/>
      <c r="G2" s="47"/>
      <c r="H2" s="48"/>
      <c r="J2" s="45"/>
      <c r="K2" s="46"/>
      <c r="L2" s="46"/>
      <c r="M2" s="47"/>
      <c r="N2" s="47"/>
      <c r="O2" s="47"/>
      <c r="P2" s="48"/>
      <c r="R2" s="45"/>
      <c r="S2" s="46"/>
      <c r="T2" s="46"/>
      <c r="U2" s="47"/>
      <c r="V2" s="47"/>
      <c r="W2" s="47"/>
      <c r="X2" s="48"/>
      <c r="Z2" s="45"/>
      <c r="AA2" s="46"/>
      <c r="AB2" s="46"/>
      <c r="AC2" s="47"/>
      <c r="AD2" s="47"/>
      <c r="AE2" s="47"/>
      <c r="AF2" s="48"/>
      <c r="AH2" s="45"/>
      <c r="AI2" s="46"/>
      <c r="AJ2" s="46"/>
      <c r="AK2" s="47"/>
      <c r="AL2" s="47"/>
      <c r="AM2" s="47"/>
      <c r="AN2" s="48"/>
    </row>
    <row r="3" spans="2:40" ht="40.5" customHeight="1" x14ac:dyDescent="0.3">
      <c r="B3" s="49"/>
      <c r="C3" s="715" t="s">
        <v>1265</v>
      </c>
      <c r="D3" s="716"/>
      <c r="E3" s="716"/>
      <c r="F3" s="716"/>
      <c r="G3" s="717"/>
      <c r="H3" s="50"/>
      <c r="J3" s="51"/>
      <c r="K3" s="715" t="s">
        <v>258</v>
      </c>
      <c r="L3" s="716"/>
      <c r="M3" s="716"/>
      <c r="N3" s="716"/>
      <c r="O3" s="717"/>
      <c r="P3" s="50"/>
      <c r="R3" s="49"/>
      <c r="S3" s="718" t="s">
        <v>259</v>
      </c>
      <c r="T3" s="719"/>
      <c r="U3" s="719"/>
      <c r="V3" s="719"/>
      <c r="W3" s="720"/>
      <c r="X3" s="50"/>
      <c r="Z3" s="49"/>
      <c r="AA3" s="718" t="s">
        <v>260</v>
      </c>
      <c r="AB3" s="719"/>
      <c r="AC3" s="719"/>
      <c r="AD3" s="719"/>
      <c r="AE3" s="720"/>
      <c r="AF3" s="50"/>
      <c r="AH3" s="49"/>
      <c r="AI3" s="718" t="s">
        <v>261</v>
      </c>
      <c r="AJ3" s="719"/>
      <c r="AK3" s="719"/>
      <c r="AL3" s="719"/>
      <c r="AM3" s="720"/>
      <c r="AN3" s="50"/>
    </row>
    <row r="4" spans="2:40" ht="14.85" customHeight="1" x14ac:dyDescent="0.25">
      <c r="B4" s="721"/>
      <c r="C4" s="722"/>
      <c r="D4" s="722"/>
      <c r="E4" s="722"/>
      <c r="F4" s="722"/>
      <c r="G4" s="52"/>
      <c r="H4" s="50"/>
      <c r="J4" s="723"/>
      <c r="K4" s="722"/>
      <c r="L4" s="722"/>
      <c r="M4" s="722"/>
      <c r="N4" s="722"/>
      <c r="O4" s="52"/>
      <c r="P4" s="50"/>
      <c r="R4" s="723"/>
      <c r="S4" s="722"/>
      <c r="T4" s="722"/>
      <c r="U4" s="722"/>
      <c r="V4" s="722"/>
      <c r="W4" s="52"/>
      <c r="X4" s="50"/>
      <c r="Z4" s="723"/>
      <c r="AA4" s="722"/>
      <c r="AB4" s="722"/>
      <c r="AC4" s="722"/>
      <c r="AD4" s="722"/>
      <c r="AE4" s="52"/>
      <c r="AF4" s="50"/>
      <c r="AH4" s="723"/>
      <c r="AI4" s="722"/>
      <c r="AJ4" s="722"/>
      <c r="AK4" s="722"/>
      <c r="AL4" s="722"/>
      <c r="AM4" s="52"/>
      <c r="AN4" s="50"/>
    </row>
    <row r="5" spans="2:40" x14ac:dyDescent="0.25">
      <c r="B5" s="51"/>
      <c r="C5" s="713"/>
      <c r="D5" s="713"/>
      <c r="E5" s="713"/>
      <c r="F5" s="713"/>
      <c r="G5" s="52"/>
      <c r="H5" s="50"/>
      <c r="J5" s="51"/>
      <c r="K5" s="713"/>
      <c r="L5" s="713"/>
      <c r="M5" s="713"/>
      <c r="N5" s="713"/>
      <c r="O5" s="52"/>
      <c r="P5" s="50"/>
      <c r="R5" s="51"/>
      <c r="S5" s="713"/>
      <c r="T5" s="713"/>
      <c r="U5" s="713"/>
      <c r="V5" s="713"/>
      <c r="W5" s="52"/>
      <c r="X5" s="50"/>
      <c r="Z5" s="51"/>
      <c r="AA5" s="713"/>
      <c r="AB5" s="713"/>
      <c r="AC5" s="713"/>
      <c r="AD5" s="713"/>
      <c r="AE5" s="52"/>
      <c r="AF5" s="50"/>
      <c r="AH5" s="51"/>
      <c r="AI5" s="713"/>
      <c r="AJ5" s="713"/>
      <c r="AK5" s="713"/>
      <c r="AL5" s="713"/>
      <c r="AM5" s="52"/>
      <c r="AN5" s="50"/>
    </row>
    <row r="6" spans="2:40" x14ac:dyDescent="0.25">
      <c r="B6" s="51"/>
      <c r="C6" s="31"/>
      <c r="D6" s="36"/>
      <c r="E6" s="32"/>
      <c r="F6" s="52"/>
      <c r="G6" s="52"/>
      <c r="H6" s="50"/>
      <c r="J6" s="51"/>
      <c r="K6" s="31"/>
      <c r="L6" s="36"/>
      <c r="M6" s="32"/>
      <c r="N6" s="52"/>
      <c r="O6" s="52"/>
      <c r="P6" s="50"/>
      <c r="R6" s="51"/>
      <c r="S6" s="31"/>
      <c r="T6" s="36"/>
      <c r="U6" s="32"/>
      <c r="V6" s="52"/>
      <c r="W6" s="52"/>
      <c r="X6" s="50"/>
      <c r="Z6" s="51"/>
      <c r="AA6" s="31"/>
      <c r="AB6" s="36"/>
      <c r="AC6" s="32"/>
      <c r="AD6" s="52"/>
      <c r="AE6" s="52"/>
      <c r="AF6" s="50"/>
      <c r="AH6" s="51"/>
      <c r="AI6" s="31"/>
      <c r="AJ6" s="36"/>
      <c r="AK6" s="32"/>
      <c r="AL6" s="52"/>
      <c r="AM6" s="52"/>
      <c r="AN6" s="50"/>
    </row>
    <row r="7" spans="2:40" ht="22.5" customHeight="1" x14ac:dyDescent="0.25">
      <c r="B7" s="51"/>
      <c r="C7" s="714" t="s">
        <v>262</v>
      </c>
      <c r="D7" s="714"/>
      <c r="E7" s="33"/>
      <c r="F7" s="52"/>
      <c r="G7" s="52"/>
      <c r="H7" s="50"/>
      <c r="J7" s="51"/>
      <c r="K7" s="714" t="s">
        <v>262</v>
      </c>
      <c r="L7" s="714"/>
      <c r="M7" s="33"/>
      <c r="N7" s="52"/>
      <c r="O7" s="52"/>
      <c r="P7" s="50"/>
      <c r="R7" s="51"/>
      <c r="S7" s="714" t="s">
        <v>262</v>
      </c>
      <c r="T7" s="714"/>
      <c r="U7" s="33"/>
      <c r="V7" s="52"/>
      <c r="W7" s="52"/>
      <c r="X7" s="50"/>
      <c r="Z7" s="51"/>
      <c r="AA7" s="714" t="s">
        <v>262</v>
      </c>
      <c r="AB7" s="714"/>
      <c r="AC7" s="33"/>
      <c r="AD7" s="52"/>
      <c r="AE7" s="52"/>
      <c r="AF7" s="50"/>
      <c r="AH7" s="51"/>
      <c r="AI7" s="714" t="s">
        <v>262</v>
      </c>
      <c r="AJ7" s="714"/>
      <c r="AK7" s="33"/>
      <c r="AL7" s="52"/>
      <c r="AM7" s="52"/>
      <c r="AN7" s="50"/>
    </row>
    <row r="8" spans="2:40" ht="27.75" customHeight="1" x14ac:dyDescent="0.25">
      <c r="B8" s="51"/>
      <c r="C8" s="724" t="s">
        <v>263</v>
      </c>
      <c r="D8" s="724"/>
      <c r="E8" s="724"/>
      <c r="F8" s="724"/>
      <c r="G8" s="52"/>
      <c r="H8" s="50"/>
      <c r="I8" s="577"/>
      <c r="J8" s="51"/>
      <c r="K8" s="724" t="s">
        <v>263</v>
      </c>
      <c r="L8" s="724"/>
      <c r="M8" s="724"/>
      <c r="N8" s="724"/>
      <c r="O8" s="52"/>
      <c r="P8" s="50"/>
      <c r="Q8" s="16"/>
      <c r="R8" s="51"/>
      <c r="S8" s="724" t="s">
        <v>263</v>
      </c>
      <c r="T8" s="724"/>
      <c r="U8" s="724"/>
      <c r="V8" s="724"/>
      <c r="W8" s="52"/>
      <c r="X8" s="50"/>
      <c r="Y8" s="272"/>
      <c r="Z8" s="51"/>
      <c r="AA8" s="724" t="s">
        <v>263</v>
      </c>
      <c r="AB8" s="724"/>
      <c r="AC8" s="724"/>
      <c r="AD8" s="724"/>
      <c r="AE8" s="52"/>
      <c r="AF8" s="50"/>
      <c r="AG8" s="278"/>
      <c r="AH8" s="51"/>
      <c r="AI8" s="724" t="s">
        <v>263</v>
      </c>
      <c r="AJ8" s="724"/>
      <c r="AK8" s="724"/>
      <c r="AL8" s="724"/>
      <c r="AM8" s="52"/>
      <c r="AN8" s="50"/>
    </row>
    <row r="9" spans="2:40" ht="50.1" customHeight="1" x14ac:dyDescent="0.25">
      <c r="B9" s="51"/>
      <c r="C9" s="714" t="s">
        <v>1243</v>
      </c>
      <c r="D9" s="714"/>
      <c r="E9" s="725">
        <v>2546565</v>
      </c>
      <c r="F9" s="726"/>
      <c r="G9" s="52"/>
      <c r="H9" s="50"/>
      <c r="J9" s="51"/>
      <c r="K9" s="727" t="s">
        <v>1262</v>
      </c>
      <c r="L9" s="727"/>
      <c r="M9" s="728">
        <v>5203997</v>
      </c>
      <c r="N9" s="729"/>
      <c r="O9" s="52"/>
      <c r="P9" s="50"/>
      <c r="R9" s="51"/>
      <c r="S9" s="727" t="s">
        <v>264</v>
      </c>
      <c r="T9" s="727"/>
      <c r="U9" s="730"/>
      <c r="V9" s="731"/>
      <c r="W9" s="52"/>
      <c r="X9" s="50"/>
      <c r="Z9" s="51"/>
      <c r="AA9" s="727" t="s">
        <v>264</v>
      </c>
      <c r="AB9" s="727"/>
      <c r="AC9" s="730"/>
      <c r="AD9" s="731"/>
      <c r="AE9" s="52"/>
      <c r="AF9" s="50"/>
      <c r="AH9" s="51"/>
      <c r="AI9" s="727" t="s">
        <v>264</v>
      </c>
      <c r="AJ9" s="727"/>
      <c r="AK9" s="730"/>
      <c r="AL9" s="731"/>
      <c r="AM9" s="52"/>
      <c r="AN9" s="50"/>
    </row>
    <row r="10" spans="2:40" ht="100.35" customHeight="1" x14ac:dyDescent="0.25">
      <c r="B10" s="51"/>
      <c r="C10" s="714" t="s">
        <v>265</v>
      </c>
      <c r="D10" s="714"/>
      <c r="E10" s="732" t="s">
        <v>266</v>
      </c>
      <c r="F10" s="733"/>
      <c r="G10" s="52"/>
      <c r="H10" s="50"/>
      <c r="J10" s="51"/>
      <c r="K10" s="714" t="s">
        <v>265</v>
      </c>
      <c r="L10" s="714"/>
      <c r="M10" s="734" t="s">
        <v>267</v>
      </c>
      <c r="N10" s="735"/>
      <c r="O10" s="52"/>
      <c r="P10" s="50"/>
      <c r="R10" s="51"/>
      <c r="S10" s="714" t="s">
        <v>265</v>
      </c>
      <c r="T10" s="714"/>
      <c r="U10" s="736"/>
      <c r="V10" s="737"/>
      <c r="W10" s="52"/>
      <c r="X10" s="50"/>
      <c r="Z10" s="51"/>
      <c r="AA10" s="714" t="s">
        <v>265</v>
      </c>
      <c r="AB10" s="714"/>
      <c r="AC10" s="736"/>
      <c r="AD10" s="737"/>
      <c r="AE10" s="52"/>
      <c r="AF10" s="50"/>
      <c r="AH10" s="51"/>
      <c r="AI10" s="714" t="s">
        <v>265</v>
      </c>
      <c r="AJ10" s="714"/>
      <c r="AK10" s="736"/>
      <c r="AL10" s="737"/>
      <c r="AM10" s="52"/>
      <c r="AN10" s="50"/>
    </row>
    <row r="11" spans="2:40" x14ac:dyDescent="0.25">
      <c r="B11" s="51"/>
      <c r="C11" s="36"/>
      <c r="D11" s="36"/>
      <c r="E11" s="52"/>
      <c r="F11" s="52"/>
      <c r="G11" s="52"/>
      <c r="H11" s="50"/>
      <c r="J11" s="51"/>
      <c r="K11" s="36"/>
      <c r="L11" s="36"/>
      <c r="M11" s="52"/>
      <c r="N11" s="52"/>
      <c r="O11" s="52"/>
      <c r="P11" s="50"/>
      <c r="R11" s="51"/>
      <c r="S11" s="36"/>
      <c r="T11" s="36"/>
      <c r="U11" s="52"/>
      <c r="V11" s="52"/>
      <c r="W11" s="52"/>
      <c r="X11" s="50"/>
      <c r="Z11" s="51"/>
      <c r="AA11" s="36"/>
      <c r="AB11" s="36"/>
      <c r="AC11" s="52"/>
      <c r="AD11" s="52"/>
      <c r="AE11" s="52"/>
      <c r="AF11" s="50"/>
      <c r="AH11" s="51"/>
      <c r="AI11" s="36"/>
      <c r="AJ11" s="36"/>
      <c r="AK11" s="52"/>
      <c r="AL11" s="52"/>
      <c r="AM11" s="52"/>
      <c r="AN11" s="50"/>
    </row>
    <row r="12" spans="2:40" ht="18.75" customHeight="1" x14ac:dyDescent="0.25">
      <c r="B12" s="51"/>
      <c r="C12" s="714" t="s">
        <v>268</v>
      </c>
      <c r="D12" s="714"/>
      <c r="E12" s="730">
        <v>0</v>
      </c>
      <c r="F12" s="731"/>
      <c r="G12" s="52"/>
      <c r="H12" s="50"/>
      <c r="J12" s="51"/>
      <c r="K12" s="714" t="s">
        <v>268</v>
      </c>
      <c r="L12" s="714"/>
      <c r="M12" s="730">
        <v>0</v>
      </c>
      <c r="N12" s="731"/>
      <c r="O12" s="52"/>
      <c r="P12" s="50"/>
      <c r="R12" s="51"/>
      <c r="S12" s="714" t="s">
        <v>268</v>
      </c>
      <c r="T12" s="714"/>
      <c r="U12" s="730"/>
      <c r="V12" s="731"/>
      <c r="W12" s="52"/>
      <c r="X12" s="50"/>
      <c r="Z12" s="51"/>
      <c r="AA12" s="714" t="s">
        <v>268</v>
      </c>
      <c r="AB12" s="714"/>
      <c r="AC12" s="730"/>
      <c r="AD12" s="731"/>
      <c r="AE12" s="52"/>
      <c r="AF12" s="50"/>
      <c r="AH12" s="51"/>
      <c r="AI12" s="714" t="s">
        <v>268</v>
      </c>
      <c r="AJ12" s="714"/>
      <c r="AK12" s="730"/>
      <c r="AL12" s="731"/>
      <c r="AM12" s="52"/>
      <c r="AN12" s="50"/>
    </row>
    <row r="13" spans="2:40" ht="15" customHeight="1" x14ac:dyDescent="0.25">
      <c r="B13" s="51"/>
      <c r="C13" s="738" t="s">
        <v>269</v>
      </c>
      <c r="D13" s="738"/>
      <c r="E13" s="738"/>
      <c r="F13" s="738"/>
      <c r="G13" s="52"/>
      <c r="H13" s="50"/>
      <c r="J13" s="51"/>
      <c r="K13" s="738" t="s">
        <v>269</v>
      </c>
      <c r="L13" s="738"/>
      <c r="M13" s="738"/>
      <c r="N13" s="738"/>
      <c r="O13" s="52"/>
      <c r="P13" s="50"/>
      <c r="R13" s="51"/>
      <c r="S13" s="738" t="s">
        <v>269</v>
      </c>
      <c r="T13" s="738"/>
      <c r="U13" s="738"/>
      <c r="V13" s="738"/>
      <c r="W13" s="52"/>
      <c r="X13" s="50"/>
      <c r="Z13" s="51"/>
      <c r="AA13" s="738" t="s">
        <v>269</v>
      </c>
      <c r="AB13" s="738"/>
      <c r="AC13" s="738"/>
      <c r="AD13" s="738"/>
      <c r="AE13" s="52"/>
      <c r="AF13" s="50"/>
      <c r="AH13" s="51"/>
      <c r="AI13" s="738" t="s">
        <v>269</v>
      </c>
      <c r="AJ13" s="738"/>
      <c r="AK13" s="738"/>
      <c r="AL13" s="738"/>
      <c r="AM13" s="52"/>
      <c r="AN13" s="50"/>
    </row>
    <row r="14" spans="2:40" ht="15" customHeight="1" x14ac:dyDescent="0.25">
      <c r="B14" s="51"/>
      <c r="C14" s="423"/>
      <c r="D14" s="423"/>
      <c r="E14" s="423"/>
      <c r="F14" s="423"/>
      <c r="G14" s="52"/>
      <c r="H14" s="50"/>
      <c r="J14" s="51"/>
      <c r="K14" s="423"/>
      <c r="L14" s="423"/>
      <c r="M14" s="423"/>
      <c r="N14" s="423"/>
      <c r="O14" s="52"/>
      <c r="P14" s="50"/>
      <c r="R14" s="51"/>
      <c r="S14" s="423"/>
      <c r="T14" s="423"/>
      <c r="U14" s="423"/>
      <c r="V14" s="423"/>
      <c r="W14" s="52"/>
      <c r="X14" s="50"/>
      <c r="Z14" s="51"/>
      <c r="AA14" s="423"/>
      <c r="AB14" s="423"/>
      <c r="AC14" s="423"/>
      <c r="AD14" s="423"/>
      <c r="AE14" s="52"/>
      <c r="AF14" s="50"/>
      <c r="AH14" s="51"/>
      <c r="AI14" s="423"/>
      <c r="AJ14" s="423"/>
      <c r="AK14" s="423"/>
      <c r="AL14" s="423"/>
      <c r="AM14" s="52"/>
      <c r="AN14" s="50"/>
    </row>
    <row r="15" spans="2:40" ht="14.85" customHeight="1" x14ac:dyDescent="0.25">
      <c r="B15" s="51"/>
      <c r="C15" s="714" t="s">
        <v>270</v>
      </c>
      <c r="D15" s="714"/>
      <c r="E15" s="52"/>
      <c r="F15" s="52"/>
      <c r="G15" s="52"/>
      <c r="H15" s="50"/>
      <c r="J15" s="51"/>
      <c r="K15" s="714" t="s">
        <v>270</v>
      </c>
      <c r="L15" s="714"/>
      <c r="M15" s="52"/>
      <c r="N15" s="52"/>
      <c r="O15" s="52"/>
      <c r="P15" s="50"/>
      <c r="R15" s="51"/>
      <c r="S15" s="714" t="s">
        <v>270</v>
      </c>
      <c r="T15" s="714"/>
      <c r="U15" s="52"/>
      <c r="V15" s="52"/>
      <c r="W15" s="52"/>
      <c r="X15" s="50"/>
      <c r="Z15" s="51"/>
      <c r="AA15" s="714" t="s">
        <v>270</v>
      </c>
      <c r="AB15" s="714"/>
      <c r="AC15" s="52"/>
      <c r="AD15" s="52"/>
      <c r="AE15" s="52"/>
      <c r="AF15" s="50"/>
      <c r="AH15" s="51"/>
      <c r="AI15" s="714" t="s">
        <v>270</v>
      </c>
      <c r="AJ15" s="714"/>
      <c r="AK15" s="52"/>
      <c r="AL15" s="52"/>
      <c r="AM15" s="52"/>
      <c r="AN15" s="50"/>
    </row>
    <row r="16" spans="2:40" ht="50.1" customHeight="1" x14ac:dyDescent="0.25">
      <c r="B16" s="51"/>
      <c r="C16" s="714" t="s">
        <v>271</v>
      </c>
      <c r="D16" s="714"/>
      <c r="E16" s="115" t="s">
        <v>272</v>
      </c>
      <c r="F16" s="373" t="s">
        <v>273</v>
      </c>
      <c r="G16" s="52"/>
      <c r="H16" s="50"/>
      <c r="J16" s="51"/>
      <c r="K16" s="714" t="s">
        <v>271</v>
      </c>
      <c r="L16" s="714"/>
      <c r="M16" s="115" t="s">
        <v>272</v>
      </c>
      <c r="N16" s="116" t="s">
        <v>273</v>
      </c>
      <c r="O16" s="52"/>
      <c r="P16" s="50"/>
      <c r="R16" s="51"/>
      <c r="S16" s="714" t="s">
        <v>271</v>
      </c>
      <c r="T16" s="714"/>
      <c r="U16" s="115" t="s">
        <v>272</v>
      </c>
      <c r="V16" s="116" t="s">
        <v>273</v>
      </c>
      <c r="W16" s="52"/>
      <c r="X16" s="50"/>
      <c r="Z16" s="51"/>
      <c r="AA16" s="714" t="s">
        <v>271</v>
      </c>
      <c r="AB16" s="714"/>
      <c r="AC16" s="115" t="s">
        <v>272</v>
      </c>
      <c r="AD16" s="116" t="s">
        <v>273</v>
      </c>
      <c r="AE16" s="52"/>
      <c r="AF16" s="50"/>
      <c r="AH16" s="51"/>
      <c r="AI16" s="714" t="s">
        <v>271</v>
      </c>
      <c r="AJ16" s="714"/>
      <c r="AK16" s="115" t="s">
        <v>272</v>
      </c>
      <c r="AL16" s="116" t="s">
        <v>273</v>
      </c>
      <c r="AM16" s="52"/>
      <c r="AN16" s="50"/>
    </row>
    <row r="17" spans="2:40" ht="79.5" customHeight="1" x14ac:dyDescent="0.25">
      <c r="B17" s="51"/>
      <c r="C17" s="36"/>
      <c r="D17" s="36"/>
      <c r="E17" s="306" t="s">
        <v>274</v>
      </c>
      <c r="F17" s="309">
        <v>294863.24</v>
      </c>
      <c r="G17" s="52"/>
      <c r="H17" s="50"/>
      <c r="J17" s="51"/>
      <c r="K17" s="36"/>
      <c r="L17" s="36"/>
      <c r="M17" s="306" t="s">
        <v>274</v>
      </c>
      <c r="N17" s="449">
        <v>955502</v>
      </c>
      <c r="O17" s="52"/>
      <c r="P17" s="50"/>
      <c r="R17" s="51"/>
      <c r="S17" s="36"/>
      <c r="T17" s="36"/>
      <c r="U17" s="18"/>
      <c r="V17" s="19"/>
      <c r="W17" s="52"/>
      <c r="X17" s="50"/>
      <c r="Z17" s="51"/>
      <c r="AA17" s="36"/>
      <c r="AB17" s="36"/>
      <c r="AC17" s="18"/>
      <c r="AD17" s="19"/>
      <c r="AE17" s="52"/>
      <c r="AF17" s="50"/>
      <c r="AH17" s="51"/>
      <c r="AI17" s="36"/>
      <c r="AJ17" s="36"/>
      <c r="AK17" s="18"/>
      <c r="AL17" s="19"/>
      <c r="AM17" s="52"/>
      <c r="AN17" s="50"/>
    </row>
    <row r="18" spans="2:40" ht="51" x14ac:dyDescent="0.25">
      <c r="B18" s="51"/>
      <c r="C18" s="36"/>
      <c r="D18" s="36"/>
      <c r="E18" s="306" t="s">
        <v>275</v>
      </c>
      <c r="F18" s="310">
        <v>80013.739999999991</v>
      </c>
      <c r="G18" s="52"/>
      <c r="H18" s="50"/>
      <c r="J18" s="51"/>
      <c r="K18" s="36"/>
      <c r="L18" s="36"/>
      <c r="M18" s="306" t="s">
        <v>275</v>
      </c>
      <c r="N18" s="450">
        <v>170656</v>
      </c>
      <c r="O18" s="52"/>
      <c r="P18" s="50"/>
      <c r="R18" s="51"/>
      <c r="S18" s="36"/>
      <c r="T18" s="36"/>
      <c r="U18" s="14"/>
      <c r="V18" s="15"/>
      <c r="W18" s="52"/>
      <c r="X18" s="50"/>
      <c r="Z18" s="51"/>
      <c r="AA18" s="36"/>
      <c r="AB18" s="36"/>
      <c r="AC18" s="14"/>
      <c r="AD18" s="15"/>
      <c r="AE18" s="52"/>
      <c r="AF18" s="50"/>
      <c r="AH18" s="51"/>
      <c r="AI18" s="36"/>
      <c r="AJ18" s="36"/>
      <c r="AK18" s="14"/>
      <c r="AL18" s="15"/>
      <c r="AM18" s="52"/>
      <c r="AN18" s="50"/>
    </row>
    <row r="19" spans="2:40" ht="38.25" x14ac:dyDescent="0.25">
      <c r="B19" s="51"/>
      <c r="C19" s="36"/>
      <c r="D19" s="36"/>
      <c r="E19" s="306" t="s">
        <v>276</v>
      </c>
      <c r="F19" s="307">
        <v>15227.780000000006</v>
      </c>
      <c r="G19" s="52"/>
      <c r="H19" s="50"/>
      <c r="J19" s="51"/>
      <c r="K19" s="36"/>
      <c r="L19" s="36"/>
      <c r="M19" s="306" t="s">
        <v>276</v>
      </c>
      <c r="N19" s="450">
        <v>26382</v>
      </c>
      <c r="O19" s="52"/>
      <c r="P19" s="50"/>
      <c r="R19" s="51"/>
      <c r="S19" s="36"/>
      <c r="T19" s="36"/>
      <c r="U19" s="14"/>
      <c r="V19" s="15"/>
      <c r="W19" s="52"/>
      <c r="X19" s="50"/>
      <c r="Z19" s="51"/>
      <c r="AA19" s="36"/>
      <c r="AB19" s="36"/>
      <c r="AC19" s="14"/>
      <c r="AD19" s="15"/>
      <c r="AE19" s="52"/>
      <c r="AF19" s="50"/>
      <c r="AH19" s="51"/>
      <c r="AI19" s="36"/>
      <c r="AJ19" s="36"/>
      <c r="AK19" s="14"/>
      <c r="AL19" s="15"/>
      <c r="AM19" s="52"/>
      <c r="AN19" s="50"/>
    </row>
    <row r="20" spans="2:40" ht="38.25" x14ac:dyDescent="0.25">
      <c r="B20" s="51"/>
      <c r="C20" s="36"/>
      <c r="D20" s="36"/>
      <c r="E20" s="306" t="s">
        <v>277</v>
      </c>
      <c r="F20" s="309">
        <v>69937.49000000002</v>
      </c>
      <c r="G20" s="52"/>
      <c r="H20" s="50"/>
      <c r="J20" s="51"/>
      <c r="K20" s="36"/>
      <c r="L20" s="36"/>
      <c r="M20" s="306" t="s">
        <v>277</v>
      </c>
      <c r="N20" s="450">
        <v>108502</v>
      </c>
      <c r="O20" s="52"/>
      <c r="P20" s="50"/>
      <c r="R20" s="51"/>
      <c r="S20" s="36"/>
      <c r="T20" s="36"/>
      <c r="U20" s="14"/>
      <c r="V20" s="15"/>
      <c r="W20" s="52"/>
      <c r="X20" s="50"/>
      <c r="Z20" s="51"/>
      <c r="AA20" s="36"/>
      <c r="AB20" s="36"/>
      <c r="AC20" s="14"/>
      <c r="AD20" s="15"/>
      <c r="AE20" s="52"/>
      <c r="AF20" s="50"/>
      <c r="AH20" s="51"/>
      <c r="AI20" s="36"/>
      <c r="AJ20" s="36"/>
      <c r="AK20" s="14"/>
      <c r="AL20" s="15"/>
      <c r="AM20" s="52"/>
      <c r="AN20" s="50"/>
    </row>
    <row r="21" spans="2:40" ht="38.25" x14ac:dyDescent="0.25">
      <c r="B21" s="51"/>
      <c r="C21" s="36"/>
      <c r="D21" s="36"/>
      <c r="E21" s="308" t="s">
        <v>278</v>
      </c>
      <c r="F21" s="310">
        <v>105868.76000000001</v>
      </c>
      <c r="G21" s="52"/>
      <c r="H21" s="50"/>
      <c r="J21" s="51"/>
      <c r="K21" s="36"/>
      <c r="L21" s="36"/>
      <c r="M21" s="308" t="s">
        <v>278</v>
      </c>
      <c r="N21" s="450">
        <v>213693</v>
      </c>
      <c r="O21" s="52"/>
      <c r="P21" s="50"/>
      <c r="R21" s="51"/>
      <c r="S21" s="36"/>
      <c r="T21" s="36"/>
      <c r="U21" s="14"/>
      <c r="V21" s="15"/>
      <c r="W21" s="52"/>
      <c r="X21" s="50"/>
      <c r="Z21" s="51"/>
      <c r="AA21" s="36"/>
      <c r="AB21" s="36"/>
      <c r="AC21" s="14"/>
      <c r="AD21" s="15"/>
      <c r="AE21" s="52"/>
      <c r="AF21" s="50"/>
      <c r="AH21" s="51"/>
      <c r="AI21" s="36"/>
      <c r="AJ21" s="36"/>
      <c r="AK21" s="14"/>
      <c r="AL21" s="15"/>
      <c r="AM21" s="52"/>
      <c r="AN21" s="50"/>
    </row>
    <row r="22" spans="2:40" ht="51" x14ac:dyDescent="0.25">
      <c r="B22" s="51"/>
      <c r="C22" s="36"/>
      <c r="D22" s="36"/>
      <c r="E22" s="308" t="s">
        <v>279</v>
      </c>
      <c r="F22" s="310">
        <v>45660.449999999975</v>
      </c>
      <c r="G22" s="52"/>
      <c r="H22" s="50"/>
      <c r="J22" s="51"/>
      <c r="K22" s="36"/>
      <c r="L22" s="36"/>
      <c r="M22" s="308" t="s">
        <v>279</v>
      </c>
      <c r="N22" s="450">
        <v>59801</v>
      </c>
      <c r="O22" s="52"/>
      <c r="P22" s="50"/>
      <c r="R22" s="51"/>
      <c r="S22" s="36"/>
      <c r="T22" s="36"/>
      <c r="U22" s="14"/>
      <c r="V22" s="15"/>
      <c r="W22" s="52"/>
      <c r="X22" s="50"/>
      <c r="Z22" s="51"/>
      <c r="AA22" s="36"/>
      <c r="AB22" s="36"/>
      <c r="AC22" s="14"/>
      <c r="AD22" s="15"/>
      <c r="AE22" s="52"/>
      <c r="AF22" s="50"/>
      <c r="AH22" s="51"/>
      <c r="AI22" s="36"/>
      <c r="AJ22" s="36"/>
      <c r="AK22" s="14"/>
      <c r="AL22" s="15"/>
      <c r="AM22" s="52"/>
      <c r="AN22" s="50"/>
    </row>
    <row r="23" spans="2:40" ht="38.25" x14ac:dyDescent="0.25">
      <c r="B23" s="51"/>
      <c r="C23" s="36"/>
      <c r="D23" s="36"/>
      <c r="E23" s="308" t="s">
        <v>280</v>
      </c>
      <c r="F23" s="310">
        <v>118886.41999999998</v>
      </c>
      <c r="G23" s="52"/>
      <c r="H23" s="50"/>
      <c r="J23" s="51"/>
      <c r="K23" s="36"/>
      <c r="L23" s="36"/>
      <c r="M23" s="308" t="s">
        <v>280</v>
      </c>
      <c r="N23" s="450">
        <v>140613</v>
      </c>
      <c r="O23" s="52"/>
      <c r="P23" s="50"/>
      <c r="R23" s="51"/>
      <c r="S23" s="36"/>
      <c r="T23" s="36"/>
      <c r="U23" s="14"/>
      <c r="V23" s="15"/>
      <c r="W23" s="52"/>
      <c r="X23" s="50"/>
      <c r="Z23" s="51"/>
      <c r="AA23" s="36"/>
      <c r="AB23" s="36"/>
      <c r="AC23" s="14"/>
      <c r="AD23" s="15"/>
      <c r="AE23" s="52"/>
      <c r="AF23" s="50"/>
      <c r="AH23" s="51"/>
      <c r="AI23" s="36"/>
      <c r="AJ23" s="36"/>
      <c r="AK23" s="14"/>
      <c r="AL23" s="15"/>
      <c r="AM23" s="52"/>
      <c r="AN23" s="50"/>
    </row>
    <row r="24" spans="2:40" ht="51" x14ac:dyDescent="0.25">
      <c r="B24" s="51"/>
      <c r="C24" s="36"/>
      <c r="D24" s="36"/>
      <c r="E24" s="308" t="s">
        <v>281</v>
      </c>
      <c r="F24" s="310">
        <v>66869.63</v>
      </c>
      <c r="G24" s="52"/>
      <c r="H24" s="50"/>
      <c r="J24" s="51"/>
      <c r="K24" s="36"/>
      <c r="L24" s="36"/>
      <c r="M24" s="308" t="s">
        <v>281</v>
      </c>
      <c r="N24" s="450">
        <v>127532</v>
      </c>
      <c r="O24" s="52"/>
      <c r="P24" s="50"/>
      <c r="R24" s="51"/>
      <c r="S24" s="36"/>
      <c r="T24" s="36"/>
      <c r="U24" s="14"/>
      <c r="V24" s="15"/>
      <c r="W24" s="52"/>
      <c r="X24" s="50"/>
      <c r="Z24" s="51"/>
      <c r="AA24" s="36"/>
      <c r="AB24" s="36"/>
      <c r="AC24" s="14"/>
      <c r="AD24" s="15"/>
      <c r="AE24" s="52"/>
      <c r="AF24" s="50"/>
      <c r="AH24" s="51"/>
      <c r="AI24" s="36"/>
      <c r="AJ24" s="36"/>
      <c r="AK24" s="14"/>
      <c r="AL24" s="15"/>
      <c r="AM24" s="52"/>
      <c r="AN24" s="50"/>
    </row>
    <row r="25" spans="2:40" ht="38.25" x14ac:dyDescent="0.25">
      <c r="B25" s="51"/>
      <c r="C25" s="36"/>
      <c r="D25" s="36"/>
      <c r="E25" s="308" t="s">
        <v>282</v>
      </c>
      <c r="F25" s="310">
        <v>175180.26000000018</v>
      </c>
      <c r="G25" s="52"/>
      <c r="H25" s="50"/>
      <c r="J25" s="51"/>
      <c r="K25" s="36"/>
      <c r="L25" s="36"/>
      <c r="M25" s="308" t="s">
        <v>282</v>
      </c>
      <c r="N25" s="450">
        <v>238458</v>
      </c>
      <c r="O25" s="52"/>
      <c r="P25" s="50"/>
      <c r="R25" s="51"/>
      <c r="S25" s="36"/>
      <c r="T25" s="36"/>
      <c r="U25" s="14"/>
      <c r="V25" s="15"/>
      <c r="W25" s="52"/>
      <c r="X25" s="50"/>
      <c r="Z25" s="51"/>
      <c r="AA25" s="36"/>
      <c r="AB25" s="36"/>
      <c r="AC25" s="14"/>
      <c r="AD25" s="15"/>
      <c r="AE25" s="52"/>
      <c r="AF25" s="50"/>
      <c r="AH25" s="51"/>
      <c r="AI25" s="36"/>
      <c r="AJ25" s="36"/>
      <c r="AK25" s="14"/>
      <c r="AL25" s="15"/>
      <c r="AM25" s="52"/>
      <c r="AN25" s="50"/>
    </row>
    <row r="26" spans="2:40" ht="51" x14ac:dyDescent="0.25">
      <c r="B26" s="51"/>
      <c r="C26" s="36"/>
      <c r="D26" s="36"/>
      <c r="E26" s="308" t="s">
        <v>283</v>
      </c>
      <c r="F26" s="372">
        <v>1071409.3500000003</v>
      </c>
      <c r="G26" s="52"/>
      <c r="H26" s="50"/>
      <c r="J26" s="51"/>
      <c r="K26" s="36"/>
      <c r="L26" s="36"/>
      <c r="M26" s="308" t="s">
        <v>283</v>
      </c>
      <c r="N26" s="450">
        <v>2253553</v>
      </c>
      <c r="O26" s="52"/>
      <c r="P26" s="50"/>
      <c r="R26" s="51"/>
      <c r="S26" s="36"/>
      <c r="T26" s="36"/>
      <c r="U26" s="14"/>
      <c r="V26" s="15"/>
      <c r="W26" s="52"/>
      <c r="X26" s="50"/>
      <c r="Z26" s="51"/>
      <c r="AA26" s="36"/>
      <c r="AB26" s="36"/>
      <c r="AC26" s="14"/>
      <c r="AD26" s="15"/>
      <c r="AE26" s="52"/>
      <c r="AF26" s="50"/>
      <c r="AH26" s="51"/>
      <c r="AI26" s="36"/>
      <c r="AJ26" s="36"/>
      <c r="AK26" s="14"/>
      <c r="AL26" s="15"/>
      <c r="AM26" s="52"/>
      <c r="AN26" s="50"/>
    </row>
    <row r="27" spans="2:40" ht="38.25" x14ac:dyDescent="0.25">
      <c r="B27" s="51"/>
      <c r="C27" s="36"/>
      <c r="D27" s="36"/>
      <c r="E27" s="308" t="s">
        <v>284</v>
      </c>
      <c r="F27" s="310">
        <v>136306.58000000002</v>
      </c>
      <c r="G27" s="52"/>
      <c r="H27" s="50"/>
      <c r="J27" s="51"/>
      <c r="K27" s="36"/>
      <c r="L27" s="36"/>
      <c r="M27" s="308" t="s">
        <v>284</v>
      </c>
      <c r="N27" s="451">
        <v>222550</v>
      </c>
      <c r="O27" s="52"/>
      <c r="P27" s="50"/>
      <c r="R27" s="51"/>
      <c r="S27" s="36"/>
      <c r="T27" s="36"/>
      <c r="U27" s="109"/>
      <c r="V27" s="112"/>
      <c r="W27" s="52"/>
      <c r="X27" s="50"/>
      <c r="Z27" s="51"/>
      <c r="AA27" s="36"/>
      <c r="AB27" s="36"/>
      <c r="AC27" s="109"/>
      <c r="AD27" s="112"/>
      <c r="AE27" s="52"/>
      <c r="AF27" s="50"/>
      <c r="AH27" s="51"/>
      <c r="AI27" s="36"/>
      <c r="AJ27" s="36"/>
      <c r="AK27" s="109"/>
      <c r="AL27" s="112"/>
      <c r="AM27" s="52"/>
      <c r="AN27" s="50"/>
    </row>
    <row r="28" spans="2:40" x14ac:dyDescent="0.25">
      <c r="B28" s="51"/>
      <c r="C28" s="36"/>
      <c r="D28" s="36"/>
      <c r="E28" s="308" t="s">
        <v>285</v>
      </c>
      <c r="F28" s="310">
        <v>210917.02</v>
      </c>
      <c r="G28" s="52"/>
      <c r="H28" s="50"/>
      <c r="J28" s="51"/>
      <c r="K28" s="36"/>
      <c r="L28" s="36"/>
      <c r="M28" s="424" t="s">
        <v>285</v>
      </c>
      <c r="N28" s="572">
        <v>369140</v>
      </c>
      <c r="O28" s="52"/>
      <c r="P28" s="50"/>
      <c r="R28" s="51"/>
      <c r="S28" s="36"/>
      <c r="T28" s="36"/>
      <c r="U28" s="114" t="s">
        <v>286</v>
      </c>
      <c r="V28" s="113">
        <f>SUM(V17:V27)</f>
        <v>0</v>
      </c>
      <c r="W28" s="52"/>
      <c r="X28" s="50"/>
      <c r="Z28" s="51"/>
      <c r="AA28" s="36"/>
      <c r="AB28" s="36"/>
      <c r="AC28" s="114" t="s">
        <v>286</v>
      </c>
      <c r="AD28" s="113">
        <f>SUM(AD17:AD27)</f>
        <v>0</v>
      </c>
      <c r="AE28" s="52"/>
      <c r="AF28" s="50"/>
      <c r="AH28" s="51"/>
      <c r="AI28" s="36"/>
      <c r="AJ28" s="36"/>
      <c r="AK28" s="114" t="s">
        <v>286</v>
      </c>
      <c r="AL28" s="113">
        <f>SUM(AL17:AL27)</f>
        <v>0</v>
      </c>
      <c r="AM28" s="52"/>
      <c r="AN28" s="50"/>
    </row>
    <row r="29" spans="2:40" x14ac:dyDescent="0.25">
      <c r="B29" s="51"/>
      <c r="C29" s="36"/>
      <c r="D29" s="36"/>
      <c r="E29" s="308" t="s">
        <v>287</v>
      </c>
      <c r="F29" s="376">
        <v>155424.14680000005</v>
      </c>
      <c r="G29" s="52"/>
      <c r="H29" s="50"/>
      <c r="J29" s="51"/>
      <c r="K29" s="36"/>
      <c r="L29" s="36"/>
      <c r="M29" s="573" t="s">
        <v>287</v>
      </c>
      <c r="N29" s="587">
        <v>317615</v>
      </c>
      <c r="O29" s="52"/>
      <c r="P29" s="50"/>
      <c r="R29" s="51"/>
      <c r="S29" s="36"/>
      <c r="T29" s="36"/>
      <c r="U29" s="365"/>
      <c r="V29" s="366"/>
      <c r="W29" s="52"/>
      <c r="X29" s="50"/>
      <c r="Z29" s="51"/>
      <c r="AA29" s="36"/>
      <c r="AB29" s="36"/>
      <c r="AC29" s="365"/>
      <c r="AD29" s="366"/>
      <c r="AE29" s="52"/>
      <c r="AF29" s="50"/>
      <c r="AH29" s="51"/>
      <c r="AI29" s="36"/>
      <c r="AJ29" s="36"/>
      <c r="AK29" s="365"/>
      <c r="AL29" s="366"/>
      <c r="AM29" s="52"/>
      <c r="AN29" s="50"/>
    </row>
    <row r="30" spans="2:40" x14ac:dyDescent="0.25">
      <c r="B30" s="51"/>
      <c r="C30" s="36"/>
      <c r="D30" s="36"/>
      <c r="E30" s="452"/>
      <c r="F30" s="376"/>
      <c r="G30" s="52"/>
      <c r="H30" s="50"/>
      <c r="J30" s="51"/>
      <c r="K30" s="36"/>
      <c r="L30" s="36"/>
      <c r="M30" s="574"/>
      <c r="N30" s="574"/>
      <c r="O30" s="52"/>
      <c r="P30" s="50"/>
      <c r="R30" s="51"/>
      <c r="S30" s="36"/>
      <c r="T30" s="36"/>
      <c r="U30" s="365"/>
      <c r="V30" s="366"/>
      <c r="W30" s="52"/>
      <c r="X30" s="50"/>
      <c r="Z30" s="51"/>
      <c r="AA30" s="36"/>
      <c r="AB30" s="36"/>
      <c r="AC30" s="365"/>
      <c r="AD30" s="366"/>
      <c r="AE30" s="52"/>
      <c r="AF30" s="50"/>
      <c r="AH30" s="51"/>
      <c r="AI30" s="36"/>
      <c r="AJ30" s="36"/>
      <c r="AK30" s="365"/>
      <c r="AL30" s="366"/>
      <c r="AM30" s="52"/>
      <c r="AN30" s="50"/>
    </row>
    <row r="31" spans="2:40" x14ac:dyDescent="0.25">
      <c r="B31" s="51"/>
      <c r="C31" s="36"/>
      <c r="D31" s="36"/>
      <c r="E31" s="311" t="s">
        <v>288</v>
      </c>
      <c r="F31" s="338">
        <f>SUM(F17:F29)</f>
        <v>2546564.8668000004</v>
      </c>
      <c r="G31" s="52"/>
      <c r="H31" s="50"/>
      <c r="J31" s="51"/>
      <c r="K31" s="36"/>
      <c r="L31" s="36"/>
      <c r="M31" s="575" t="s">
        <v>288</v>
      </c>
      <c r="N31" s="588">
        <f>SUM(N17:N29)</f>
        <v>5203997</v>
      </c>
      <c r="O31" s="52"/>
      <c r="P31" s="50"/>
      <c r="R31" s="51"/>
      <c r="S31" s="36"/>
      <c r="T31" s="36"/>
      <c r="U31" s="52"/>
      <c r="V31" s="52"/>
      <c r="W31" s="52"/>
      <c r="X31" s="50"/>
      <c r="Z31" s="51"/>
      <c r="AA31" s="36"/>
      <c r="AB31" s="36"/>
      <c r="AC31" s="52"/>
      <c r="AD31" s="52"/>
      <c r="AE31" s="52"/>
      <c r="AF31" s="50"/>
      <c r="AH31" s="51"/>
      <c r="AI31" s="36"/>
      <c r="AJ31" s="36"/>
      <c r="AK31" s="52"/>
      <c r="AL31" s="52"/>
      <c r="AM31" s="52"/>
      <c r="AN31" s="50"/>
    </row>
    <row r="32" spans="2:40" ht="34.5" customHeight="1" x14ac:dyDescent="0.25">
      <c r="B32" s="51"/>
      <c r="C32" s="714" t="s">
        <v>289</v>
      </c>
      <c r="D32" s="714"/>
      <c r="E32" s="52"/>
      <c r="F32" s="52"/>
      <c r="G32" s="52"/>
      <c r="H32" s="50"/>
      <c r="J32" s="51"/>
      <c r="K32" s="714" t="s">
        <v>289</v>
      </c>
      <c r="L32" s="714"/>
      <c r="M32" s="52"/>
      <c r="N32" s="52"/>
      <c r="O32" s="52"/>
      <c r="P32" s="50"/>
      <c r="R32" s="51"/>
      <c r="S32" s="714" t="s">
        <v>289</v>
      </c>
      <c r="T32" s="714"/>
      <c r="U32" s="52"/>
      <c r="V32" s="52"/>
      <c r="W32" s="52"/>
      <c r="X32" s="50"/>
      <c r="Z32" s="51"/>
      <c r="AA32" s="714" t="s">
        <v>289</v>
      </c>
      <c r="AB32" s="714"/>
      <c r="AC32" s="52"/>
      <c r="AD32" s="52"/>
      <c r="AE32" s="52"/>
      <c r="AF32" s="50"/>
      <c r="AH32" s="51"/>
      <c r="AI32" s="714" t="s">
        <v>289</v>
      </c>
      <c r="AJ32" s="714"/>
      <c r="AK32" s="52"/>
      <c r="AL32" s="52"/>
      <c r="AM32" s="52"/>
      <c r="AN32" s="50"/>
    </row>
    <row r="33" spans="2:40" ht="50.1" customHeight="1" thickBot="1" x14ac:dyDescent="0.3">
      <c r="B33" s="51"/>
      <c r="C33" s="714" t="s">
        <v>290</v>
      </c>
      <c r="D33" s="714"/>
      <c r="E33" s="346" t="s">
        <v>272</v>
      </c>
      <c r="F33" s="117" t="s">
        <v>291</v>
      </c>
      <c r="G33" s="76" t="s">
        <v>292</v>
      </c>
      <c r="H33" s="50"/>
      <c r="J33" s="51"/>
      <c r="K33" s="714" t="s">
        <v>290</v>
      </c>
      <c r="L33" s="714"/>
      <c r="M33" s="346" t="s">
        <v>272</v>
      </c>
      <c r="N33" s="117" t="s">
        <v>291</v>
      </c>
      <c r="O33" s="76" t="s">
        <v>292</v>
      </c>
      <c r="P33" s="50"/>
      <c r="R33" s="51"/>
      <c r="S33" s="714" t="s">
        <v>290</v>
      </c>
      <c r="T33" s="714"/>
      <c r="U33" s="346" t="s">
        <v>272</v>
      </c>
      <c r="V33" s="117" t="s">
        <v>291</v>
      </c>
      <c r="W33" s="76" t="s">
        <v>292</v>
      </c>
      <c r="X33" s="50"/>
      <c r="Z33" s="51"/>
      <c r="AA33" s="714" t="s">
        <v>290</v>
      </c>
      <c r="AB33" s="714"/>
      <c r="AC33" s="346" t="s">
        <v>272</v>
      </c>
      <c r="AD33" s="117" t="s">
        <v>291</v>
      </c>
      <c r="AE33" s="76" t="s">
        <v>292</v>
      </c>
      <c r="AF33" s="50"/>
      <c r="AH33" s="51"/>
      <c r="AI33" s="714" t="s">
        <v>290</v>
      </c>
      <c r="AJ33" s="714"/>
      <c r="AK33" s="346" t="s">
        <v>272</v>
      </c>
      <c r="AL33" s="117" t="s">
        <v>291</v>
      </c>
      <c r="AM33" s="76" t="s">
        <v>292</v>
      </c>
      <c r="AN33" s="50"/>
    </row>
    <row r="34" spans="2:40" ht="77.25" thickBot="1" x14ac:dyDescent="0.3">
      <c r="B34" s="51"/>
      <c r="C34" s="36"/>
      <c r="D34" s="36"/>
      <c r="E34" s="306" t="s">
        <v>274</v>
      </c>
      <c r="F34" s="336">
        <v>956209</v>
      </c>
      <c r="G34" s="96" t="s">
        <v>1264</v>
      </c>
      <c r="H34" s="50"/>
      <c r="J34" s="51"/>
      <c r="K34" s="36"/>
      <c r="L34" s="36"/>
      <c r="M34" s="306" t="s">
        <v>274</v>
      </c>
      <c r="N34" s="336">
        <v>41209</v>
      </c>
      <c r="O34" s="576" t="s">
        <v>1263</v>
      </c>
      <c r="P34" s="50"/>
      <c r="R34" s="51"/>
      <c r="S34" s="36"/>
      <c r="T34" s="36"/>
      <c r="U34" s="13"/>
      <c r="V34" s="80"/>
      <c r="W34" s="96"/>
      <c r="X34" s="50"/>
      <c r="Z34" s="51"/>
      <c r="AA34" s="36"/>
      <c r="AB34" s="36"/>
      <c r="AC34" s="13"/>
      <c r="AD34" s="80"/>
      <c r="AE34" s="96"/>
      <c r="AF34" s="50"/>
      <c r="AH34" s="51"/>
      <c r="AI34" s="36"/>
      <c r="AJ34" s="36"/>
      <c r="AK34" s="13"/>
      <c r="AL34" s="80"/>
      <c r="AM34" s="96"/>
      <c r="AN34" s="50"/>
    </row>
    <row r="35" spans="2:40" ht="51.75" thickBot="1" x14ac:dyDescent="0.3">
      <c r="B35" s="51"/>
      <c r="C35" s="36"/>
      <c r="D35" s="36"/>
      <c r="E35" s="306" t="s">
        <v>275</v>
      </c>
      <c r="F35" s="337">
        <v>408309</v>
      </c>
      <c r="G35" s="96" t="s">
        <v>1264</v>
      </c>
      <c r="H35" s="50"/>
      <c r="J35" s="51"/>
      <c r="K35" s="36"/>
      <c r="L35" s="36"/>
      <c r="M35" s="306" t="s">
        <v>275</v>
      </c>
      <c r="N35" s="337">
        <v>34309</v>
      </c>
      <c r="O35" s="576" t="s">
        <v>1263</v>
      </c>
      <c r="P35" s="50"/>
      <c r="R35" s="51"/>
      <c r="S35" s="36"/>
      <c r="T35" s="36"/>
      <c r="U35" s="14"/>
      <c r="V35" s="81"/>
      <c r="W35" s="97"/>
      <c r="X35" s="50"/>
      <c r="Z35" s="51"/>
      <c r="AA35" s="36"/>
      <c r="AB35" s="36"/>
      <c r="AC35" s="14"/>
      <c r="AD35" s="81"/>
      <c r="AE35" s="97"/>
      <c r="AF35" s="50"/>
      <c r="AH35" s="51"/>
      <c r="AI35" s="36"/>
      <c r="AJ35" s="36"/>
      <c r="AK35" s="14"/>
      <c r="AL35" s="81"/>
      <c r="AM35" s="97"/>
      <c r="AN35" s="50"/>
    </row>
    <row r="36" spans="2:40" ht="39" thickBot="1" x14ac:dyDescent="0.3">
      <c r="B36" s="51"/>
      <c r="C36" s="36"/>
      <c r="D36" s="36"/>
      <c r="E36" s="306" t="s">
        <v>293</v>
      </c>
      <c r="F36" s="337">
        <v>68809</v>
      </c>
      <c r="G36" s="96" t="s">
        <v>1264</v>
      </c>
      <c r="H36" s="50"/>
      <c r="J36" s="51"/>
      <c r="K36" s="36"/>
      <c r="L36" s="36"/>
      <c r="M36" s="306" t="s">
        <v>293</v>
      </c>
      <c r="N36" s="337">
        <v>22809</v>
      </c>
      <c r="O36" s="576" t="s">
        <v>1263</v>
      </c>
      <c r="P36" s="50"/>
      <c r="R36" s="51"/>
      <c r="S36" s="36"/>
      <c r="T36" s="36"/>
      <c r="U36" s="14"/>
      <c r="V36" s="81"/>
      <c r="W36" s="97"/>
      <c r="X36" s="50"/>
      <c r="Z36" s="51"/>
      <c r="AA36" s="36"/>
      <c r="AB36" s="36"/>
      <c r="AC36" s="14"/>
      <c r="AD36" s="81"/>
      <c r="AE36" s="97"/>
      <c r="AF36" s="50"/>
      <c r="AH36" s="51"/>
      <c r="AI36" s="36"/>
      <c r="AJ36" s="36"/>
      <c r="AK36" s="14"/>
      <c r="AL36" s="81"/>
      <c r="AM36" s="97"/>
      <c r="AN36" s="50"/>
    </row>
    <row r="37" spans="2:40" ht="39" thickBot="1" x14ac:dyDescent="0.3">
      <c r="B37" s="51"/>
      <c r="C37" s="36"/>
      <c r="D37" s="36"/>
      <c r="E37" s="306" t="s">
        <v>277</v>
      </c>
      <c r="F37" s="337">
        <v>292809</v>
      </c>
      <c r="G37" s="96" t="s">
        <v>1264</v>
      </c>
      <c r="H37" s="50"/>
      <c r="J37" s="51"/>
      <c r="K37" s="36"/>
      <c r="L37" s="36"/>
      <c r="M37" s="306" t="s">
        <v>277</v>
      </c>
      <c r="N37" s="337">
        <v>221309</v>
      </c>
      <c r="O37" s="576" t="s">
        <v>1263</v>
      </c>
      <c r="P37" s="50"/>
      <c r="R37" s="51"/>
      <c r="S37" s="36"/>
      <c r="T37" s="36"/>
      <c r="U37" s="14"/>
      <c r="V37" s="81"/>
      <c r="W37" s="97"/>
      <c r="X37" s="50"/>
      <c r="Z37" s="51"/>
      <c r="AA37" s="36"/>
      <c r="AB37" s="36"/>
      <c r="AC37" s="14"/>
      <c r="AD37" s="81"/>
      <c r="AE37" s="97"/>
      <c r="AF37" s="50"/>
      <c r="AH37" s="51"/>
      <c r="AI37" s="36"/>
      <c r="AJ37" s="36"/>
      <c r="AK37" s="14"/>
      <c r="AL37" s="81"/>
      <c r="AM37" s="97"/>
      <c r="AN37" s="50"/>
    </row>
    <row r="38" spans="2:40" ht="39" thickBot="1" x14ac:dyDescent="0.3">
      <c r="B38" s="51"/>
      <c r="C38" s="36"/>
      <c r="D38" s="36"/>
      <c r="E38" s="308" t="s">
        <v>278</v>
      </c>
      <c r="F38" s="337">
        <v>27659</v>
      </c>
      <c r="G38" s="96" t="s">
        <v>1264</v>
      </c>
      <c r="H38" s="50"/>
      <c r="J38" s="51"/>
      <c r="K38" s="36"/>
      <c r="L38" s="36"/>
      <c r="M38" s="308" t="s">
        <v>278</v>
      </c>
      <c r="N38" s="337">
        <v>27659</v>
      </c>
      <c r="O38" s="576" t="s">
        <v>1263</v>
      </c>
      <c r="P38" s="50"/>
      <c r="R38" s="51"/>
      <c r="S38" s="36"/>
      <c r="T38" s="36"/>
      <c r="U38" s="14"/>
      <c r="V38" s="81"/>
      <c r="W38" s="97"/>
      <c r="X38" s="50"/>
      <c r="Z38" s="51"/>
      <c r="AA38" s="36"/>
      <c r="AB38" s="36"/>
      <c r="AC38" s="14"/>
      <c r="AD38" s="81"/>
      <c r="AE38" s="97"/>
      <c r="AF38" s="50"/>
      <c r="AH38" s="51"/>
      <c r="AI38" s="36"/>
      <c r="AJ38" s="36"/>
      <c r="AK38" s="14"/>
      <c r="AL38" s="81"/>
      <c r="AM38" s="97"/>
      <c r="AN38" s="50"/>
    </row>
    <row r="39" spans="2:40" ht="51.75" thickBot="1" x14ac:dyDescent="0.3">
      <c r="B39" s="51"/>
      <c r="C39" s="36"/>
      <c r="D39" s="36"/>
      <c r="E39" s="308" t="s">
        <v>279</v>
      </c>
      <c r="F39" s="337">
        <v>15159</v>
      </c>
      <c r="G39" s="96" t="s">
        <v>1264</v>
      </c>
      <c r="H39" s="50"/>
      <c r="J39" s="51"/>
      <c r="K39" s="36"/>
      <c r="L39" s="36"/>
      <c r="M39" s="308" t="s">
        <v>279</v>
      </c>
      <c r="N39" s="337">
        <v>15159</v>
      </c>
      <c r="O39" s="576" t="s">
        <v>1263</v>
      </c>
      <c r="P39" s="50"/>
      <c r="R39" s="51"/>
      <c r="S39" s="36"/>
      <c r="T39" s="36"/>
      <c r="U39" s="14"/>
      <c r="V39" s="81"/>
      <c r="W39" s="97"/>
      <c r="X39" s="50"/>
      <c r="Z39" s="51"/>
      <c r="AA39" s="36"/>
      <c r="AB39" s="36"/>
      <c r="AC39" s="14"/>
      <c r="AD39" s="81"/>
      <c r="AE39" s="97"/>
      <c r="AF39" s="50"/>
      <c r="AH39" s="51"/>
      <c r="AI39" s="36"/>
      <c r="AJ39" s="36"/>
      <c r="AK39" s="14"/>
      <c r="AL39" s="81"/>
      <c r="AM39" s="97"/>
      <c r="AN39" s="50"/>
    </row>
    <row r="40" spans="2:40" ht="39" thickBot="1" x14ac:dyDescent="0.3">
      <c r="B40" s="51"/>
      <c r="C40" s="36"/>
      <c r="D40" s="36"/>
      <c r="E40" s="308" t="s">
        <v>280</v>
      </c>
      <c r="F40" s="337">
        <v>65659</v>
      </c>
      <c r="G40" s="96" t="s">
        <v>1264</v>
      </c>
      <c r="H40" s="50"/>
      <c r="J40" s="51"/>
      <c r="K40" s="36"/>
      <c r="L40" s="36"/>
      <c r="M40" s="308" t="s">
        <v>280</v>
      </c>
      <c r="N40" s="337">
        <v>46159</v>
      </c>
      <c r="O40" s="576" t="s">
        <v>1263</v>
      </c>
      <c r="P40" s="50"/>
      <c r="R40" s="51"/>
      <c r="S40" s="36"/>
      <c r="T40" s="36"/>
      <c r="U40" s="14"/>
      <c r="V40" s="81"/>
      <c r="W40" s="97"/>
      <c r="X40" s="50"/>
      <c r="Z40" s="51"/>
      <c r="AA40" s="36"/>
      <c r="AB40" s="36"/>
      <c r="AC40" s="14"/>
      <c r="AD40" s="81"/>
      <c r="AE40" s="97"/>
      <c r="AF40" s="50"/>
      <c r="AH40" s="51"/>
      <c r="AI40" s="36"/>
      <c r="AJ40" s="36"/>
      <c r="AK40" s="14"/>
      <c r="AL40" s="81"/>
      <c r="AM40" s="97"/>
      <c r="AN40" s="50"/>
    </row>
    <row r="41" spans="2:40" ht="51.75" thickBot="1" x14ac:dyDescent="0.3">
      <c r="B41" s="51"/>
      <c r="C41" s="36"/>
      <c r="D41" s="36"/>
      <c r="E41" s="308" t="s">
        <v>281</v>
      </c>
      <c r="F41" s="337">
        <v>112159</v>
      </c>
      <c r="G41" s="96" t="s">
        <v>1264</v>
      </c>
      <c r="H41" s="50"/>
      <c r="J41" s="51"/>
      <c r="K41" s="36"/>
      <c r="L41" s="36"/>
      <c r="M41" s="308" t="s">
        <v>281</v>
      </c>
      <c r="N41" s="337">
        <v>62159</v>
      </c>
      <c r="O41" s="576" t="s">
        <v>1263</v>
      </c>
      <c r="P41" s="50"/>
      <c r="R41" s="51"/>
      <c r="S41" s="36"/>
      <c r="T41" s="36"/>
      <c r="U41" s="14"/>
      <c r="V41" s="81"/>
      <c r="W41" s="97"/>
      <c r="X41" s="50"/>
      <c r="Z41" s="51"/>
      <c r="AA41" s="36"/>
      <c r="AB41" s="36"/>
      <c r="AC41" s="14"/>
      <c r="AD41" s="81"/>
      <c r="AE41" s="97"/>
      <c r="AF41" s="50"/>
      <c r="AH41" s="51"/>
      <c r="AI41" s="36"/>
      <c r="AJ41" s="36"/>
      <c r="AK41" s="14"/>
      <c r="AL41" s="81"/>
      <c r="AM41" s="97"/>
      <c r="AN41" s="50"/>
    </row>
    <row r="42" spans="2:40" ht="39" thickBot="1" x14ac:dyDescent="0.3">
      <c r="B42" s="51"/>
      <c r="C42" s="36"/>
      <c r="D42" s="36"/>
      <c r="E42" s="308" t="s">
        <v>282</v>
      </c>
      <c r="F42" s="337">
        <v>65209</v>
      </c>
      <c r="G42" s="96" t="s">
        <v>1264</v>
      </c>
      <c r="H42" s="50"/>
      <c r="J42" s="51"/>
      <c r="K42" s="36"/>
      <c r="L42" s="36"/>
      <c r="M42" s="308" t="s">
        <v>282</v>
      </c>
      <c r="N42" s="337">
        <v>44009</v>
      </c>
      <c r="O42" s="576" t="s">
        <v>1263</v>
      </c>
      <c r="P42" s="50"/>
      <c r="R42" s="51"/>
      <c r="S42" s="36"/>
      <c r="T42" s="36"/>
      <c r="U42" s="14"/>
      <c r="V42" s="81"/>
      <c r="W42" s="97"/>
      <c r="X42" s="50"/>
      <c r="Z42" s="51"/>
      <c r="AA42" s="36"/>
      <c r="AB42" s="36"/>
      <c r="AC42" s="14"/>
      <c r="AD42" s="81"/>
      <c r="AE42" s="97"/>
      <c r="AF42" s="50"/>
      <c r="AH42" s="51"/>
      <c r="AI42" s="36"/>
      <c r="AJ42" s="36"/>
      <c r="AK42" s="14"/>
      <c r="AL42" s="81"/>
      <c r="AM42" s="97"/>
      <c r="AN42" s="50"/>
    </row>
    <row r="43" spans="2:40" ht="51.75" thickBot="1" x14ac:dyDescent="0.3">
      <c r="B43" s="51"/>
      <c r="C43" s="36"/>
      <c r="D43" s="36"/>
      <c r="E43" s="308" t="s">
        <v>283</v>
      </c>
      <c r="F43" s="337">
        <v>1346733</v>
      </c>
      <c r="G43" s="96" t="s">
        <v>1264</v>
      </c>
      <c r="H43" s="50"/>
      <c r="J43" s="51"/>
      <c r="K43" s="36"/>
      <c r="L43" s="36"/>
      <c r="M43" s="308" t="s">
        <v>283</v>
      </c>
      <c r="N43" s="337">
        <v>1060990</v>
      </c>
      <c r="O43" s="576" t="s">
        <v>1263</v>
      </c>
      <c r="P43" s="50"/>
      <c r="R43" s="51"/>
      <c r="S43" s="36"/>
      <c r="T43" s="36"/>
      <c r="U43" s="14"/>
      <c r="V43" s="81"/>
      <c r="W43" s="97"/>
      <c r="X43" s="50"/>
      <c r="Z43" s="51"/>
      <c r="AA43" s="36"/>
      <c r="AB43" s="36"/>
      <c r="AC43" s="14"/>
      <c r="AD43" s="81"/>
      <c r="AE43" s="97"/>
      <c r="AF43" s="50"/>
      <c r="AH43" s="51"/>
      <c r="AI43" s="36"/>
      <c r="AJ43" s="36"/>
      <c r="AK43" s="14"/>
      <c r="AL43" s="81"/>
      <c r="AM43" s="97"/>
      <c r="AN43" s="50"/>
    </row>
    <row r="44" spans="2:40" ht="39" thickBot="1" x14ac:dyDescent="0.3">
      <c r="B44" s="51"/>
      <c r="C44" s="36"/>
      <c r="D44" s="36"/>
      <c r="E44" s="308" t="s">
        <v>284</v>
      </c>
      <c r="F44" s="337">
        <v>232171</v>
      </c>
      <c r="G44" s="96" t="s">
        <v>1264</v>
      </c>
      <c r="H44" s="50"/>
      <c r="J44" s="51"/>
      <c r="K44" s="36"/>
      <c r="L44" s="36"/>
      <c r="M44" s="308" t="s">
        <v>284</v>
      </c>
      <c r="N44" s="337">
        <v>99820</v>
      </c>
      <c r="O44" s="576" t="s">
        <v>1263</v>
      </c>
      <c r="P44" s="50"/>
      <c r="R44" s="51"/>
      <c r="S44" s="36"/>
      <c r="T44" s="36"/>
      <c r="U44" s="14"/>
      <c r="V44" s="81"/>
      <c r="W44" s="97"/>
      <c r="X44" s="50"/>
      <c r="Z44" s="51"/>
      <c r="AA44" s="36"/>
      <c r="AB44" s="36"/>
      <c r="AC44" s="14"/>
      <c r="AD44" s="81"/>
      <c r="AE44" s="97"/>
      <c r="AF44" s="50"/>
      <c r="AH44" s="51"/>
      <c r="AI44" s="36"/>
      <c r="AJ44" s="36"/>
      <c r="AK44" s="14"/>
      <c r="AL44" s="81"/>
      <c r="AM44" s="97"/>
      <c r="AN44" s="50"/>
    </row>
    <row r="45" spans="2:40" ht="30.75" thickBot="1" x14ac:dyDescent="0.3">
      <c r="B45" s="51"/>
      <c r="C45" s="36"/>
      <c r="D45" s="36"/>
      <c r="E45" s="308" t="s">
        <v>285</v>
      </c>
      <c r="F45" s="337">
        <v>235150</v>
      </c>
      <c r="G45" s="96" t="s">
        <v>1264</v>
      </c>
      <c r="H45" s="50"/>
      <c r="J45" s="51"/>
      <c r="K45" s="36"/>
      <c r="L45" s="36"/>
      <c r="M45" s="308" t="s">
        <v>285</v>
      </c>
      <c r="N45" s="337">
        <v>194150</v>
      </c>
      <c r="O45" s="576" t="s">
        <v>1263</v>
      </c>
      <c r="P45" s="50"/>
      <c r="R45" s="51"/>
      <c r="S45" s="36"/>
      <c r="T45" s="36"/>
      <c r="U45" s="14"/>
      <c r="V45" s="81"/>
      <c r="W45" s="97"/>
      <c r="X45" s="50"/>
      <c r="Z45" s="51"/>
      <c r="AA45" s="36"/>
      <c r="AB45" s="36"/>
      <c r="AC45" s="14"/>
      <c r="AD45" s="81"/>
      <c r="AE45" s="97"/>
      <c r="AF45" s="50"/>
      <c r="AH45" s="51"/>
      <c r="AI45" s="36"/>
      <c r="AJ45" s="36"/>
      <c r="AK45" s="14"/>
      <c r="AL45" s="81"/>
      <c r="AM45" s="97"/>
      <c r="AN45" s="50"/>
    </row>
    <row r="46" spans="2:40" ht="15.75" thickBot="1" x14ac:dyDescent="0.3">
      <c r="B46" s="51"/>
      <c r="C46" s="36"/>
      <c r="D46" s="36"/>
      <c r="E46" s="424" t="s">
        <v>287</v>
      </c>
      <c r="F46" s="425">
        <f>SUM(F34:F45)*8.5%</f>
        <v>325212.97500000003</v>
      </c>
      <c r="G46" s="426"/>
      <c r="H46" s="50"/>
      <c r="J46" s="51"/>
      <c r="K46" s="36"/>
      <c r="L46" s="36"/>
      <c r="M46" s="424" t="s">
        <v>287</v>
      </c>
      <c r="N46" s="462">
        <f>SUM(N34:N45)*8.5%</f>
        <v>158927.98500000002</v>
      </c>
      <c r="O46" s="429"/>
      <c r="P46" s="50"/>
      <c r="R46" s="51"/>
      <c r="S46" s="36"/>
      <c r="T46" s="36"/>
      <c r="U46" s="427"/>
      <c r="V46" s="428"/>
      <c r="W46" s="429"/>
      <c r="X46" s="50"/>
      <c r="Z46" s="51"/>
      <c r="AA46" s="36"/>
      <c r="AB46" s="36"/>
      <c r="AC46" s="427"/>
      <c r="AD46" s="428"/>
      <c r="AE46" s="429"/>
      <c r="AF46" s="50"/>
      <c r="AH46" s="51"/>
      <c r="AI46" s="36"/>
      <c r="AJ46" s="36"/>
      <c r="AK46" s="427"/>
      <c r="AL46" s="428"/>
      <c r="AM46" s="429"/>
      <c r="AN46" s="50"/>
    </row>
    <row r="47" spans="2:40" x14ac:dyDescent="0.25">
      <c r="B47" s="51"/>
      <c r="C47" s="36"/>
      <c r="D47" s="36"/>
      <c r="E47" s="114" t="s">
        <v>286</v>
      </c>
      <c r="F47" s="374">
        <f>SUM(F34:F46)</f>
        <v>4151247.9750000001</v>
      </c>
      <c r="G47" s="111"/>
      <c r="H47" s="50"/>
      <c r="J47" s="51"/>
      <c r="K47" s="36"/>
      <c r="L47" s="36"/>
      <c r="M47" s="114" t="s">
        <v>286</v>
      </c>
      <c r="N47" s="463">
        <f>SUM(N34:N46)</f>
        <v>2028668.9850000001</v>
      </c>
      <c r="O47" s="111"/>
      <c r="P47" s="50"/>
      <c r="R47" s="51"/>
      <c r="S47" s="36"/>
      <c r="T47" s="36"/>
      <c r="U47" s="114" t="s">
        <v>286</v>
      </c>
      <c r="V47" s="110">
        <f>SUM(V34:V45)</f>
        <v>0</v>
      </c>
      <c r="W47" s="111"/>
      <c r="X47" s="50"/>
      <c r="Z47" s="51"/>
      <c r="AA47" s="36"/>
      <c r="AB47" s="36"/>
      <c r="AC47" s="114" t="s">
        <v>286</v>
      </c>
      <c r="AD47" s="110">
        <f>SUM(AD34:AD45)</f>
        <v>0</v>
      </c>
      <c r="AE47" s="111"/>
      <c r="AF47" s="50"/>
      <c r="AH47" s="51"/>
      <c r="AI47" s="36"/>
      <c r="AJ47" s="36"/>
      <c r="AK47" s="114" t="s">
        <v>286</v>
      </c>
      <c r="AL47" s="110">
        <f>SUM(AL34:AL45)</f>
        <v>0</v>
      </c>
      <c r="AM47" s="111"/>
      <c r="AN47" s="50"/>
    </row>
    <row r="48" spans="2:40" x14ac:dyDescent="0.25">
      <c r="B48" s="51"/>
      <c r="C48" s="36"/>
      <c r="D48" s="36"/>
      <c r="E48" s="52"/>
      <c r="F48" s="52"/>
      <c r="G48" s="52"/>
      <c r="H48" s="50"/>
      <c r="J48" s="51"/>
      <c r="K48" s="36"/>
      <c r="L48" s="36"/>
      <c r="M48" s="52"/>
      <c r="N48" s="52"/>
      <c r="O48" s="52"/>
      <c r="P48" s="50"/>
      <c r="R48" s="51"/>
      <c r="S48" s="36"/>
      <c r="T48" s="36"/>
      <c r="U48" s="52"/>
      <c r="V48" s="52"/>
      <c r="W48" s="52"/>
      <c r="X48" s="50"/>
      <c r="Z48" s="51"/>
      <c r="AA48" s="36"/>
      <c r="AB48" s="36"/>
      <c r="AC48" s="52"/>
      <c r="AD48" s="52"/>
      <c r="AE48" s="52"/>
      <c r="AF48" s="50"/>
      <c r="AH48" s="51"/>
      <c r="AI48" s="36"/>
      <c r="AJ48" s="36"/>
      <c r="AK48" s="52"/>
      <c r="AL48" s="52"/>
      <c r="AM48" s="52"/>
      <c r="AN48" s="50"/>
    </row>
    <row r="49" spans="2:40" ht="34.5" customHeight="1" x14ac:dyDescent="0.25">
      <c r="B49" s="51"/>
      <c r="C49" s="714"/>
      <c r="D49" s="714"/>
      <c r="E49" s="714"/>
      <c r="F49" s="714"/>
      <c r="G49" s="118"/>
      <c r="H49" s="50"/>
      <c r="J49" s="51"/>
      <c r="K49" s="714"/>
      <c r="L49" s="714"/>
      <c r="M49" s="714"/>
      <c r="N49" s="714"/>
      <c r="O49" s="118"/>
      <c r="P49" s="50"/>
      <c r="R49" s="51"/>
      <c r="S49" s="714" t="s">
        <v>294</v>
      </c>
      <c r="T49" s="714"/>
      <c r="U49" s="714"/>
      <c r="V49" s="714"/>
      <c r="W49" s="118"/>
      <c r="X49" s="50"/>
      <c r="Z49" s="51"/>
      <c r="AA49" s="714" t="s">
        <v>294</v>
      </c>
      <c r="AB49" s="714"/>
      <c r="AC49" s="714"/>
      <c r="AD49" s="714"/>
      <c r="AE49" s="118"/>
      <c r="AF49" s="50"/>
      <c r="AH49" s="51"/>
      <c r="AI49" s="714" t="s">
        <v>294</v>
      </c>
      <c r="AJ49" s="714"/>
      <c r="AK49" s="714"/>
      <c r="AL49" s="714"/>
      <c r="AM49" s="118"/>
      <c r="AN49" s="50"/>
    </row>
    <row r="50" spans="2:40" ht="63.75" customHeight="1" x14ac:dyDescent="0.25">
      <c r="B50" s="51"/>
      <c r="C50" s="714"/>
      <c r="D50" s="714"/>
      <c r="E50" s="750"/>
      <c r="F50" s="750"/>
      <c r="G50" s="52"/>
      <c r="H50" s="50"/>
      <c r="J50" s="51"/>
      <c r="K50" s="714"/>
      <c r="L50" s="714"/>
      <c r="M50" s="750"/>
      <c r="N50" s="750"/>
      <c r="O50" s="52"/>
      <c r="P50" s="50"/>
      <c r="R50" s="51"/>
      <c r="S50" s="714" t="s">
        <v>295</v>
      </c>
      <c r="T50" s="714"/>
      <c r="U50" s="751"/>
      <c r="V50" s="752"/>
      <c r="W50" s="52"/>
      <c r="X50" s="50"/>
      <c r="Z50" s="51"/>
      <c r="AA50" s="714" t="s">
        <v>295</v>
      </c>
      <c r="AB50" s="714"/>
      <c r="AC50" s="751"/>
      <c r="AD50" s="752"/>
      <c r="AE50" s="52"/>
      <c r="AF50" s="50"/>
      <c r="AH50" s="51"/>
      <c r="AI50" s="714" t="s">
        <v>295</v>
      </c>
      <c r="AJ50" s="714"/>
      <c r="AK50" s="751"/>
      <c r="AL50" s="752"/>
      <c r="AM50" s="52"/>
      <c r="AN50" s="50"/>
    </row>
    <row r="51" spans="2:40" x14ac:dyDescent="0.25">
      <c r="B51" s="51"/>
      <c r="C51" s="747"/>
      <c r="D51" s="747"/>
      <c r="E51" s="747"/>
      <c r="F51" s="747"/>
      <c r="G51" s="52"/>
      <c r="H51" s="50"/>
      <c r="J51" s="51"/>
      <c r="K51" s="747"/>
      <c r="L51" s="747"/>
      <c r="M51" s="747"/>
      <c r="N51" s="747"/>
      <c r="O51" s="52"/>
      <c r="P51" s="50"/>
      <c r="R51" s="51"/>
      <c r="S51" s="747"/>
      <c r="T51" s="747"/>
      <c r="U51" s="747"/>
      <c r="V51" s="747"/>
      <c r="W51" s="52"/>
      <c r="X51" s="50"/>
      <c r="Z51" s="51"/>
      <c r="AA51" s="747"/>
      <c r="AB51" s="747"/>
      <c r="AC51" s="747"/>
      <c r="AD51" s="747"/>
      <c r="AE51" s="52"/>
      <c r="AF51" s="50"/>
      <c r="AH51" s="51"/>
      <c r="AI51" s="747"/>
      <c r="AJ51" s="747"/>
      <c r="AK51" s="747"/>
      <c r="AL51" s="747"/>
      <c r="AM51" s="52"/>
      <c r="AN51" s="50"/>
    </row>
    <row r="52" spans="2:40" ht="59.1" customHeight="1" x14ac:dyDescent="0.25">
      <c r="B52" s="51"/>
      <c r="C52" s="714"/>
      <c r="D52" s="714"/>
      <c r="E52" s="753"/>
      <c r="F52" s="753"/>
      <c r="G52" s="52"/>
      <c r="H52" s="50"/>
      <c r="J52" s="51"/>
      <c r="K52" s="714"/>
      <c r="L52" s="714"/>
      <c r="M52" s="753"/>
      <c r="N52" s="753"/>
      <c r="O52" s="52"/>
      <c r="P52" s="50"/>
      <c r="R52" s="51"/>
      <c r="S52" s="714" t="s">
        <v>296</v>
      </c>
      <c r="T52" s="714"/>
      <c r="U52" s="745"/>
      <c r="V52" s="746"/>
      <c r="W52" s="52"/>
      <c r="X52" s="50"/>
      <c r="Z52" s="51"/>
      <c r="AA52" s="714" t="s">
        <v>296</v>
      </c>
      <c r="AB52" s="714"/>
      <c r="AC52" s="745"/>
      <c r="AD52" s="746"/>
      <c r="AE52" s="52"/>
      <c r="AF52" s="50"/>
      <c r="AH52" s="51"/>
      <c r="AI52" s="714" t="s">
        <v>296</v>
      </c>
      <c r="AJ52" s="714"/>
      <c r="AK52" s="745"/>
      <c r="AL52" s="746"/>
      <c r="AM52" s="52"/>
      <c r="AN52" s="50"/>
    </row>
    <row r="53" spans="2:40" ht="16.350000000000001" customHeight="1" x14ac:dyDescent="0.25">
      <c r="B53" s="51"/>
      <c r="C53" s="341"/>
      <c r="D53" s="341"/>
      <c r="E53" s="422"/>
      <c r="F53" s="422"/>
      <c r="G53" s="52"/>
      <c r="H53" s="50"/>
      <c r="J53" s="51"/>
      <c r="K53" s="341"/>
      <c r="L53" s="341"/>
      <c r="M53" s="422"/>
      <c r="N53" s="422"/>
      <c r="O53" s="52"/>
      <c r="P53" s="50"/>
      <c r="R53" s="51"/>
      <c r="S53" s="341"/>
      <c r="T53" s="341"/>
      <c r="U53" s="744"/>
      <c r="V53" s="744"/>
      <c r="W53" s="52"/>
      <c r="X53" s="50"/>
      <c r="Z53" s="51"/>
      <c r="AA53" s="341"/>
      <c r="AB53" s="341"/>
      <c r="AC53" s="283"/>
      <c r="AD53" s="283"/>
      <c r="AE53" s="52"/>
      <c r="AF53" s="50"/>
      <c r="AH53" s="51"/>
      <c r="AI53" s="341"/>
      <c r="AJ53" s="341"/>
      <c r="AK53" s="283"/>
      <c r="AL53" s="283"/>
      <c r="AM53" s="52"/>
      <c r="AN53" s="50"/>
    </row>
    <row r="54" spans="2:40" ht="100.35" customHeight="1" x14ac:dyDescent="0.25">
      <c r="B54" s="51"/>
      <c r="C54" s="714"/>
      <c r="D54" s="714"/>
      <c r="E54" s="754"/>
      <c r="F54" s="754"/>
      <c r="G54" s="52"/>
      <c r="H54" s="50"/>
      <c r="J54" s="51"/>
      <c r="K54" s="714"/>
      <c r="L54" s="714"/>
      <c r="M54" s="754"/>
      <c r="N54" s="754"/>
      <c r="O54" s="52"/>
      <c r="P54" s="50"/>
      <c r="R54" s="51"/>
      <c r="S54" s="714" t="s">
        <v>297</v>
      </c>
      <c r="T54" s="714"/>
      <c r="U54" s="748"/>
      <c r="V54" s="749"/>
      <c r="W54" s="52"/>
      <c r="X54" s="50"/>
      <c r="Z54" s="51"/>
      <c r="AA54" s="714" t="s">
        <v>297</v>
      </c>
      <c r="AB54" s="714"/>
      <c r="AC54" s="748"/>
      <c r="AD54" s="749"/>
      <c r="AE54" s="52"/>
      <c r="AF54" s="50"/>
      <c r="AH54" s="51"/>
      <c r="AI54" s="714" t="s">
        <v>297</v>
      </c>
      <c r="AJ54" s="714"/>
      <c r="AK54" s="748"/>
      <c r="AL54" s="749"/>
      <c r="AM54" s="52"/>
      <c r="AN54" s="50"/>
    </row>
    <row r="55" spans="2:40" x14ac:dyDescent="0.25">
      <c r="B55" s="51"/>
      <c r="C55" s="36"/>
      <c r="D55" s="36"/>
      <c r="E55" s="52"/>
      <c r="F55" s="52"/>
      <c r="G55" s="52"/>
      <c r="H55" s="50"/>
      <c r="J55" s="51"/>
      <c r="K55" s="36"/>
      <c r="L55" s="36"/>
      <c r="M55" s="52"/>
      <c r="N55" s="52"/>
      <c r="O55" s="52"/>
      <c r="P55" s="50"/>
      <c r="R55" s="51"/>
      <c r="S55" s="36"/>
      <c r="T55" s="36"/>
      <c r="U55" s="52"/>
      <c r="V55" s="52"/>
      <c r="W55" s="52"/>
      <c r="X55" s="50"/>
      <c r="Z55" s="51"/>
      <c r="AA55" s="36"/>
      <c r="AB55" s="36"/>
      <c r="AC55" s="52"/>
      <c r="AD55" s="52"/>
      <c r="AE55" s="52"/>
      <c r="AF55" s="50"/>
      <c r="AH55" s="51"/>
      <c r="AI55" s="36"/>
      <c r="AJ55" s="36"/>
      <c r="AK55" s="52"/>
      <c r="AL55" s="52"/>
      <c r="AM55" s="52"/>
      <c r="AN55" s="50"/>
    </row>
    <row r="56" spans="2:40" x14ac:dyDescent="0.25">
      <c r="B56" s="53"/>
      <c r="C56" s="739"/>
      <c r="D56" s="739"/>
      <c r="E56" s="54"/>
      <c r="F56" s="37"/>
      <c r="G56" s="37"/>
      <c r="H56" s="55"/>
      <c r="J56" s="53"/>
      <c r="K56" s="739"/>
      <c r="L56" s="739"/>
      <c r="M56" s="54"/>
      <c r="N56" s="37"/>
      <c r="O56" s="37"/>
      <c r="P56" s="55"/>
      <c r="R56" s="53"/>
      <c r="S56" s="739"/>
      <c r="T56" s="739"/>
      <c r="U56" s="54"/>
      <c r="V56" s="37"/>
      <c r="W56" s="37"/>
      <c r="X56" s="55"/>
      <c r="Z56" s="53"/>
      <c r="AA56" s="739"/>
      <c r="AB56" s="739"/>
      <c r="AC56" s="54"/>
      <c r="AD56" s="37"/>
      <c r="AE56" s="37"/>
      <c r="AF56" s="55"/>
      <c r="AH56" s="53"/>
      <c r="AI56" s="739"/>
      <c r="AJ56" s="739"/>
      <c r="AK56" s="54"/>
      <c r="AL56" s="37"/>
      <c r="AM56" s="37"/>
      <c r="AN56" s="55"/>
    </row>
    <row r="57" spans="2:40" s="16" customFormat="1" ht="65.099999999999994" customHeight="1" x14ac:dyDescent="0.25">
      <c r="B57" s="421"/>
      <c r="C57" s="740"/>
      <c r="D57" s="740"/>
      <c r="E57" s="755"/>
      <c r="F57" s="755"/>
      <c r="G57" s="6"/>
    </row>
    <row r="58" spans="2:40" ht="59.25" customHeight="1" x14ac:dyDescent="0.25">
      <c r="B58" s="421"/>
      <c r="C58" s="756"/>
      <c r="D58" s="756"/>
      <c r="E58" s="756"/>
      <c r="F58" s="756"/>
      <c r="G58" s="756"/>
    </row>
    <row r="59" spans="2:40" ht="50.1" customHeight="1" x14ac:dyDescent="0.25">
      <c r="B59" s="421"/>
      <c r="C59" s="742"/>
      <c r="D59" s="742"/>
      <c r="E59" s="743"/>
      <c r="F59" s="743"/>
      <c r="G59" s="6"/>
    </row>
    <row r="60" spans="2:40" ht="100.35" customHeight="1" x14ac:dyDescent="0.25">
      <c r="B60" s="421"/>
      <c r="C60" s="742"/>
      <c r="D60" s="742"/>
      <c r="E60" s="741"/>
      <c r="F60" s="741"/>
      <c r="G60" s="6"/>
    </row>
    <row r="61" spans="2:40" x14ac:dyDescent="0.25">
      <c r="B61" s="421"/>
      <c r="C61" s="421"/>
      <c r="D61" s="421"/>
      <c r="E61" s="6"/>
      <c r="F61" s="6"/>
      <c r="G61" s="6"/>
    </row>
    <row r="62" spans="2:40" x14ac:dyDescent="0.25">
      <c r="B62" s="421"/>
      <c r="C62" s="740"/>
      <c r="D62" s="740"/>
      <c r="E62" s="6"/>
      <c r="F62" s="6"/>
      <c r="G62" s="6"/>
    </row>
    <row r="63" spans="2:40" ht="50.1" customHeight="1" x14ac:dyDescent="0.25">
      <c r="B63" s="421"/>
      <c r="C63" s="740"/>
      <c r="D63" s="740"/>
      <c r="E63" s="741"/>
      <c r="F63" s="741"/>
      <c r="G63" s="6"/>
    </row>
    <row r="64" spans="2:40" ht="100.35" customHeight="1" x14ac:dyDescent="0.25">
      <c r="B64" s="421"/>
      <c r="C64" s="742"/>
      <c r="D64" s="742"/>
      <c r="E64" s="741"/>
      <c r="F64" s="741"/>
      <c r="G64" s="6"/>
    </row>
    <row r="65" spans="2:7" x14ac:dyDescent="0.25">
      <c r="B65" s="421"/>
      <c r="C65" s="17"/>
      <c r="D65" s="421"/>
      <c r="E65" s="2"/>
      <c r="F65" s="6"/>
      <c r="G65" s="6"/>
    </row>
    <row r="66" spans="2:7" x14ac:dyDescent="0.25">
      <c r="B66" s="421"/>
      <c r="C66" s="17"/>
      <c r="D66" s="17"/>
      <c r="E66" s="2"/>
      <c r="F66" s="2"/>
      <c r="G66" s="2"/>
    </row>
  </sheetData>
  <mergeCells count="138">
    <mergeCell ref="C64:D64"/>
    <mergeCell ref="E64:F64"/>
    <mergeCell ref="K56:L56"/>
    <mergeCell ref="S56:T56"/>
    <mergeCell ref="AA56:AB56"/>
    <mergeCell ref="AI56:AJ56"/>
    <mergeCell ref="C57:D57"/>
    <mergeCell ref="E57:F57"/>
    <mergeCell ref="C58:G58"/>
    <mergeCell ref="C60:D60"/>
    <mergeCell ref="E60:F60"/>
    <mergeCell ref="C54:D54"/>
    <mergeCell ref="E54:F54"/>
    <mergeCell ref="K54:L54"/>
    <mergeCell ref="M54:N54"/>
    <mergeCell ref="S54:T54"/>
    <mergeCell ref="U54:V54"/>
    <mergeCell ref="AA54:AB54"/>
    <mergeCell ref="AC54:AD54"/>
    <mergeCell ref="AI54:AJ54"/>
    <mergeCell ref="AA51:AD51"/>
    <mergeCell ref="AI51:AL51"/>
    <mergeCell ref="C52:D52"/>
    <mergeCell ref="E52:F52"/>
    <mergeCell ref="K52:L52"/>
    <mergeCell ref="M52:N52"/>
    <mergeCell ref="S52:T52"/>
    <mergeCell ref="AA52:AB52"/>
    <mergeCell ref="AC52:AD52"/>
    <mergeCell ref="AI52:AJ52"/>
    <mergeCell ref="AK52:AL52"/>
    <mergeCell ref="AA49:AD49"/>
    <mergeCell ref="AI49:AL49"/>
    <mergeCell ref="C50:D50"/>
    <mergeCell ref="E50:F50"/>
    <mergeCell ref="K50:L50"/>
    <mergeCell ref="M50:N50"/>
    <mergeCell ref="S50:T50"/>
    <mergeCell ref="U50:V50"/>
    <mergeCell ref="AA50:AB50"/>
    <mergeCell ref="AC50:AD50"/>
    <mergeCell ref="AI50:AJ50"/>
    <mergeCell ref="AK50:AL50"/>
    <mergeCell ref="AI16:AJ16"/>
    <mergeCell ref="AI32:AJ32"/>
    <mergeCell ref="AI33:AJ33"/>
    <mergeCell ref="AK54:AL54"/>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13:AD13"/>
    <mergeCell ref="AA15:AB15"/>
    <mergeCell ref="AA16:AB16"/>
    <mergeCell ref="AA32:AB32"/>
    <mergeCell ref="AA33:AB33"/>
    <mergeCell ref="AA9:AB9"/>
    <mergeCell ref="AC9:AD9"/>
    <mergeCell ref="AA10:AB10"/>
    <mergeCell ref="AC10:AD10"/>
    <mergeCell ref="AA12:AB12"/>
    <mergeCell ref="AC12:AD12"/>
    <mergeCell ref="AA3:AE3"/>
    <mergeCell ref="Z4:AD4"/>
    <mergeCell ref="AA5:AD5"/>
    <mergeCell ref="AA7:AB7"/>
    <mergeCell ref="AA8:AD8"/>
    <mergeCell ref="C56:D56"/>
    <mergeCell ref="C63:D63"/>
    <mergeCell ref="E63:F63"/>
    <mergeCell ref="C59:D59"/>
    <mergeCell ref="E59:F59"/>
    <mergeCell ref="C62:D62"/>
    <mergeCell ref="U53:V53"/>
    <mergeCell ref="U52:V52"/>
    <mergeCell ref="C51:F51"/>
    <mergeCell ref="K51:N51"/>
    <mergeCell ref="S51:V51"/>
    <mergeCell ref="C33:D33"/>
    <mergeCell ref="K33:L33"/>
    <mergeCell ref="S33:T33"/>
    <mergeCell ref="C49:F49"/>
    <mergeCell ref="K49:N49"/>
    <mergeCell ref="S49:V49"/>
    <mergeCell ref="C16:D16"/>
    <mergeCell ref="K16:L16"/>
    <mergeCell ref="S16:T16"/>
    <mergeCell ref="C32:D32"/>
    <mergeCell ref="K32:L32"/>
    <mergeCell ref="S32:T32"/>
    <mergeCell ref="C13:F13"/>
    <mergeCell ref="K13:N13"/>
    <mergeCell ref="S13:V13"/>
    <mergeCell ref="C15:D15"/>
    <mergeCell ref="K15:L15"/>
    <mergeCell ref="S15:T15"/>
    <mergeCell ref="U12:V12"/>
    <mergeCell ref="C10:D10"/>
    <mergeCell ref="E10:F10"/>
    <mergeCell ref="K10:L10"/>
    <mergeCell ref="M10:N10"/>
    <mergeCell ref="S10:T10"/>
    <mergeCell ref="U10:V10"/>
    <mergeCell ref="C12:D12"/>
    <mergeCell ref="E12:F12"/>
    <mergeCell ref="K12:L12"/>
    <mergeCell ref="M12:N12"/>
    <mergeCell ref="S12:T12"/>
    <mergeCell ref="C8:F8"/>
    <mergeCell ref="K8:N8"/>
    <mergeCell ref="S8:V8"/>
    <mergeCell ref="C9:D9"/>
    <mergeCell ref="E9:F9"/>
    <mergeCell ref="K9:L9"/>
    <mergeCell ref="M9:N9"/>
    <mergeCell ref="S9:T9"/>
    <mergeCell ref="U9:V9"/>
    <mergeCell ref="C5:F5"/>
    <mergeCell ref="K5:N5"/>
    <mergeCell ref="S5:V5"/>
    <mergeCell ref="C7:D7"/>
    <mergeCell ref="K7:L7"/>
    <mergeCell ref="S7:T7"/>
    <mergeCell ref="C3:G3"/>
    <mergeCell ref="K3:O3"/>
    <mergeCell ref="S3:W3"/>
    <mergeCell ref="B4:F4"/>
    <mergeCell ref="J4:N4"/>
    <mergeCell ref="R4:V4"/>
  </mergeCells>
  <dataValidations count="2">
    <dataValidation type="whole" allowBlank="1" showInputMessage="1" showErrorMessage="1" sqref="E59 E52:E53 E9 M52:M53 M9 U52:U53 U9 AC52:AC53 AC9 AK52:AK53 AK9" xr:uid="{B463F8D0-2CE4-4065-9DE6-C566FBAC67B9}">
      <formula1>-999999999</formula1>
      <formula2>999999999</formula2>
    </dataValidation>
    <dataValidation type="list" allowBlank="1" showInputMessage="1" showErrorMessage="1" sqref="E63" xr:uid="{627D5D09-2BB4-45CE-9361-33F986C83428}">
      <formula1>$J$69:$J$70</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3"/>
  <sheetViews>
    <sheetView tabSelected="1" topLeftCell="A21" zoomScaleNormal="100" workbookViewId="0">
      <selection activeCell="C25" sqref="C25"/>
    </sheetView>
  </sheetViews>
  <sheetFormatPr defaultColWidth="8.7109375" defaultRowHeight="15" x14ac:dyDescent="0.25"/>
  <cols>
    <col min="1" max="2" width="1.7109375" customWidth="1"/>
    <col min="3" max="3" width="22.7109375" customWidth="1"/>
    <col min="4" max="4" width="31.42578125" customWidth="1"/>
    <col min="5" max="5" width="22.7109375" customWidth="1"/>
    <col min="6" max="6" width="33.5703125" customWidth="1"/>
    <col min="7" max="7" width="2" customWidth="1"/>
    <col min="8" max="8" width="1.42578125" customWidth="1"/>
  </cols>
  <sheetData>
    <row r="1" spans="2:7" ht="15.75" thickBot="1" x14ac:dyDescent="0.3"/>
    <row r="2" spans="2:7" ht="15.75" thickBot="1" x14ac:dyDescent="0.3">
      <c r="B2" s="66"/>
      <c r="C2" s="67"/>
      <c r="D2" s="67"/>
      <c r="E2" s="67"/>
      <c r="F2" s="67"/>
      <c r="G2" s="68"/>
    </row>
    <row r="3" spans="2:7" ht="21" thickBot="1" x14ac:dyDescent="0.35">
      <c r="B3" s="69"/>
      <c r="C3" s="718" t="s">
        <v>298</v>
      </c>
      <c r="D3" s="719"/>
      <c r="E3" s="719"/>
      <c r="F3" s="720"/>
      <c r="G3" s="39"/>
    </row>
    <row r="4" spans="2:7" x14ac:dyDescent="0.25">
      <c r="B4" s="721"/>
      <c r="C4" s="768"/>
      <c r="D4" s="768"/>
      <c r="E4" s="768"/>
      <c r="F4" s="768"/>
      <c r="G4" s="39"/>
    </row>
    <row r="5" spans="2:7" x14ac:dyDescent="0.25">
      <c r="B5" s="40"/>
      <c r="C5" s="769"/>
      <c r="D5" s="769"/>
      <c r="E5" s="769"/>
      <c r="F5" s="769"/>
      <c r="G5" s="39"/>
    </row>
    <row r="6" spans="2:7" x14ac:dyDescent="0.25">
      <c r="B6" s="40"/>
      <c r="C6" s="41"/>
      <c r="D6" s="42"/>
      <c r="E6" s="41"/>
      <c r="F6" s="42"/>
      <c r="G6" s="39"/>
    </row>
    <row r="7" spans="2:7" x14ac:dyDescent="0.25">
      <c r="B7" s="40"/>
      <c r="C7" s="770" t="s">
        <v>299</v>
      </c>
      <c r="D7" s="770"/>
      <c r="E7" s="43"/>
      <c r="F7" s="42"/>
      <c r="G7" s="39"/>
    </row>
    <row r="8" spans="2:7" ht="15.75" thickBot="1" x14ac:dyDescent="0.3">
      <c r="B8" s="40"/>
      <c r="C8" s="771" t="s">
        <v>300</v>
      </c>
      <c r="D8" s="771"/>
      <c r="E8" s="771"/>
      <c r="F8" s="771"/>
      <c r="G8" s="39"/>
    </row>
    <row r="9" spans="2:7" ht="15.75" thickBot="1" x14ac:dyDescent="0.3">
      <c r="B9" s="40"/>
      <c r="C9" s="20" t="s">
        <v>301</v>
      </c>
      <c r="D9" s="21" t="s">
        <v>85</v>
      </c>
      <c r="E9" s="772" t="s">
        <v>302</v>
      </c>
      <c r="F9" s="773"/>
      <c r="G9" s="39"/>
    </row>
    <row r="10" spans="2:7" ht="409.5" customHeight="1" x14ac:dyDescent="0.25">
      <c r="B10" s="40"/>
      <c r="C10" s="22" t="s">
        <v>303</v>
      </c>
      <c r="D10" s="370" t="s">
        <v>304</v>
      </c>
      <c r="E10" s="783" t="s">
        <v>305</v>
      </c>
      <c r="F10" s="784"/>
      <c r="G10" s="39"/>
    </row>
    <row r="11" spans="2:7" ht="245.25" customHeight="1" x14ac:dyDescent="0.25">
      <c r="B11" s="40"/>
      <c r="C11" s="23" t="s">
        <v>306</v>
      </c>
      <c r="D11" s="23" t="s">
        <v>307</v>
      </c>
      <c r="E11" s="785" t="s">
        <v>308</v>
      </c>
      <c r="F11" s="758"/>
      <c r="G11" s="39"/>
    </row>
    <row r="12" spans="2:7" ht="260.25" customHeight="1" x14ac:dyDescent="0.25">
      <c r="B12" s="40"/>
      <c r="C12" s="23" t="s">
        <v>309</v>
      </c>
      <c r="D12" s="371" t="s">
        <v>310</v>
      </c>
      <c r="E12" s="786" t="s">
        <v>311</v>
      </c>
      <c r="F12" s="787"/>
      <c r="G12" s="39"/>
    </row>
    <row r="13" spans="2:7" ht="288" customHeight="1" x14ac:dyDescent="0.25">
      <c r="B13" s="40"/>
      <c r="C13" s="23" t="s">
        <v>312</v>
      </c>
      <c r="D13" s="371" t="s">
        <v>304</v>
      </c>
      <c r="E13" s="757" t="s">
        <v>313</v>
      </c>
      <c r="F13" s="758"/>
      <c r="G13" s="39"/>
    </row>
    <row r="14" spans="2:7" ht="202.5" customHeight="1" x14ac:dyDescent="0.25">
      <c r="B14" s="40"/>
      <c r="C14" s="23" t="s">
        <v>314</v>
      </c>
      <c r="D14" s="23" t="s">
        <v>307</v>
      </c>
      <c r="E14" s="759" t="s">
        <v>315</v>
      </c>
      <c r="F14" s="760"/>
      <c r="G14" s="39"/>
    </row>
    <row r="15" spans="2:7" ht="262.5" customHeight="1" x14ac:dyDescent="0.25">
      <c r="B15" s="40"/>
      <c r="C15" s="23" t="s">
        <v>316</v>
      </c>
      <c r="D15" s="458" t="s">
        <v>317</v>
      </c>
      <c r="E15" s="764" t="s">
        <v>318</v>
      </c>
      <c r="F15" s="765"/>
      <c r="G15" s="39"/>
    </row>
    <row r="16" spans="2:7" ht="30" customHeight="1" x14ac:dyDescent="0.25">
      <c r="B16" s="40"/>
      <c r="C16" s="23"/>
      <c r="D16" s="23"/>
      <c r="E16" s="757"/>
      <c r="F16" s="758"/>
      <c r="G16" s="39"/>
    </row>
    <row r="17" spans="2:8" ht="30" customHeight="1" x14ac:dyDescent="0.25">
      <c r="B17" s="40"/>
      <c r="C17" s="23"/>
      <c r="D17" s="23"/>
      <c r="E17" s="757"/>
      <c r="F17" s="758"/>
      <c r="G17" s="39"/>
    </row>
    <row r="18" spans="2:8" ht="30" customHeight="1" x14ac:dyDescent="0.25">
      <c r="B18" s="40"/>
      <c r="C18" s="23"/>
      <c r="D18" s="23"/>
      <c r="E18" s="757"/>
      <c r="F18" s="758"/>
      <c r="G18" s="39"/>
    </row>
    <row r="19" spans="2:8" ht="30" customHeight="1" x14ac:dyDescent="0.25">
      <c r="B19" s="40"/>
      <c r="C19" s="23"/>
      <c r="D19" s="23"/>
      <c r="E19" s="757"/>
      <c r="F19" s="758"/>
      <c r="G19" s="39"/>
    </row>
    <row r="20" spans="2:8" ht="30" customHeight="1" thickBot="1" x14ac:dyDescent="0.3">
      <c r="B20" s="40"/>
      <c r="C20" s="24"/>
      <c r="D20" s="24"/>
      <c r="E20" s="766"/>
      <c r="F20" s="767"/>
      <c r="G20" s="39"/>
    </row>
    <row r="21" spans="2:8" x14ac:dyDescent="0.25">
      <c r="B21" s="40"/>
      <c r="C21" s="42"/>
      <c r="D21" s="42"/>
      <c r="E21" s="42"/>
      <c r="F21" s="42"/>
      <c r="G21" s="39"/>
    </row>
    <row r="22" spans="2:8" x14ac:dyDescent="0.25">
      <c r="B22" s="40"/>
      <c r="C22" s="762" t="s">
        <v>319</v>
      </c>
      <c r="D22" s="762"/>
      <c r="E22" s="762"/>
      <c r="F22" s="762"/>
      <c r="G22" s="39"/>
    </row>
    <row r="23" spans="2:8" ht="15.75" thickBot="1" x14ac:dyDescent="0.3">
      <c r="B23" s="40"/>
      <c r="C23" s="763" t="s">
        <v>320</v>
      </c>
      <c r="D23" s="763"/>
      <c r="E23" s="763"/>
      <c r="F23" s="763"/>
      <c r="G23" s="39"/>
    </row>
    <row r="24" spans="2:8" ht="15.75" thickBot="1" x14ac:dyDescent="0.3">
      <c r="B24" s="40"/>
      <c r="C24" s="20" t="s">
        <v>301</v>
      </c>
      <c r="D24" s="21" t="s">
        <v>85</v>
      </c>
      <c r="E24" s="775" t="s">
        <v>302</v>
      </c>
      <c r="F24" s="776"/>
      <c r="G24" s="39"/>
    </row>
    <row r="25" spans="2:8" ht="172.5" customHeight="1" x14ac:dyDescent="0.25">
      <c r="B25" s="40"/>
      <c r="C25" s="314" t="s">
        <v>321</v>
      </c>
      <c r="D25" s="23" t="s">
        <v>304</v>
      </c>
      <c r="E25" s="777" t="s">
        <v>322</v>
      </c>
      <c r="F25" s="778"/>
      <c r="G25" s="39"/>
    </row>
    <row r="26" spans="2:8" x14ac:dyDescent="0.25">
      <c r="B26" s="40"/>
      <c r="C26" s="42"/>
      <c r="D26" s="42"/>
      <c r="E26" s="42"/>
      <c r="F26" s="42"/>
      <c r="G26" s="39"/>
    </row>
    <row r="27" spans="2:8" x14ac:dyDescent="0.25">
      <c r="B27" s="40"/>
      <c r="C27" s="42"/>
      <c r="D27" s="42"/>
      <c r="E27" s="42"/>
      <c r="F27" s="42"/>
      <c r="G27" s="39"/>
    </row>
    <row r="28" spans="2:8" ht="31.5" customHeight="1" x14ac:dyDescent="0.25">
      <c r="B28" s="40"/>
      <c r="C28" s="761" t="s">
        <v>323</v>
      </c>
      <c r="D28" s="761"/>
      <c r="E28" s="761"/>
      <c r="F28" s="761"/>
      <c r="G28" s="39"/>
    </row>
    <row r="29" spans="2:8" ht="15.75" thickBot="1" x14ac:dyDescent="0.3">
      <c r="B29" s="40"/>
      <c r="C29" s="771" t="s">
        <v>324</v>
      </c>
      <c r="D29" s="771"/>
      <c r="E29" s="774"/>
      <c r="F29" s="774"/>
      <c r="G29" s="39"/>
    </row>
    <row r="30" spans="2:8" ht="199.5" customHeight="1" thickBot="1" x14ac:dyDescent="0.3">
      <c r="B30" s="40"/>
      <c r="C30" s="780" t="s">
        <v>325</v>
      </c>
      <c r="D30" s="781"/>
      <c r="E30" s="781"/>
      <c r="F30" s="782"/>
      <c r="G30" s="39"/>
    </row>
    <row r="31" spans="2:8" x14ac:dyDescent="0.25">
      <c r="B31" s="279"/>
      <c r="C31" s="791"/>
      <c r="D31" s="792"/>
      <c r="E31" s="791"/>
      <c r="F31" s="792"/>
      <c r="G31" s="44"/>
      <c r="H31" s="266"/>
    </row>
    <row r="32" spans="2:8" ht="15" customHeight="1" x14ac:dyDescent="0.25">
      <c r="B32" s="280"/>
      <c r="C32" s="796"/>
      <c r="D32" s="796"/>
      <c r="E32" s="796"/>
      <c r="F32" s="796"/>
      <c r="G32" s="280"/>
    </row>
    <row r="33" spans="2:7" x14ac:dyDescent="0.25">
      <c r="B33" s="344"/>
      <c r="C33" s="796"/>
      <c r="D33" s="796"/>
      <c r="E33" s="796"/>
      <c r="F33" s="796"/>
      <c r="G33" s="344"/>
    </row>
    <row r="34" spans="2:7" x14ac:dyDescent="0.25">
      <c r="B34" s="344"/>
      <c r="C34" s="790"/>
      <c r="D34" s="790"/>
      <c r="E34" s="790"/>
      <c r="F34" s="790"/>
      <c r="G34" s="344"/>
    </row>
    <row r="35" spans="2:7" x14ac:dyDescent="0.25">
      <c r="B35" s="344"/>
      <c r="C35" s="344"/>
      <c r="D35" s="344"/>
      <c r="E35" s="344"/>
      <c r="F35" s="344"/>
      <c r="G35" s="344"/>
    </row>
    <row r="36" spans="2:7" x14ac:dyDescent="0.25">
      <c r="B36" s="344"/>
      <c r="C36" s="344"/>
      <c r="D36" s="344"/>
      <c r="E36" s="344"/>
      <c r="F36" s="344"/>
      <c r="G36" s="344"/>
    </row>
    <row r="37" spans="2:7" x14ac:dyDescent="0.25">
      <c r="B37" s="344"/>
      <c r="C37" s="779"/>
      <c r="D37" s="779"/>
      <c r="E37" s="343"/>
      <c r="F37" s="344"/>
      <c r="G37" s="344"/>
    </row>
    <row r="38" spans="2:7" x14ac:dyDescent="0.25">
      <c r="B38" s="344"/>
      <c r="C38" s="779"/>
      <c r="D38" s="779"/>
      <c r="E38" s="343"/>
      <c r="F38" s="344"/>
      <c r="G38" s="344"/>
    </row>
    <row r="39" spans="2:7" x14ac:dyDescent="0.25">
      <c r="B39" s="344"/>
      <c r="C39" s="794"/>
      <c r="D39" s="794"/>
      <c r="E39" s="794"/>
      <c r="F39" s="794"/>
      <c r="G39" s="344"/>
    </row>
    <row r="40" spans="2:7" x14ac:dyDescent="0.25">
      <c r="B40" s="344"/>
      <c r="C40" s="789"/>
      <c r="D40" s="789"/>
      <c r="E40" s="788"/>
      <c r="F40" s="788"/>
      <c r="G40" s="344"/>
    </row>
    <row r="41" spans="2:7" x14ac:dyDescent="0.25">
      <c r="B41" s="344"/>
      <c r="C41" s="789"/>
      <c r="D41" s="789"/>
      <c r="E41" s="793"/>
      <c r="F41" s="793"/>
      <c r="G41" s="344"/>
    </row>
    <row r="42" spans="2:7" x14ac:dyDescent="0.25">
      <c r="B42" s="344"/>
      <c r="C42" s="344"/>
      <c r="D42" s="344"/>
      <c r="E42" s="344"/>
      <c r="F42" s="344"/>
      <c r="G42" s="344"/>
    </row>
    <row r="43" spans="2:7" x14ac:dyDescent="0.25">
      <c r="B43" s="344"/>
      <c r="C43" s="779"/>
      <c r="D43" s="779"/>
      <c r="E43" s="343"/>
      <c r="F43" s="344"/>
      <c r="G43" s="344"/>
    </row>
    <row r="44" spans="2:7" x14ac:dyDescent="0.25">
      <c r="B44" s="344"/>
      <c r="C44" s="779"/>
      <c r="D44" s="779"/>
      <c r="E44" s="795"/>
      <c r="F44" s="795"/>
      <c r="G44" s="344"/>
    </row>
    <row r="45" spans="2:7" x14ac:dyDescent="0.25">
      <c r="B45" s="344"/>
      <c r="C45" s="343"/>
      <c r="D45" s="343"/>
      <c r="E45" s="343"/>
      <c r="F45" s="343"/>
      <c r="G45" s="344"/>
    </row>
    <row r="46" spans="2:7" x14ac:dyDescent="0.25">
      <c r="B46" s="344"/>
      <c r="C46" s="789"/>
      <c r="D46" s="789"/>
      <c r="E46" s="788"/>
      <c r="F46" s="788"/>
      <c r="G46" s="344"/>
    </row>
    <row r="47" spans="2:7" x14ac:dyDescent="0.25">
      <c r="B47" s="344"/>
      <c r="C47" s="789"/>
      <c r="D47" s="789"/>
      <c r="E47" s="793"/>
      <c r="F47" s="793"/>
      <c r="G47" s="344"/>
    </row>
    <row r="48" spans="2:7" x14ac:dyDescent="0.25">
      <c r="B48" s="344"/>
      <c r="C48" s="344"/>
      <c r="D48" s="344"/>
      <c r="E48" s="344"/>
      <c r="F48" s="344"/>
      <c r="G48" s="344"/>
    </row>
    <row r="49" spans="2:7" x14ac:dyDescent="0.25">
      <c r="B49" s="344"/>
      <c r="C49" s="779"/>
      <c r="D49" s="779"/>
      <c r="E49" s="344"/>
      <c r="F49" s="344"/>
      <c r="G49" s="344"/>
    </row>
    <row r="50" spans="2:7" x14ac:dyDescent="0.25">
      <c r="B50" s="344"/>
      <c r="C50" s="779"/>
      <c r="D50" s="779"/>
      <c r="E50" s="793"/>
      <c r="F50" s="793"/>
      <c r="G50" s="344"/>
    </row>
    <row r="51" spans="2:7" x14ac:dyDescent="0.25">
      <c r="B51" s="344"/>
      <c r="C51" s="789"/>
      <c r="D51" s="789"/>
      <c r="E51" s="793"/>
      <c r="F51" s="793"/>
      <c r="G51" s="344"/>
    </row>
    <row r="52" spans="2:7" x14ac:dyDescent="0.25">
      <c r="B52" s="344"/>
      <c r="C52" s="5"/>
      <c r="D52" s="344"/>
      <c r="E52" s="5"/>
      <c r="F52" s="344"/>
      <c r="G52" s="344"/>
    </row>
    <row r="53" spans="2:7" x14ac:dyDescent="0.25">
      <c r="B53" s="344"/>
      <c r="C53" s="5"/>
      <c r="D53" s="5"/>
      <c r="E53" s="5"/>
      <c r="F53" s="5"/>
      <c r="G53" s="5"/>
    </row>
  </sheetData>
  <mergeCells count="52">
    <mergeCell ref="E31:F31"/>
    <mergeCell ref="C32:D32"/>
    <mergeCell ref="E32:F32"/>
    <mergeCell ref="C33:D33"/>
    <mergeCell ref="E33:F33"/>
    <mergeCell ref="C51:D51"/>
    <mergeCell ref="E51:F51"/>
    <mergeCell ref="C47:D47"/>
    <mergeCell ref="E47:F47"/>
    <mergeCell ref="C37:D37"/>
    <mergeCell ref="C38:D38"/>
    <mergeCell ref="E41:F41"/>
    <mergeCell ref="C43:D43"/>
    <mergeCell ref="C39:F39"/>
    <mergeCell ref="C40:D40"/>
    <mergeCell ref="C50:D50"/>
    <mergeCell ref="E50:F50"/>
    <mergeCell ref="C44:D44"/>
    <mergeCell ref="E44:F44"/>
    <mergeCell ref="C46:D46"/>
    <mergeCell ref="E46:F46"/>
    <mergeCell ref="E29:F29"/>
    <mergeCell ref="E24:F24"/>
    <mergeCell ref="E25:F25"/>
    <mergeCell ref="C3:F3"/>
    <mergeCell ref="C49:D49"/>
    <mergeCell ref="C30:F30"/>
    <mergeCell ref="C29:D29"/>
    <mergeCell ref="E10:F10"/>
    <mergeCell ref="E11:F11"/>
    <mergeCell ref="E12:F12"/>
    <mergeCell ref="E40:F40"/>
    <mergeCell ref="C41:D41"/>
    <mergeCell ref="E18:F18"/>
    <mergeCell ref="C34:D34"/>
    <mergeCell ref="E34:F34"/>
    <mergeCell ref="C31:D31"/>
    <mergeCell ref="B4:F4"/>
    <mergeCell ref="C5:F5"/>
    <mergeCell ref="C7:D7"/>
    <mergeCell ref="C8:F8"/>
    <mergeCell ref="E9:F9"/>
    <mergeCell ref="E13:F13"/>
    <mergeCell ref="E14:F14"/>
    <mergeCell ref="C28:F28"/>
    <mergeCell ref="C22:F22"/>
    <mergeCell ref="C23:F23"/>
    <mergeCell ref="E16:F16"/>
    <mergeCell ref="E17:F17"/>
    <mergeCell ref="E15:F15"/>
    <mergeCell ref="E19:F19"/>
    <mergeCell ref="E20:F20"/>
  </mergeCells>
  <dataValidations disablePrompts="1" count="2">
    <dataValidation type="whole" allowBlank="1" showInputMessage="1" showErrorMessage="1" sqref="E46 E40" xr:uid="{00000000-0002-0000-0300-000000000000}">
      <formula1>-999999999</formula1>
      <formula2>999999999</formula2>
    </dataValidation>
    <dataValidation type="list" allowBlank="1" showInputMessage="1" showErrorMessage="1" sqref="E50" xr:uid="{00000000-0002-0000-0300-000001000000}">
      <formula1>$K$57:$K$58</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62EF1-54CB-4FEF-9D28-315D0AE47711}">
  <dimension ref="B1:I60"/>
  <sheetViews>
    <sheetView topLeftCell="D56" zoomScale="80" zoomScaleNormal="80" workbookViewId="0">
      <selection activeCell="E57" sqref="E57:H57"/>
    </sheetView>
  </sheetViews>
  <sheetFormatPr defaultColWidth="9.28515625" defaultRowHeight="15" x14ac:dyDescent="0.25"/>
  <cols>
    <col min="1" max="2" width="1.7109375" style="211" customWidth="1"/>
    <col min="3" max="3" width="50" style="417" customWidth="1"/>
    <col min="4" max="4" width="29.42578125" style="211" customWidth="1"/>
    <col min="5" max="5" width="19.42578125" style="211" customWidth="1"/>
    <col min="6" max="6" width="21.28515625" style="211" customWidth="1"/>
    <col min="7" max="7" width="26.28515625" style="211" customWidth="1"/>
    <col min="8" max="8" width="57.42578125" style="211" bestFit="1" customWidth="1"/>
    <col min="9" max="10" width="1.7109375" style="211" customWidth="1"/>
    <col min="11" max="16384" width="9.28515625" style="211"/>
  </cols>
  <sheetData>
    <row r="1" spans="2:9" ht="15.75" thickBot="1" x14ac:dyDescent="0.3"/>
    <row r="2" spans="2:9" ht="15.75" thickBot="1" x14ac:dyDescent="0.3">
      <c r="B2" s="224"/>
      <c r="C2" s="418"/>
      <c r="D2" s="223"/>
      <c r="E2" s="223"/>
      <c r="F2" s="223"/>
      <c r="G2" s="223"/>
      <c r="H2" s="223"/>
      <c r="I2" s="222"/>
    </row>
    <row r="3" spans="2:9" ht="21" thickBot="1" x14ac:dyDescent="0.3">
      <c r="B3" s="213"/>
      <c r="C3" s="863" t="s">
        <v>326</v>
      </c>
      <c r="D3" s="864"/>
      <c r="E3" s="864"/>
      <c r="F3" s="864"/>
      <c r="G3" s="864"/>
      <c r="H3" s="865"/>
      <c r="I3" s="218"/>
    </row>
    <row r="4" spans="2:9" x14ac:dyDescent="0.25">
      <c r="B4" s="213"/>
      <c r="C4" s="219"/>
      <c r="D4" s="212"/>
      <c r="E4" s="212"/>
      <c r="F4" s="212"/>
      <c r="G4" s="212"/>
      <c r="H4" s="212"/>
      <c r="I4" s="218"/>
    </row>
    <row r="5" spans="2:9" x14ac:dyDescent="0.25">
      <c r="B5" s="213"/>
      <c r="C5" s="219"/>
      <c r="D5" s="212"/>
      <c r="E5" s="212"/>
      <c r="F5" s="212"/>
      <c r="G5" s="212"/>
      <c r="H5" s="212"/>
      <c r="I5" s="218"/>
    </row>
    <row r="6" spans="2:9" x14ac:dyDescent="0.25">
      <c r="B6" s="213"/>
      <c r="C6" s="219" t="s">
        <v>327</v>
      </c>
      <c r="D6" s="212"/>
      <c r="E6" s="212"/>
      <c r="F6" s="212"/>
      <c r="G6" s="212"/>
      <c r="H6" s="212"/>
      <c r="I6" s="218"/>
    </row>
    <row r="7" spans="2:9" ht="15.75" thickBot="1" x14ac:dyDescent="0.3">
      <c r="B7" s="213"/>
      <c r="C7" s="219"/>
      <c r="D7" s="212"/>
      <c r="E7" s="212"/>
      <c r="F7" s="212"/>
      <c r="G7" s="212"/>
      <c r="H7" s="212"/>
      <c r="I7" s="218"/>
    </row>
    <row r="8" spans="2:9" ht="45" customHeight="1" x14ac:dyDescent="0.25">
      <c r="B8" s="213"/>
      <c r="C8" s="810" t="s">
        <v>328</v>
      </c>
      <c r="D8" s="811"/>
      <c r="E8" s="866" t="s">
        <v>329</v>
      </c>
      <c r="F8" s="866"/>
      <c r="G8" s="866"/>
      <c r="H8" s="867"/>
      <c r="I8" s="218"/>
    </row>
    <row r="9" spans="2:9" ht="45" customHeight="1" thickBot="1" x14ac:dyDescent="0.3">
      <c r="B9" s="213"/>
      <c r="C9" s="828" t="s">
        <v>330</v>
      </c>
      <c r="D9" s="829"/>
      <c r="E9" s="868" t="s">
        <v>21</v>
      </c>
      <c r="F9" s="868"/>
      <c r="G9" s="868"/>
      <c r="H9" s="869"/>
      <c r="I9" s="218"/>
    </row>
    <row r="10" spans="2:9" ht="15" customHeight="1" thickBot="1" x14ac:dyDescent="0.3">
      <c r="B10" s="213"/>
      <c r="C10" s="861"/>
      <c r="D10" s="861"/>
      <c r="E10" s="862"/>
      <c r="F10" s="862"/>
      <c r="G10" s="862"/>
      <c r="H10" s="862"/>
      <c r="I10" s="218"/>
    </row>
    <row r="11" spans="2:9" ht="30" customHeight="1" x14ac:dyDescent="0.25">
      <c r="B11" s="213"/>
      <c r="C11" s="845" t="s">
        <v>331</v>
      </c>
      <c r="D11" s="846"/>
      <c r="E11" s="846"/>
      <c r="F11" s="846"/>
      <c r="G11" s="846"/>
      <c r="H11" s="847"/>
      <c r="I11" s="218"/>
    </row>
    <row r="12" spans="2:9" ht="28.5" x14ac:dyDescent="0.25">
      <c r="B12" s="213"/>
      <c r="C12" s="431" t="s">
        <v>332</v>
      </c>
      <c r="D12" s="431" t="s">
        <v>333</v>
      </c>
      <c r="E12" s="431" t="s">
        <v>334</v>
      </c>
      <c r="F12" s="431" t="s">
        <v>335</v>
      </c>
      <c r="G12" s="431" t="s">
        <v>336</v>
      </c>
      <c r="H12" s="444" t="s">
        <v>337</v>
      </c>
      <c r="I12" s="218"/>
    </row>
    <row r="13" spans="2:9" ht="90" x14ac:dyDescent="0.25">
      <c r="B13" s="213"/>
      <c r="C13" s="848" t="s">
        <v>338</v>
      </c>
      <c r="D13" s="431" t="s">
        <v>339</v>
      </c>
      <c r="E13" s="435" t="s">
        <v>340</v>
      </c>
      <c r="F13" s="431">
        <v>0</v>
      </c>
      <c r="G13" s="431">
        <v>12</v>
      </c>
      <c r="H13" s="460" t="s">
        <v>341</v>
      </c>
      <c r="I13" s="218"/>
    </row>
    <row r="14" spans="2:9" ht="105" customHeight="1" x14ac:dyDescent="0.25">
      <c r="B14" s="213"/>
      <c r="C14" s="849"/>
      <c r="D14" s="432" t="s">
        <v>342</v>
      </c>
      <c r="E14" s="433" t="s">
        <v>343</v>
      </c>
      <c r="F14" s="432">
        <v>0</v>
      </c>
      <c r="G14" s="434">
        <v>100</v>
      </c>
      <c r="H14" s="464" t="s">
        <v>344</v>
      </c>
      <c r="I14" s="218"/>
    </row>
    <row r="15" spans="2:9" ht="90" x14ac:dyDescent="0.25">
      <c r="B15" s="213"/>
      <c r="C15" s="430" t="s">
        <v>345</v>
      </c>
      <c r="D15" s="413" t="s">
        <v>346</v>
      </c>
      <c r="E15" s="414" t="s">
        <v>347</v>
      </c>
      <c r="F15" s="415" t="s">
        <v>348</v>
      </c>
      <c r="G15" s="416" t="s">
        <v>349</v>
      </c>
      <c r="H15" s="439" t="s">
        <v>350</v>
      </c>
      <c r="I15" s="218"/>
    </row>
    <row r="16" spans="2:9" ht="74.25" customHeight="1" x14ac:dyDescent="0.25">
      <c r="B16" s="213"/>
      <c r="C16" s="850" t="s">
        <v>351</v>
      </c>
      <c r="D16" s="853" t="s">
        <v>352</v>
      </c>
      <c r="E16" s="410" t="s">
        <v>353</v>
      </c>
      <c r="F16" s="446" t="s">
        <v>354</v>
      </c>
      <c r="G16" s="468" t="s">
        <v>355</v>
      </c>
      <c r="H16" s="500" t="s">
        <v>356</v>
      </c>
      <c r="I16" s="218"/>
    </row>
    <row r="17" spans="2:9" ht="84.75" customHeight="1" x14ac:dyDescent="0.25">
      <c r="B17" s="213"/>
      <c r="C17" s="851"/>
      <c r="D17" s="853"/>
      <c r="E17" s="404" t="s">
        <v>357</v>
      </c>
      <c r="F17" s="445" t="s">
        <v>358</v>
      </c>
      <c r="G17" s="855" t="s">
        <v>359</v>
      </c>
      <c r="H17" s="858" t="s">
        <v>360</v>
      </c>
      <c r="I17" s="218"/>
    </row>
    <row r="18" spans="2:9" ht="84.75" customHeight="1" x14ac:dyDescent="0.25">
      <c r="B18" s="213"/>
      <c r="C18" s="851"/>
      <c r="D18" s="853"/>
      <c r="E18" s="404" t="s">
        <v>361</v>
      </c>
      <c r="F18" s="445" t="s">
        <v>362</v>
      </c>
      <c r="G18" s="856"/>
      <c r="H18" s="859"/>
      <c r="I18" s="218"/>
    </row>
    <row r="19" spans="2:9" ht="84.75" customHeight="1" x14ac:dyDescent="0.25">
      <c r="B19" s="213"/>
      <c r="C19" s="852"/>
      <c r="D19" s="854"/>
      <c r="E19" s="404" t="s">
        <v>363</v>
      </c>
      <c r="F19" s="445" t="s">
        <v>364</v>
      </c>
      <c r="G19" s="857"/>
      <c r="H19" s="860"/>
      <c r="I19" s="218"/>
    </row>
    <row r="20" spans="2:9" ht="95.25" customHeight="1" x14ac:dyDescent="0.25">
      <c r="B20" s="213"/>
      <c r="C20" s="447" t="s">
        <v>365</v>
      </c>
      <c r="D20" s="405" t="s">
        <v>366</v>
      </c>
      <c r="E20" s="404" t="s">
        <v>367</v>
      </c>
      <c r="F20" s="406">
        <v>0.43</v>
      </c>
      <c r="G20" s="407">
        <v>0.6</v>
      </c>
      <c r="H20" s="498" t="s">
        <v>368</v>
      </c>
      <c r="I20" s="218"/>
    </row>
    <row r="21" spans="2:9" ht="115.5" customHeight="1" x14ac:dyDescent="0.25">
      <c r="B21" s="213"/>
      <c r="C21" s="447" t="s">
        <v>369</v>
      </c>
      <c r="D21" s="405" t="s">
        <v>370</v>
      </c>
      <c r="E21" s="404" t="s">
        <v>371</v>
      </c>
      <c r="F21" s="406">
        <v>0.56000000000000005</v>
      </c>
      <c r="G21" s="407">
        <v>0.6</v>
      </c>
      <c r="H21" s="499" t="s">
        <v>372</v>
      </c>
      <c r="I21" s="218"/>
    </row>
    <row r="22" spans="2:9" ht="149.25" customHeight="1" x14ac:dyDescent="0.25">
      <c r="B22" s="213"/>
      <c r="C22" s="447" t="s">
        <v>373</v>
      </c>
      <c r="D22" s="405" t="s">
        <v>374</v>
      </c>
      <c r="E22" s="404" t="s">
        <v>375</v>
      </c>
      <c r="F22" s="407">
        <v>0.54</v>
      </c>
      <c r="G22" s="407">
        <v>0.6</v>
      </c>
      <c r="H22" s="499" t="s">
        <v>376</v>
      </c>
      <c r="I22" s="218"/>
    </row>
    <row r="23" spans="2:9" ht="135" x14ac:dyDescent="0.25">
      <c r="B23" s="213"/>
      <c r="C23" s="840" t="s">
        <v>377</v>
      </c>
      <c r="D23" s="405" t="s">
        <v>378</v>
      </c>
      <c r="E23" s="409" t="s">
        <v>379</v>
      </c>
      <c r="F23" s="412">
        <v>70</v>
      </c>
      <c r="G23" s="412">
        <v>105</v>
      </c>
      <c r="H23" s="580" t="s">
        <v>380</v>
      </c>
      <c r="I23" s="218"/>
    </row>
    <row r="24" spans="2:9" ht="85.5" customHeight="1" x14ac:dyDescent="0.25">
      <c r="B24" s="213"/>
      <c r="C24" s="841"/>
      <c r="D24" s="411" t="s">
        <v>381</v>
      </c>
      <c r="E24" s="377" t="s">
        <v>382</v>
      </c>
      <c r="F24" s="408">
        <v>0</v>
      </c>
      <c r="G24" s="408">
        <v>300</v>
      </c>
      <c r="H24" s="457" t="s">
        <v>383</v>
      </c>
      <c r="I24" s="218"/>
    </row>
    <row r="25" spans="2:9" x14ac:dyDescent="0.25">
      <c r="B25" s="213"/>
      <c r="C25" s="219"/>
      <c r="D25" s="212"/>
      <c r="E25" s="212"/>
      <c r="F25" s="212"/>
      <c r="G25" s="212"/>
      <c r="H25" s="212"/>
      <c r="I25" s="218"/>
    </row>
    <row r="26" spans="2:9" x14ac:dyDescent="0.25">
      <c r="B26" s="213"/>
      <c r="C26" s="220"/>
      <c r="D26" s="212"/>
      <c r="E26" s="212"/>
      <c r="F26" s="212"/>
      <c r="G26" s="212"/>
      <c r="H26" s="212"/>
      <c r="I26" s="218"/>
    </row>
    <row r="27" spans="2:9" x14ac:dyDescent="0.25">
      <c r="B27" s="213"/>
      <c r="C27" s="219" t="s">
        <v>384</v>
      </c>
      <c r="D27" s="212"/>
      <c r="E27" s="212"/>
      <c r="F27" s="212"/>
      <c r="G27" s="212"/>
      <c r="H27" s="212"/>
      <c r="I27" s="218"/>
    </row>
    <row r="28" spans="2:9" ht="15.75" thickBot="1" x14ac:dyDescent="0.3">
      <c r="B28" s="213"/>
      <c r="C28" s="219"/>
      <c r="D28" s="212"/>
      <c r="E28" s="212"/>
      <c r="F28" s="212"/>
      <c r="G28" s="212"/>
      <c r="H28" s="212"/>
      <c r="I28" s="218"/>
    </row>
    <row r="29" spans="2:9" ht="30" customHeight="1" x14ac:dyDescent="0.25">
      <c r="B29" s="213"/>
      <c r="C29" s="842" t="s">
        <v>385</v>
      </c>
      <c r="D29" s="843"/>
      <c r="E29" s="843"/>
      <c r="F29" s="843"/>
      <c r="G29" s="843"/>
      <c r="H29" s="844"/>
      <c r="I29" s="218"/>
    </row>
    <row r="30" spans="2:9" ht="30" customHeight="1" x14ac:dyDescent="0.25">
      <c r="B30" s="213"/>
      <c r="C30" s="807" t="s">
        <v>386</v>
      </c>
      <c r="D30" s="808"/>
      <c r="E30" s="808" t="s">
        <v>337</v>
      </c>
      <c r="F30" s="808"/>
      <c r="G30" s="808"/>
      <c r="H30" s="809"/>
      <c r="I30" s="218"/>
    </row>
    <row r="31" spans="2:9" ht="30" customHeight="1" thickBot="1" x14ac:dyDescent="0.3">
      <c r="B31" s="213"/>
      <c r="C31" s="833"/>
      <c r="D31" s="834"/>
      <c r="E31" s="835"/>
      <c r="F31" s="836"/>
      <c r="G31" s="836"/>
      <c r="H31" s="837"/>
      <c r="I31" s="218"/>
    </row>
    <row r="32" spans="2:9" ht="30" customHeight="1" thickBot="1" x14ac:dyDescent="0.3">
      <c r="B32" s="213"/>
      <c r="C32" s="833"/>
      <c r="D32" s="834"/>
      <c r="E32" s="835"/>
      <c r="F32" s="836"/>
      <c r="G32" s="836"/>
      <c r="H32" s="837"/>
      <c r="I32" s="218"/>
    </row>
    <row r="33" spans="2:9" ht="30" customHeight="1" thickBot="1" x14ac:dyDescent="0.3">
      <c r="B33" s="213"/>
      <c r="C33" s="833"/>
      <c r="D33" s="834"/>
      <c r="E33" s="835"/>
      <c r="F33" s="836"/>
      <c r="G33" s="836"/>
      <c r="H33" s="837"/>
      <c r="I33" s="218"/>
    </row>
    <row r="34" spans="2:9" ht="30" customHeight="1" thickBot="1" x14ac:dyDescent="0.3">
      <c r="B34" s="213"/>
      <c r="C34" s="833"/>
      <c r="D34" s="834"/>
      <c r="E34" s="838"/>
      <c r="F34" s="838"/>
      <c r="G34" s="838"/>
      <c r="H34" s="839"/>
      <c r="I34" s="218"/>
    </row>
    <row r="35" spans="2:9" x14ac:dyDescent="0.25">
      <c r="B35" s="213"/>
      <c r="C35" s="219"/>
      <c r="D35" s="212"/>
      <c r="E35" s="212"/>
      <c r="F35" s="212"/>
      <c r="G35" s="212"/>
      <c r="H35" s="212"/>
      <c r="I35" s="218"/>
    </row>
    <row r="36" spans="2:9" x14ac:dyDescent="0.25">
      <c r="B36" s="213"/>
      <c r="C36" s="219"/>
      <c r="D36" s="212"/>
      <c r="E36" s="212"/>
      <c r="F36" s="212"/>
      <c r="G36" s="212"/>
      <c r="H36" s="212"/>
      <c r="I36" s="218"/>
    </row>
    <row r="37" spans="2:9" x14ac:dyDescent="0.25">
      <c r="B37" s="213"/>
      <c r="C37" s="219" t="s">
        <v>387</v>
      </c>
      <c r="D37" s="219"/>
      <c r="E37" s="212"/>
      <c r="F37" s="212"/>
      <c r="G37" s="212"/>
      <c r="H37" s="212"/>
      <c r="I37" s="218"/>
    </row>
    <row r="38" spans="2:9" ht="15.75" thickBot="1" x14ac:dyDescent="0.3">
      <c r="B38" s="213"/>
      <c r="C38" s="220"/>
      <c r="D38" s="212"/>
      <c r="E38" s="212"/>
      <c r="F38" s="212"/>
      <c r="G38" s="212"/>
      <c r="H38" s="212"/>
      <c r="I38" s="218"/>
    </row>
    <row r="39" spans="2:9" ht="171" customHeight="1" x14ac:dyDescent="0.25">
      <c r="B39" s="213"/>
      <c r="C39" s="810" t="s">
        <v>388</v>
      </c>
      <c r="D39" s="811"/>
      <c r="E39" s="814" t="s">
        <v>389</v>
      </c>
      <c r="F39" s="814"/>
      <c r="G39" s="814"/>
      <c r="H39" s="778"/>
      <c r="I39" s="218"/>
    </row>
    <row r="40" spans="2:9" ht="94.5" customHeight="1" x14ac:dyDescent="0.25">
      <c r="B40" s="213"/>
      <c r="C40" s="815" t="s">
        <v>390</v>
      </c>
      <c r="D40" s="816"/>
      <c r="E40" s="817" t="s">
        <v>391</v>
      </c>
      <c r="F40" s="817"/>
      <c r="G40" s="817"/>
      <c r="H40" s="818"/>
      <c r="I40" s="218"/>
    </row>
    <row r="41" spans="2:9" ht="107.25" customHeight="1" x14ac:dyDescent="0.25">
      <c r="B41" s="213"/>
      <c r="C41" s="819" t="s">
        <v>392</v>
      </c>
      <c r="D41" s="820"/>
      <c r="E41" s="817" t="s">
        <v>393</v>
      </c>
      <c r="F41" s="817"/>
      <c r="G41" s="817"/>
      <c r="H41" s="818"/>
      <c r="I41" s="218"/>
    </row>
    <row r="42" spans="2:9" ht="66" customHeight="1" x14ac:dyDescent="0.25">
      <c r="B42" s="213"/>
      <c r="C42" s="821"/>
      <c r="D42" s="822"/>
      <c r="E42" s="823" t="s">
        <v>394</v>
      </c>
      <c r="F42" s="824"/>
      <c r="G42" s="824"/>
      <c r="H42" s="825"/>
      <c r="I42" s="218"/>
    </row>
    <row r="43" spans="2:9" ht="177" customHeight="1" x14ac:dyDescent="0.25">
      <c r="B43" s="213"/>
      <c r="C43" s="819" t="s">
        <v>395</v>
      </c>
      <c r="D43" s="820"/>
      <c r="E43" s="817" t="s">
        <v>396</v>
      </c>
      <c r="F43" s="817"/>
      <c r="G43" s="817"/>
      <c r="H43" s="818"/>
      <c r="I43" s="218"/>
    </row>
    <row r="44" spans="2:9" ht="73.5" customHeight="1" x14ac:dyDescent="0.25">
      <c r="B44" s="213"/>
      <c r="C44" s="821"/>
      <c r="D44" s="822"/>
      <c r="E44" s="823" t="s">
        <v>397</v>
      </c>
      <c r="F44" s="826"/>
      <c r="G44" s="826"/>
      <c r="H44" s="827"/>
      <c r="I44" s="218"/>
    </row>
    <row r="45" spans="2:9" ht="77.099999999999994" customHeight="1" x14ac:dyDescent="0.25">
      <c r="B45" s="213"/>
      <c r="C45" s="828" t="s">
        <v>398</v>
      </c>
      <c r="D45" s="829"/>
      <c r="E45" s="830" t="s">
        <v>399</v>
      </c>
      <c r="F45" s="831"/>
      <c r="G45" s="831"/>
      <c r="H45" s="832"/>
      <c r="I45" s="218"/>
    </row>
    <row r="46" spans="2:9" customFormat="1" ht="15" customHeight="1" x14ac:dyDescent="0.25">
      <c r="B46" s="69"/>
      <c r="C46" s="419"/>
      <c r="D46" s="70"/>
      <c r="E46" s="70"/>
      <c r="F46" s="70"/>
      <c r="G46" s="70"/>
      <c r="H46" s="70"/>
      <c r="I46" s="72"/>
    </row>
    <row r="47" spans="2:9" x14ac:dyDescent="0.25">
      <c r="B47" s="213"/>
      <c r="C47" s="220"/>
      <c r="D47" s="212"/>
      <c r="E47" s="212"/>
      <c r="F47" s="212"/>
      <c r="G47" s="212"/>
      <c r="H47" s="212"/>
      <c r="I47" s="218"/>
    </row>
    <row r="48" spans="2:9" x14ac:dyDescent="0.25">
      <c r="B48" s="213"/>
      <c r="C48" s="219" t="s">
        <v>400</v>
      </c>
      <c r="D48" s="212"/>
      <c r="E48" s="212"/>
      <c r="F48" s="212"/>
      <c r="G48" s="212"/>
      <c r="H48" s="212"/>
      <c r="I48" s="218"/>
    </row>
    <row r="49" spans="2:9" ht="15.75" thickBot="1" x14ac:dyDescent="0.3">
      <c r="B49" s="213"/>
      <c r="C49" s="219"/>
      <c r="D49" s="212"/>
      <c r="E49" s="212"/>
      <c r="F49" s="212"/>
      <c r="G49" s="212"/>
      <c r="H49" s="212"/>
      <c r="I49" s="218"/>
    </row>
    <row r="50" spans="2:9" ht="45" customHeight="1" x14ac:dyDescent="0.25">
      <c r="B50" s="213"/>
      <c r="C50" s="810" t="s">
        <v>401</v>
      </c>
      <c r="D50" s="811"/>
      <c r="E50" s="812" t="s">
        <v>402</v>
      </c>
      <c r="F50" s="812"/>
      <c r="G50" s="812"/>
      <c r="H50" s="813"/>
      <c r="I50" s="218"/>
    </row>
    <row r="51" spans="2:9" ht="45" customHeight="1" x14ac:dyDescent="0.25">
      <c r="B51" s="213"/>
      <c r="C51" s="807" t="s">
        <v>403</v>
      </c>
      <c r="D51" s="808"/>
      <c r="E51" s="808" t="s">
        <v>404</v>
      </c>
      <c r="F51" s="808"/>
      <c r="G51" s="808"/>
      <c r="H51" s="809"/>
      <c r="I51" s="218"/>
    </row>
    <row r="52" spans="2:9" ht="57" customHeight="1" x14ac:dyDescent="0.25">
      <c r="B52" s="213"/>
      <c r="C52" s="797" t="s">
        <v>405</v>
      </c>
      <c r="D52" s="798"/>
      <c r="E52" s="799" t="s">
        <v>406</v>
      </c>
      <c r="F52" s="800"/>
      <c r="G52" s="800"/>
      <c r="H52" s="801"/>
      <c r="I52" s="218"/>
    </row>
    <row r="53" spans="2:9" ht="45" customHeight="1" x14ac:dyDescent="0.25">
      <c r="B53" s="213"/>
      <c r="C53" s="797" t="s">
        <v>407</v>
      </c>
      <c r="D53" s="798"/>
      <c r="E53" s="799" t="s">
        <v>408</v>
      </c>
      <c r="F53" s="800"/>
      <c r="G53" s="800"/>
      <c r="H53" s="801"/>
      <c r="I53" s="218"/>
    </row>
    <row r="54" spans="2:9" ht="60" customHeight="1" x14ac:dyDescent="0.25">
      <c r="B54" s="213"/>
      <c r="C54" s="797" t="s">
        <v>409</v>
      </c>
      <c r="D54" s="798"/>
      <c r="E54" s="799" t="s">
        <v>410</v>
      </c>
      <c r="F54" s="800"/>
      <c r="G54" s="800"/>
      <c r="H54" s="801"/>
      <c r="I54" s="218"/>
    </row>
    <row r="55" spans="2:9" ht="45" customHeight="1" x14ac:dyDescent="0.25">
      <c r="B55" s="213"/>
      <c r="C55" s="797" t="s">
        <v>411</v>
      </c>
      <c r="D55" s="798"/>
      <c r="E55" s="799" t="s">
        <v>412</v>
      </c>
      <c r="F55" s="800"/>
      <c r="G55" s="800"/>
      <c r="H55" s="801"/>
      <c r="I55" s="218"/>
    </row>
    <row r="56" spans="2:9" ht="100.5" customHeight="1" x14ac:dyDescent="0.25">
      <c r="B56" s="213"/>
      <c r="C56" s="797" t="s">
        <v>413</v>
      </c>
      <c r="D56" s="798"/>
      <c r="E56" s="799" t="s">
        <v>414</v>
      </c>
      <c r="F56" s="800"/>
      <c r="G56" s="800"/>
      <c r="H56" s="801"/>
      <c r="I56" s="218"/>
    </row>
    <row r="57" spans="2:9" ht="96.95" customHeight="1" x14ac:dyDescent="0.25">
      <c r="B57" s="213"/>
      <c r="C57" s="797" t="s">
        <v>415</v>
      </c>
      <c r="D57" s="798"/>
      <c r="E57" s="799" t="s">
        <v>416</v>
      </c>
      <c r="F57" s="800"/>
      <c r="G57" s="800"/>
      <c r="H57" s="801"/>
      <c r="I57" s="218"/>
    </row>
    <row r="58" spans="2:9" ht="45" customHeight="1" thickBot="1" x14ac:dyDescent="0.3">
      <c r="B58" s="213"/>
      <c r="C58" s="802"/>
      <c r="D58" s="803"/>
      <c r="E58" s="804"/>
      <c r="F58" s="805"/>
      <c r="G58" s="805"/>
      <c r="H58" s="806"/>
      <c r="I58" s="218"/>
    </row>
    <row r="59" spans="2:9" x14ac:dyDescent="0.25">
      <c r="B59" s="213"/>
      <c r="C59" s="219"/>
      <c r="D59" s="212"/>
      <c r="E59" s="212"/>
      <c r="F59" s="212"/>
      <c r="G59" s="212"/>
      <c r="H59" s="212"/>
      <c r="I59" s="218"/>
    </row>
    <row r="60" spans="2:9" ht="15.75" thickBot="1" x14ac:dyDescent="0.3">
      <c r="B60" s="217"/>
      <c r="C60" s="420"/>
      <c r="D60" s="216"/>
      <c r="E60" s="216"/>
      <c r="F60" s="216"/>
      <c r="G60" s="216"/>
      <c r="H60" s="216"/>
      <c r="I60" s="215"/>
    </row>
  </sheetData>
  <mergeCells count="55">
    <mergeCell ref="C10:D10"/>
    <mergeCell ref="E10:H10"/>
    <mergeCell ref="C3:H3"/>
    <mergeCell ref="C8:D8"/>
    <mergeCell ref="E8:H8"/>
    <mergeCell ref="C9:D9"/>
    <mergeCell ref="E9:H9"/>
    <mergeCell ref="C11:H11"/>
    <mergeCell ref="C13:C14"/>
    <mergeCell ref="C16:C19"/>
    <mergeCell ref="D16:D19"/>
    <mergeCell ref="G17:G19"/>
    <mergeCell ref="H17:H19"/>
    <mergeCell ref="C23:C24"/>
    <mergeCell ref="C29:H29"/>
    <mergeCell ref="C30:D30"/>
    <mergeCell ref="E30:H30"/>
    <mergeCell ref="C31:D31"/>
    <mergeCell ref="E31:H31"/>
    <mergeCell ref="C32:D32"/>
    <mergeCell ref="E32:H32"/>
    <mergeCell ref="C33:D33"/>
    <mergeCell ref="E33:H33"/>
    <mergeCell ref="C34:D34"/>
    <mergeCell ref="E34:H34"/>
    <mergeCell ref="C50:D50"/>
    <mergeCell ref="E50:H50"/>
    <mergeCell ref="C39:D39"/>
    <mergeCell ref="E39:H39"/>
    <mergeCell ref="C40:D40"/>
    <mergeCell ref="E40:H40"/>
    <mergeCell ref="C41:D42"/>
    <mergeCell ref="E41:H41"/>
    <mergeCell ref="E42:H42"/>
    <mergeCell ref="C43:D44"/>
    <mergeCell ref="E43:H43"/>
    <mergeCell ref="E44:H44"/>
    <mergeCell ref="C45:D45"/>
    <mergeCell ref="E45:H45"/>
    <mergeCell ref="C51:D51"/>
    <mergeCell ref="E51:H51"/>
    <mergeCell ref="C52:D52"/>
    <mergeCell ref="E52:H52"/>
    <mergeCell ref="C53:D53"/>
    <mergeCell ref="E53:H53"/>
    <mergeCell ref="C57:D57"/>
    <mergeCell ref="E57:H57"/>
    <mergeCell ref="C58:D58"/>
    <mergeCell ref="E58:H58"/>
    <mergeCell ref="C54:D54"/>
    <mergeCell ref="E54:H54"/>
    <mergeCell ref="C55:D55"/>
    <mergeCell ref="E55:H55"/>
    <mergeCell ref="C56:D56"/>
    <mergeCell ref="E56:H56"/>
  </mergeCells>
  <pageMargins left="0.7" right="0.7" top="0.75" bottom="0.75" header="0.3" footer="0.3"/>
  <pageSetup paperSize="9" orientation="portrait" horizontalDpi="4294967293" verticalDpi="4294967293"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6100E-8973-4511-90F7-C89C8D1D9A8C}">
  <dimension ref="B1:U208"/>
  <sheetViews>
    <sheetView topLeftCell="A22" zoomScale="70" zoomScaleNormal="90" workbookViewId="0">
      <selection activeCell="F25" sqref="F25"/>
    </sheetView>
  </sheetViews>
  <sheetFormatPr defaultColWidth="9.28515625" defaultRowHeight="15" x14ac:dyDescent="0.25"/>
  <cols>
    <col min="1" max="2" width="1.7109375" style="594" customWidth="1"/>
    <col min="3" max="3" width="45.5703125" style="594" customWidth="1"/>
    <col min="4" max="4" width="33.7109375" style="594" customWidth="1"/>
    <col min="5" max="5" width="38.42578125" style="594" customWidth="1"/>
    <col min="6" max="6" width="47.28515625" style="594" customWidth="1"/>
    <col min="7" max="7" width="36.42578125" style="594" customWidth="1"/>
    <col min="8" max="8" width="40.5703125" style="594" customWidth="1"/>
    <col min="9" max="9" width="32.140625" style="595" customWidth="1"/>
    <col min="10" max="10" width="45.5703125" style="695" customWidth="1"/>
    <col min="11" max="11" width="24.5703125" style="695" customWidth="1"/>
    <col min="12" max="12" width="24.42578125" style="695" customWidth="1"/>
    <col min="13" max="14" width="2" style="594" customWidth="1"/>
    <col min="15" max="16384" width="9.28515625" style="594"/>
  </cols>
  <sheetData>
    <row r="1" spans="2:14" ht="15.75" thickBot="1" x14ac:dyDescent="0.3">
      <c r="J1" s="594"/>
      <c r="K1" s="594"/>
      <c r="L1" s="594"/>
    </row>
    <row r="2" spans="2:14" ht="15.75" thickBot="1" x14ac:dyDescent="0.3">
      <c r="B2" s="596"/>
      <c r="C2" s="597"/>
      <c r="D2" s="597"/>
      <c r="E2" s="597"/>
      <c r="F2" s="597"/>
      <c r="G2" s="597"/>
      <c r="H2" s="597"/>
      <c r="I2" s="598"/>
      <c r="J2" s="597"/>
      <c r="K2" s="597"/>
      <c r="L2" s="597"/>
      <c r="M2" s="599"/>
      <c r="N2" s="600"/>
    </row>
    <row r="3" spans="2:14" ht="21" thickBot="1" x14ac:dyDescent="0.3">
      <c r="B3" s="601"/>
      <c r="C3" s="944" t="s">
        <v>417</v>
      </c>
      <c r="D3" s="944"/>
      <c r="E3" s="944"/>
      <c r="F3" s="944"/>
      <c r="G3" s="944"/>
      <c r="H3" s="602"/>
      <c r="I3" s="603"/>
      <c r="J3" s="603"/>
      <c r="K3" s="603"/>
      <c r="L3" s="603"/>
      <c r="M3" s="604"/>
      <c r="N3" s="600"/>
    </row>
    <row r="4" spans="2:14" x14ac:dyDescent="0.25">
      <c r="B4" s="601"/>
      <c r="C4" s="602"/>
      <c r="D4" s="602"/>
      <c r="E4" s="602"/>
      <c r="F4" s="602"/>
      <c r="G4" s="602"/>
      <c r="H4" s="602"/>
      <c r="I4" s="603"/>
      <c r="J4" s="603"/>
      <c r="K4" s="603"/>
      <c r="L4" s="603"/>
      <c r="M4" s="604"/>
      <c r="N4" s="600"/>
    </row>
    <row r="5" spans="2:14" x14ac:dyDescent="0.25">
      <c r="B5" s="601"/>
      <c r="C5" s="605"/>
      <c r="D5" s="605"/>
      <c r="E5" s="605"/>
      <c r="F5" s="605"/>
      <c r="G5" s="605"/>
      <c r="H5" s="605"/>
      <c r="I5" s="603"/>
      <c r="J5" s="603"/>
      <c r="K5" s="603"/>
      <c r="L5" s="603"/>
      <c r="M5" s="604"/>
      <c r="N5" s="600"/>
    </row>
    <row r="6" spans="2:14" x14ac:dyDescent="0.25">
      <c r="B6" s="601"/>
      <c r="C6" s="606" t="s">
        <v>418</v>
      </c>
      <c r="D6" s="605"/>
      <c r="E6" s="605"/>
      <c r="F6" s="605"/>
      <c r="G6" s="605"/>
      <c r="H6" s="605"/>
      <c r="I6" s="603"/>
      <c r="J6" s="603"/>
      <c r="K6" s="603"/>
      <c r="L6" s="603"/>
      <c r="M6" s="604"/>
      <c r="N6" s="600"/>
    </row>
    <row r="7" spans="2:14" ht="15.75" thickBot="1" x14ac:dyDescent="0.3">
      <c r="B7" s="601"/>
      <c r="C7" s="605"/>
      <c r="D7" s="605"/>
      <c r="E7" s="605"/>
      <c r="F7" s="605"/>
      <c r="G7" s="605"/>
      <c r="H7" s="605"/>
      <c r="I7" s="603"/>
      <c r="J7" s="603"/>
      <c r="K7" s="603"/>
      <c r="L7" s="603"/>
      <c r="M7" s="604"/>
      <c r="N7" s="600"/>
    </row>
    <row r="8" spans="2:14" ht="66.75" customHeight="1" thickBot="1" x14ac:dyDescent="0.3">
      <c r="B8" s="601"/>
      <c r="C8" s="607" t="s">
        <v>419</v>
      </c>
      <c r="D8" s="888"/>
      <c r="E8" s="888"/>
      <c r="F8" s="888"/>
      <c r="G8" s="888"/>
      <c r="H8" s="603"/>
      <c r="I8" s="603"/>
      <c r="J8" s="603"/>
      <c r="K8" s="603"/>
      <c r="L8" s="603"/>
      <c r="M8" s="604"/>
      <c r="N8" s="600"/>
    </row>
    <row r="9" spans="2:14" ht="15.75" thickBot="1" x14ac:dyDescent="0.3">
      <c r="B9" s="601"/>
      <c r="C9" s="605"/>
      <c r="D9" s="605"/>
      <c r="E9" s="605"/>
      <c r="F9" s="605"/>
      <c r="G9" s="605"/>
      <c r="H9" s="605"/>
      <c r="I9" s="603"/>
      <c r="J9" s="603"/>
      <c r="K9" s="603"/>
      <c r="L9" s="603"/>
      <c r="M9" s="604"/>
      <c r="N9" s="600"/>
    </row>
    <row r="10" spans="2:14" ht="114" x14ac:dyDescent="0.25">
      <c r="B10" s="601"/>
      <c r="C10" s="608" t="s">
        <v>420</v>
      </c>
      <c r="D10" s="609" t="s">
        <v>421</v>
      </c>
      <c r="E10" s="609" t="s">
        <v>422</v>
      </c>
      <c r="F10" s="609" t="s">
        <v>423</v>
      </c>
      <c r="G10" s="609" t="s">
        <v>424</v>
      </c>
      <c r="H10" s="609" t="s">
        <v>425</v>
      </c>
      <c r="I10" s="610" t="s">
        <v>426</v>
      </c>
      <c r="J10" s="611" t="s">
        <v>427</v>
      </c>
      <c r="K10" s="611" t="s">
        <v>428</v>
      </c>
      <c r="L10" s="612" t="s">
        <v>429</v>
      </c>
      <c r="M10" s="604"/>
      <c r="N10" s="613"/>
    </row>
    <row r="11" spans="2:14" ht="41.25" customHeight="1" x14ac:dyDescent="0.25">
      <c r="B11" s="601"/>
      <c r="C11" s="614" t="s">
        <v>430</v>
      </c>
      <c r="D11" s="615"/>
      <c r="E11" s="615"/>
      <c r="F11" s="615" t="s">
        <v>93</v>
      </c>
      <c r="G11" s="615" t="s">
        <v>93</v>
      </c>
      <c r="H11" s="615" t="s">
        <v>93</v>
      </c>
      <c r="I11" s="616" t="s">
        <v>93</v>
      </c>
      <c r="J11" s="615" t="s">
        <v>93</v>
      </c>
      <c r="K11" s="615" t="s">
        <v>93</v>
      </c>
      <c r="L11" s="617" t="s">
        <v>93</v>
      </c>
      <c r="M11" s="618"/>
      <c r="N11" s="613"/>
    </row>
    <row r="12" spans="2:14" ht="200.45" customHeight="1" x14ac:dyDescent="0.25">
      <c r="B12" s="601"/>
      <c r="C12" s="945" t="s">
        <v>431</v>
      </c>
      <c r="D12" s="870"/>
      <c r="E12" s="870"/>
      <c r="F12" s="870" t="s">
        <v>432</v>
      </c>
      <c r="G12" s="949" t="s">
        <v>1244</v>
      </c>
      <c r="H12" s="619" t="s">
        <v>434</v>
      </c>
      <c r="I12" s="620">
        <v>3</v>
      </c>
      <c r="J12" s="941" t="s">
        <v>1203</v>
      </c>
      <c r="K12" s="621" t="s">
        <v>1245</v>
      </c>
      <c r="L12" s="621" t="s">
        <v>1246</v>
      </c>
      <c r="M12" s="618"/>
      <c r="N12" s="613"/>
    </row>
    <row r="13" spans="2:14" ht="117.75" customHeight="1" x14ac:dyDescent="0.25">
      <c r="B13" s="601"/>
      <c r="C13" s="946"/>
      <c r="D13" s="948"/>
      <c r="E13" s="948"/>
      <c r="F13" s="948"/>
      <c r="G13" s="950"/>
      <c r="H13" s="622" t="s">
        <v>435</v>
      </c>
      <c r="I13" s="623">
        <v>1</v>
      </c>
      <c r="J13" s="942"/>
      <c r="K13" s="615" t="s">
        <v>93</v>
      </c>
      <c r="L13" s="617" t="s">
        <v>93</v>
      </c>
      <c r="M13" s="618"/>
      <c r="N13" s="613"/>
    </row>
    <row r="14" spans="2:14" ht="117.75" customHeight="1" x14ac:dyDescent="0.25">
      <c r="B14" s="601"/>
      <c r="C14" s="946"/>
      <c r="D14" s="948"/>
      <c r="E14" s="948"/>
      <c r="F14" s="948"/>
      <c r="G14" s="950"/>
      <c r="H14" s="622" t="s">
        <v>436</v>
      </c>
      <c r="I14" s="623">
        <v>1</v>
      </c>
      <c r="J14" s="942"/>
      <c r="K14" s="615"/>
      <c r="L14" s="617"/>
      <c r="M14" s="618"/>
      <c r="N14" s="613"/>
    </row>
    <row r="15" spans="2:14" ht="77.25" customHeight="1" x14ac:dyDescent="0.25">
      <c r="B15" s="601"/>
      <c r="C15" s="947"/>
      <c r="D15" s="937"/>
      <c r="E15" s="937"/>
      <c r="F15" s="937"/>
      <c r="G15" s="951"/>
      <c r="H15" s="624" t="s">
        <v>437</v>
      </c>
      <c r="I15" s="623">
        <v>0.33</v>
      </c>
      <c r="J15" s="943"/>
      <c r="K15" s="615" t="s">
        <v>93</v>
      </c>
      <c r="L15" s="617" t="s">
        <v>93</v>
      </c>
      <c r="M15" s="618"/>
      <c r="N15" s="613"/>
    </row>
    <row r="16" spans="2:14" ht="191.45" customHeight="1" x14ac:dyDescent="0.25">
      <c r="B16" s="601"/>
      <c r="C16" s="614" t="s">
        <v>438</v>
      </c>
      <c r="D16" s="625"/>
      <c r="E16" s="625"/>
      <c r="F16" s="625" t="s">
        <v>1266</v>
      </c>
      <c r="G16" s="625" t="s">
        <v>93</v>
      </c>
      <c r="H16" s="625" t="s">
        <v>93</v>
      </c>
      <c r="I16" s="616" t="s">
        <v>93</v>
      </c>
      <c r="J16" s="625" t="s">
        <v>93</v>
      </c>
      <c r="K16" s="625" t="s">
        <v>93</v>
      </c>
      <c r="L16" s="626" t="s">
        <v>93</v>
      </c>
      <c r="M16" s="618"/>
      <c r="N16" s="613"/>
    </row>
    <row r="17" spans="2:14" ht="96" customHeight="1" x14ac:dyDescent="0.25">
      <c r="B17" s="601"/>
      <c r="C17" s="614" t="s">
        <v>439</v>
      </c>
      <c r="D17" s="615"/>
      <c r="E17" s="615"/>
      <c r="F17" s="615" t="s">
        <v>93</v>
      </c>
      <c r="G17" s="615" t="s">
        <v>93</v>
      </c>
      <c r="H17" s="615" t="s">
        <v>93</v>
      </c>
      <c r="I17" s="616" t="s">
        <v>93</v>
      </c>
      <c r="J17" s="625" t="s">
        <v>93</v>
      </c>
      <c r="K17" s="625" t="s">
        <v>93</v>
      </c>
      <c r="L17" s="626" t="s">
        <v>93</v>
      </c>
      <c r="M17" s="618"/>
      <c r="N17" s="613"/>
    </row>
    <row r="18" spans="2:14" ht="158.44999999999999" customHeight="1" x14ac:dyDescent="0.25">
      <c r="B18" s="601"/>
      <c r="C18" s="934" t="s">
        <v>440</v>
      </c>
      <c r="D18" s="885"/>
      <c r="E18" s="885"/>
      <c r="F18" s="885" t="s">
        <v>1204</v>
      </c>
      <c r="G18" s="870" t="s">
        <v>1205</v>
      </c>
      <c r="H18" s="627" t="s">
        <v>441</v>
      </c>
      <c r="I18" s="616">
        <v>0</v>
      </c>
      <c r="J18" s="615" t="s">
        <v>442</v>
      </c>
      <c r="K18" s="615" t="s">
        <v>443</v>
      </c>
      <c r="L18" s="617" t="s">
        <v>444</v>
      </c>
      <c r="M18" s="618"/>
      <c r="N18" s="613"/>
    </row>
    <row r="19" spans="2:14" ht="158.44999999999999" customHeight="1" x14ac:dyDescent="0.25">
      <c r="B19" s="601"/>
      <c r="C19" s="935"/>
      <c r="D19" s="886"/>
      <c r="E19" s="886"/>
      <c r="F19" s="886"/>
      <c r="G19" s="871"/>
      <c r="H19" s="699" t="s">
        <v>1247</v>
      </c>
      <c r="I19" s="616">
        <v>21</v>
      </c>
      <c r="J19" s="697" t="s">
        <v>1248</v>
      </c>
      <c r="K19" s="697" t="s">
        <v>1250</v>
      </c>
      <c r="L19" s="698" t="s">
        <v>1249</v>
      </c>
      <c r="M19" s="618"/>
      <c r="N19" s="613"/>
    </row>
    <row r="20" spans="2:14" ht="56.45" customHeight="1" x14ac:dyDescent="0.25">
      <c r="B20" s="601"/>
      <c r="C20" s="935"/>
      <c r="D20" s="886"/>
      <c r="E20" s="886"/>
      <c r="F20" s="886"/>
      <c r="G20" s="615" t="s">
        <v>1206</v>
      </c>
      <c r="H20" s="615" t="s">
        <v>445</v>
      </c>
      <c r="I20" s="616">
        <v>16</v>
      </c>
      <c r="J20" s="628" t="s">
        <v>1207</v>
      </c>
      <c r="K20" s="615" t="s">
        <v>93</v>
      </c>
      <c r="L20" s="617" t="s">
        <v>93</v>
      </c>
      <c r="M20" s="618"/>
      <c r="N20" s="613"/>
    </row>
    <row r="21" spans="2:14" ht="56.45" customHeight="1" x14ac:dyDescent="0.25">
      <c r="B21" s="601"/>
      <c r="C21" s="935"/>
      <c r="D21" s="886"/>
      <c r="E21" s="898"/>
      <c r="F21" s="898"/>
      <c r="G21" s="629" t="s">
        <v>446</v>
      </c>
      <c r="H21" s="630" t="s">
        <v>447</v>
      </c>
      <c r="I21" s="631">
        <v>0.7</v>
      </c>
      <c r="J21" s="628" t="s">
        <v>1208</v>
      </c>
      <c r="K21" s="615" t="s">
        <v>93</v>
      </c>
      <c r="L21" s="617" t="s">
        <v>93</v>
      </c>
      <c r="M21" s="618"/>
      <c r="N21" s="613"/>
    </row>
    <row r="22" spans="2:14" ht="47.45" customHeight="1" x14ac:dyDescent="0.25">
      <c r="B22" s="601"/>
      <c r="C22" s="614" t="s">
        <v>448</v>
      </c>
      <c r="D22" s="615"/>
      <c r="E22" s="615"/>
      <c r="F22" s="615" t="s">
        <v>93</v>
      </c>
      <c r="G22" s="615" t="s">
        <v>93</v>
      </c>
      <c r="H22" s="615" t="s">
        <v>93</v>
      </c>
      <c r="I22" s="616" t="s">
        <v>93</v>
      </c>
      <c r="J22" s="625" t="s">
        <v>93</v>
      </c>
      <c r="K22" s="625" t="s">
        <v>93</v>
      </c>
      <c r="L22" s="626" t="s">
        <v>93</v>
      </c>
      <c r="M22" s="618"/>
      <c r="N22" s="613"/>
    </row>
    <row r="23" spans="2:14" ht="36" customHeight="1" x14ac:dyDescent="0.25">
      <c r="B23" s="601"/>
      <c r="C23" s="614" t="s">
        <v>449</v>
      </c>
      <c r="D23" s="615"/>
      <c r="E23" s="615"/>
      <c r="F23" s="615" t="s">
        <v>93</v>
      </c>
      <c r="G23" s="615" t="s">
        <v>93</v>
      </c>
      <c r="H23" s="615" t="s">
        <v>93</v>
      </c>
      <c r="I23" s="616" t="s">
        <v>93</v>
      </c>
      <c r="J23" s="625" t="s">
        <v>93</v>
      </c>
      <c r="K23" s="625" t="s">
        <v>93</v>
      </c>
      <c r="L23" s="626" t="s">
        <v>93</v>
      </c>
      <c r="M23" s="618"/>
      <c r="N23" s="613"/>
    </row>
    <row r="24" spans="2:14" ht="29.1" customHeight="1" x14ac:dyDescent="0.25">
      <c r="B24" s="601"/>
      <c r="C24" s="614" t="s">
        <v>450</v>
      </c>
      <c r="D24" s="615"/>
      <c r="E24" s="615"/>
      <c r="F24" s="615" t="s">
        <v>93</v>
      </c>
      <c r="G24" s="615" t="s">
        <v>93</v>
      </c>
      <c r="H24" s="615" t="s">
        <v>93</v>
      </c>
      <c r="I24" s="616" t="s">
        <v>93</v>
      </c>
      <c r="J24" s="625" t="s">
        <v>93</v>
      </c>
      <c r="K24" s="625" t="s">
        <v>93</v>
      </c>
      <c r="L24" s="626" t="s">
        <v>93</v>
      </c>
      <c r="M24" s="618"/>
      <c r="N24" s="613"/>
    </row>
    <row r="25" spans="2:14" ht="224.45" customHeight="1" x14ac:dyDescent="0.25">
      <c r="B25" s="601"/>
      <c r="C25" s="614" t="s">
        <v>451</v>
      </c>
      <c r="D25" s="625"/>
      <c r="E25" s="625"/>
      <c r="F25" s="625" t="s">
        <v>1267</v>
      </c>
      <c r="G25" s="625" t="s">
        <v>93</v>
      </c>
      <c r="H25" s="625" t="s">
        <v>93</v>
      </c>
      <c r="I25" s="616" t="s">
        <v>93</v>
      </c>
      <c r="J25" s="625" t="s">
        <v>93</v>
      </c>
      <c r="K25" s="625" t="s">
        <v>93</v>
      </c>
      <c r="L25" s="626" t="s">
        <v>93</v>
      </c>
      <c r="M25" s="618"/>
      <c r="N25" s="613"/>
    </row>
    <row r="26" spans="2:14" ht="114.95" customHeight="1" x14ac:dyDescent="0.25">
      <c r="B26" s="601"/>
      <c r="C26" s="934" t="s">
        <v>452</v>
      </c>
      <c r="D26" s="885"/>
      <c r="E26" s="952"/>
      <c r="F26" s="885" t="s">
        <v>453</v>
      </c>
      <c r="G26" s="885" t="s">
        <v>540</v>
      </c>
      <c r="H26" s="615" t="s">
        <v>454</v>
      </c>
      <c r="I26" s="616">
        <v>21</v>
      </c>
      <c r="J26" s="885" t="s">
        <v>1255</v>
      </c>
      <c r="K26" s="885" t="s">
        <v>1256</v>
      </c>
      <c r="L26" s="919" t="s">
        <v>1257</v>
      </c>
      <c r="M26" s="618"/>
      <c r="N26" s="613"/>
    </row>
    <row r="27" spans="2:14" ht="92.1" customHeight="1" x14ac:dyDescent="0.25">
      <c r="B27" s="601"/>
      <c r="C27" s="936"/>
      <c r="D27" s="898"/>
      <c r="E27" s="953"/>
      <c r="F27" s="898"/>
      <c r="G27" s="898"/>
      <c r="H27" s="615" t="s">
        <v>455</v>
      </c>
      <c r="I27" s="631">
        <v>0.45</v>
      </c>
      <c r="J27" s="898"/>
      <c r="K27" s="898"/>
      <c r="L27" s="854"/>
      <c r="M27" s="618"/>
      <c r="N27" s="613"/>
    </row>
    <row r="28" spans="2:14" ht="48" customHeight="1" x14ac:dyDescent="0.25">
      <c r="B28" s="601"/>
      <c r="C28" s="614" t="s">
        <v>456</v>
      </c>
      <c r="D28" s="615"/>
      <c r="E28" s="615"/>
      <c r="F28" s="615" t="s">
        <v>93</v>
      </c>
      <c r="G28" s="615" t="s">
        <v>93</v>
      </c>
      <c r="H28" s="615" t="s">
        <v>93</v>
      </c>
      <c r="I28" s="616" t="s">
        <v>93</v>
      </c>
      <c r="J28" s="615" t="s">
        <v>93</v>
      </c>
      <c r="K28" s="615" t="s">
        <v>93</v>
      </c>
      <c r="L28" s="617" t="s">
        <v>93</v>
      </c>
      <c r="M28" s="618"/>
      <c r="N28" s="613"/>
    </row>
    <row r="29" spans="2:14" ht="58.5" customHeight="1" x14ac:dyDescent="0.25">
      <c r="B29" s="601"/>
      <c r="C29" s="938" t="s">
        <v>457</v>
      </c>
      <c r="D29" s="885"/>
      <c r="E29" s="885"/>
      <c r="F29" s="885" t="s">
        <v>458</v>
      </c>
      <c r="G29" s="615" t="s">
        <v>459</v>
      </c>
      <c r="H29" s="615" t="s">
        <v>460</v>
      </c>
      <c r="I29" s="616">
        <v>7</v>
      </c>
      <c r="J29" s="870" t="s">
        <v>1209</v>
      </c>
      <c r="K29" s="932" t="s">
        <v>1210</v>
      </c>
      <c r="L29" s="919" t="s">
        <v>1211</v>
      </c>
      <c r="M29" s="618"/>
      <c r="N29" s="613"/>
    </row>
    <row r="30" spans="2:14" ht="129" customHeight="1" x14ac:dyDescent="0.25">
      <c r="B30" s="601"/>
      <c r="C30" s="939"/>
      <c r="D30" s="898"/>
      <c r="E30" s="898"/>
      <c r="F30" s="898"/>
      <c r="G30" s="628" t="s">
        <v>461</v>
      </c>
      <c r="H30" s="628" t="s">
        <v>462</v>
      </c>
      <c r="I30" s="616">
        <v>0</v>
      </c>
      <c r="J30" s="940"/>
      <c r="K30" s="933"/>
      <c r="L30" s="854"/>
      <c r="M30" s="618"/>
      <c r="N30" s="613"/>
    </row>
    <row r="31" spans="2:14" ht="149.25" customHeight="1" x14ac:dyDescent="0.25">
      <c r="B31" s="601"/>
      <c r="C31" s="934" t="s">
        <v>463</v>
      </c>
      <c r="D31" s="885"/>
      <c r="E31" s="885"/>
      <c r="F31" s="885" t="s">
        <v>464</v>
      </c>
      <c r="G31" s="632" t="s">
        <v>465</v>
      </c>
      <c r="H31" s="615" t="s">
        <v>466</v>
      </c>
      <c r="I31" s="616">
        <v>0</v>
      </c>
      <c r="J31" s="633" t="s">
        <v>93</v>
      </c>
      <c r="K31" s="625" t="s">
        <v>93</v>
      </c>
      <c r="L31" s="626" t="s">
        <v>93</v>
      </c>
      <c r="M31" s="618"/>
      <c r="N31" s="613"/>
    </row>
    <row r="32" spans="2:14" ht="149.25" customHeight="1" x14ac:dyDescent="0.25">
      <c r="B32" s="601"/>
      <c r="C32" s="935"/>
      <c r="D32" s="886"/>
      <c r="E32" s="886"/>
      <c r="F32" s="886"/>
      <c r="G32" s="634"/>
      <c r="H32" s="615" t="s">
        <v>467</v>
      </c>
      <c r="I32" s="616">
        <v>21</v>
      </c>
      <c r="J32" s="635" t="s">
        <v>1212</v>
      </c>
      <c r="K32" s="615" t="s">
        <v>1213</v>
      </c>
      <c r="L32" s="617" t="s">
        <v>1214</v>
      </c>
      <c r="M32" s="618"/>
      <c r="N32" s="613"/>
    </row>
    <row r="33" spans="2:14" ht="95.25" customHeight="1" x14ac:dyDescent="0.25">
      <c r="B33" s="601"/>
      <c r="C33" s="935"/>
      <c r="D33" s="886"/>
      <c r="E33" s="886"/>
      <c r="F33" s="886"/>
      <c r="G33" s="615" t="s">
        <v>468</v>
      </c>
      <c r="H33" s="615" t="s">
        <v>469</v>
      </c>
      <c r="I33" s="616">
        <v>0</v>
      </c>
      <c r="J33" s="615" t="s">
        <v>1261</v>
      </c>
      <c r="K33" s="625" t="s">
        <v>1258</v>
      </c>
      <c r="L33" s="626" t="s">
        <v>1259</v>
      </c>
      <c r="M33" s="618"/>
      <c r="N33" s="613"/>
    </row>
    <row r="34" spans="2:14" ht="95.25" customHeight="1" x14ac:dyDescent="0.25">
      <c r="B34" s="601"/>
      <c r="C34" s="935"/>
      <c r="D34" s="886"/>
      <c r="E34" s="886"/>
      <c r="F34" s="886"/>
      <c r="G34" s="615"/>
      <c r="H34" s="615" t="s">
        <v>470</v>
      </c>
      <c r="I34" s="616">
        <v>0</v>
      </c>
      <c r="J34" s="615" t="s">
        <v>1260</v>
      </c>
      <c r="K34" s="625" t="s">
        <v>1258</v>
      </c>
      <c r="L34" s="698" t="s">
        <v>1259</v>
      </c>
      <c r="M34" s="618"/>
      <c r="N34" s="613"/>
    </row>
    <row r="35" spans="2:14" ht="95.25" customHeight="1" x14ac:dyDescent="0.25">
      <c r="B35" s="601"/>
      <c r="C35" s="935"/>
      <c r="D35" s="886"/>
      <c r="E35" s="886"/>
      <c r="F35" s="898"/>
      <c r="G35" s="615" t="s">
        <v>471</v>
      </c>
      <c r="H35" s="335" t="s">
        <v>472</v>
      </c>
      <c r="I35" s="616">
        <v>0</v>
      </c>
      <c r="J35" s="615" t="s">
        <v>1215</v>
      </c>
      <c r="K35" s="615" t="s">
        <v>93</v>
      </c>
      <c r="L35" s="617" t="s">
        <v>93</v>
      </c>
      <c r="M35" s="618"/>
      <c r="N35" s="613"/>
    </row>
    <row r="36" spans="2:14" ht="98.25" customHeight="1" x14ac:dyDescent="0.25">
      <c r="B36" s="601"/>
      <c r="C36" s="935"/>
      <c r="D36" s="886"/>
      <c r="E36" s="886"/>
      <c r="F36" s="615" t="s">
        <v>473</v>
      </c>
      <c r="G36" s="615" t="s">
        <v>474</v>
      </c>
      <c r="H36" s="615" t="s">
        <v>475</v>
      </c>
      <c r="I36" s="631">
        <v>0.56000000000000005</v>
      </c>
      <c r="J36" s="870" t="s">
        <v>1216</v>
      </c>
      <c r="K36" s="885" t="s">
        <v>93</v>
      </c>
      <c r="L36" s="919" t="s">
        <v>93</v>
      </c>
      <c r="M36" s="618"/>
      <c r="N36" s="613"/>
    </row>
    <row r="37" spans="2:14" ht="98.25" customHeight="1" x14ac:dyDescent="0.25">
      <c r="B37" s="601"/>
      <c r="C37" s="936"/>
      <c r="D37" s="898"/>
      <c r="E37" s="898"/>
      <c r="F37" s="615" t="s">
        <v>476</v>
      </c>
      <c r="G37" s="615" t="s">
        <v>477</v>
      </c>
      <c r="H37" s="615" t="s">
        <v>478</v>
      </c>
      <c r="I37" s="631">
        <v>0.85</v>
      </c>
      <c r="J37" s="937"/>
      <c r="K37" s="898"/>
      <c r="L37" s="854"/>
      <c r="M37" s="618"/>
      <c r="N37" s="613"/>
    </row>
    <row r="38" spans="2:14" ht="181.5" customHeight="1" x14ac:dyDescent="0.25">
      <c r="B38" s="601"/>
      <c r="C38" s="614" t="s">
        <v>479</v>
      </c>
      <c r="D38" s="615"/>
      <c r="E38" s="615"/>
      <c r="F38" s="636" t="s">
        <v>480</v>
      </c>
      <c r="G38" s="615" t="s">
        <v>481</v>
      </c>
      <c r="H38" s="615" t="s">
        <v>482</v>
      </c>
      <c r="I38" s="616">
        <v>0</v>
      </c>
      <c r="J38" s="615" t="s">
        <v>1217</v>
      </c>
      <c r="K38" s="615" t="s">
        <v>93</v>
      </c>
      <c r="L38" s="617" t="s">
        <v>93</v>
      </c>
      <c r="M38" s="618"/>
      <c r="N38" s="613"/>
    </row>
    <row r="39" spans="2:14" ht="72.599999999999994" customHeight="1" thickBot="1" x14ac:dyDescent="0.3">
      <c r="B39" s="601"/>
      <c r="C39" s="928" t="s">
        <v>483</v>
      </c>
      <c r="D39" s="885"/>
      <c r="E39" s="885"/>
      <c r="F39" s="632" t="s">
        <v>484</v>
      </c>
      <c r="G39" s="625" t="s">
        <v>485</v>
      </c>
      <c r="H39" s="625" t="s">
        <v>486</v>
      </c>
      <c r="I39" s="637">
        <v>18900</v>
      </c>
      <c r="J39" s="638" t="s">
        <v>1218</v>
      </c>
      <c r="K39" s="615" t="s">
        <v>1251</v>
      </c>
      <c r="L39" s="617" t="s">
        <v>1252</v>
      </c>
      <c r="M39" s="618"/>
      <c r="N39" s="613"/>
    </row>
    <row r="40" spans="2:14" ht="86.1" customHeight="1" x14ac:dyDescent="0.25">
      <c r="B40" s="601"/>
      <c r="C40" s="929"/>
      <c r="D40" s="886"/>
      <c r="E40" s="886"/>
      <c r="F40" s="885" t="s">
        <v>487</v>
      </c>
      <c r="G40" s="625" t="s">
        <v>488</v>
      </c>
      <c r="H40" s="625" t="s">
        <v>489</v>
      </c>
      <c r="I40" s="631">
        <v>0.65</v>
      </c>
      <c r="J40" s="615" t="s">
        <v>490</v>
      </c>
      <c r="K40" s="615" t="s">
        <v>1253</v>
      </c>
      <c r="L40" s="617" t="s">
        <v>1254</v>
      </c>
      <c r="M40" s="618"/>
      <c r="N40" s="613"/>
    </row>
    <row r="41" spans="2:14" ht="102" customHeight="1" x14ac:dyDescent="0.25">
      <c r="B41" s="601"/>
      <c r="C41" s="929"/>
      <c r="D41" s="886"/>
      <c r="E41" s="886"/>
      <c r="F41" s="886"/>
      <c r="G41" s="931" t="s">
        <v>491</v>
      </c>
      <c r="H41" s="625" t="s">
        <v>492</v>
      </c>
      <c r="I41" s="616">
        <v>0</v>
      </c>
      <c r="J41" s="615" t="s">
        <v>1219</v>
      </c>
      <c r="K41" s="885" t="s">
        <v>1220</v>
      </c>
      <c r="L41" s="919" t="s">
        <v>1221</v>
      </c>
      <c r="M41" s="618"/>
      <c r="N41" s="613"/>
    </row>
    <row r="42" spans="2:14" ht="102" customHeight="1" x14ac:dyDescent="0.25">
      <c r="B42" s="601"/>
      <c r="C42" s="929"/>
      <c r="D42" s="886"/>
      <c r="E42" s="886"/>
      <c r="F42" s="898"/>
      <c r="G42" s="931"/>
      <c r="H42" s="625" t="s">
        <v>493</v>
      </c>
      <c r="I42" s="631">
        <v>0.57999999999999996</v>
      </c>
      <c r="J42" s="615" t="s">
        <v>1222</v>
      </c>
      <c r="K42" s="886"/>
      <c r="L42" s="853"/>
      <c r="M42" s="618"/>
      <c r="N42" s="613"/>
    </row>
    <row r="43" spans="2:14" ht="220.5" customHeight="1" x14ac:dyDescent="0.25">
      <c r="B43" s="601"/>
      <c r="C43" s="930"/>
      <c r="D43" s="898"/>
      <c r="E43" s="898"/>
      <c r="F43" s="615" t="s">
        <v>494</v>
      </c>
      <c r="G43" s="634" t="s">
        <v>495</v>
      </c>
      <c r="H43" s="629" t="s">
        <v>496</v>
      </c>
      <c r="I43" s="629"/>
      <c r="J43" s="629" t="s">
        <v>1223</v>
      </c>
      <c r="K43" s="615" t="s">
        <v>1224</v>
      </c>
      <c r="L43" s="615" t="s">
        <v>1225</v>
      </c>
      <c r="M43" s="618"/>
      <c r="N43" s="613"/>
    </row>
    <row r="44" spans="2:14" x14ac:dyDescent="0.25">
      <c r="B44" s="601"/>
      <c r="C44" s="602"/>
      <c r="D44" s="602"/>
      <c r="E44" s="602"/>
      <c r="F44" s="602"/>
      <c r="G44" s="602"/>
      <c r="H44" s="602"/>
      <c r="J44" s="595"/>
      <c r="K44" s="595"/>
      <c r="L44" s="595"/>
      <c r="M44" s="604"/>
      <c r="N44" s="600"/>
    </row>
    <row r="45" spans="2:14" x14ac:dyDescent="0.25">
      <c r="B45" s="601"/>
      <c r="C45" s="602"/>
      <c r="D45" s="602"/>
      <c r="E45" s="602"/>
      <c r="F45" s="602"/>
      <c r="G45" s="602"/>
      <c r="H45" s="602"/>
      <c r="J45" s="595"/>
      <c r="K45" s="595"/>
      <c r="L45" s="595"/>
      <c r="M45" s="604"/>
      <c r="N45" s="600"/>
    </row>
    <row r="46" spans="2:14" x14ac:dyDescent="0.25">
      <c r="B46" s="601"/>
      <c r="C46" s="606" t="s">
        <v>497</v>
      </c>
      <c r="D46" s="602"/>
      <c r="E46" s="602"/>
      <c r="F46" s="602"/>
      <c r="G46" s="602"/>
      <c r="H46" s="602"/>
      <c r="J46" s="595"/>
      <c r="K46" s="595"/>
      <c r="L46" s="595"/>
      <c r="M46" s="604"/>
      <c r="N46" s="600"/>
    </row>
    <row r="47" spans="2:14" ht="15.75" thickBot="1" x14ac:dyDescent="0.3">
      <c r="B47" s="601"/>
      <c r="C47" s="606"/>
      <c r="D47" s="602"/>
      <c r="E47" s="602"/>
      <c r="F47" s="602"/>
      <c r="G47" s="602"/>
      <c r="H47" s="602"/>
      <c r="J47" s="595"/>
      <c r="K47" s="595"/>
      <c r="L47" s="595"/>
      <c r="M47" s="604"/>
      <c r="N47" s="600"/>
    </row>
    <row r="48" spans="2:14" s="643" customFormat="1" ht="40.15" customHeight="1" x14ac:dyDescent="0.25">
      <c r="B48" s="639"/>
      <c r="C48" s="920" t="s">
        <v>498</v>
      </c>
      <c r="D48" s="921"/>
      <c r="E48" s="914" t="s">
        <v>21</v>
      </c>
      <c r="F48" s="914"/>
      <c r="G48" s="915"/>
      <c r="H48" s="605"/>
      <c r="I48" s="640"/>
      <c r="J48" s="640"/>
      <c r="K48" s="640"/>
      <c r="L48" s="640"/>
      <c r="M48" s="641"/>
      <c r="N48" s="642"/>
    </row>
    <row r="49" spans="2:19" s="643" customFormat="1" ht="40.15" customHeight="1" x14ac:dyDescent="0.25">
      <c r="B49" s="639"/>
      <c r="C49" s="922" t="s">
        <v>499</v>
      </c>
      <c r="D49" s="923"/>
      <c r="E49" s="924"/>
      <c r="F49" s="924"/>
      <c r="G49" s="925"/>
      <c r="H49" s="605"/>
      <c r="I49" s="640"/>
      <c r="J49" s="640"/>
      <c r="K49" s="640"/>
      <c r="L49" s="640"/>
      <c r="M49" s="641"/>
      <c r="N49" s="642"/>
    </row>
    <row r="50" spans="2:19" s="643" customFormat="1" ht="69.95" customHeight="1" thickBot="1" x14ac:dyDescent="0.3">
      <c r="B50" s="639"/>
      <c r="C50" s="926" t="s">
        <v>500</v>
      </c>
      <c r="D50" s="927"/>
      <c r="E50" s="874" t="s">
        <v>1226</v>
      </c>
      <c r="F50" s="874"/>
      <c r="G50" s="875"/>
      <c r="H50" s="605"/>
      <c r="I50" s="640"/>
      <c r="J50" s="640"/>
      <c r="K50" s="640"/>
      <c r="L50" s="640"/>
      <c r="M50" s="641"/>
      <c r="N50" s="642"/>
    </row>
    <row r="51" spans="2:19" s="643" customFormat="1" x14ac:dyDescent="0.25">
      <c r="B51" s="639"/>
      <c r="C51" s="644"/>
      <c r="D51" s="605"/>
      <c r="E51" s="605"/>
      <c r="F51" s="605"/>
      <c r="G51" s="605"/>
      <c r="H51" s="605"/>
      <c r="I51" s="640"/>
      <c r="J51" s="640"/>
      <c r="K51" s="640"/>
      <c r="L51" s="640"/>
      <c r="M51" s="641"/>
      <c r="N51" s="642"/>
    </row>
    <row r="52" spans="2:19" x14ac:dyDescent="0.25">
      <c r="B52" s="601"/>
      <c r="C52" s="644"/>
      <c r="D52" s="602"/>
      <c r="E52" s="602"/>
      <c r="F52" s="602"/>
      <c r="G52" s="602"/>
      <c r="H52" s="602"/>
      <c r="J52" s="595"/>
      <c r="K52" s="595"/>
      <c r="L52" s="595"/>
      <c r="M52" s="604"/>
      <c r="N52" s="600"/>
    </row>
    <row r="53" spans="2:19" x14ac:dyDescent="0.25">
      <c r="B53" s="601"/>
      <c r="C53" s="918" t="s">
        <v>501</v>
      </c>
      <c r="D53" s="918"/>
      <c r="E53" s="645"/>
      <c r="F53" s="645"/>
      <c r="G53" s="645"/>
      <c r="H53" s="645"/>
      <c r="I53" s="646"/>
      <c r="J53" s="646"/>
      <c r="K53" s="646"/>
      <c r="L53" s="646"/>
      <c r="M53" s="647"/>
      <c r="N53" s="648"/>
      <c r="O53" s="649"/>
      <c r="P53" s="649"/>
      <c r="Q53" s="649"/>
      <c r="R53" s="649"/>
      <c r="S53" s="649"/>
    </row>
    <row r="54" spans="2:19" ht="15.75" thickBot="1" x14ac:dyDescent="0.3">
      <c r="B54" s="601"/>
      <c r="C54" s="650"/>
      <c r="D54" s="645"/>
      <c r="E54" s="645"/>
      <c r="F54" s="645"/>
      <c r="G54" s="645"/>
      <c r="H54" s="645"/>
      <c r="I54" s="646"/>
      <c r="J54" s="646"/>
      <c r="K54" s="646"/>
      <c r="L54" s="646"/>
      <c r="M54" s="647"/>
      <c r="N54" s="648"/>
      <c r="O54" s="649"/>
      <c r="P54" s="649"/>
      <c r="Q54" s="649"/>
      <c r="R54" s="649"/>
      <c r="S54" s="649"/>
    </row>
    <row r="55" spans="2:19" ht="40.15" customHeight="1" x14ac:dyDescent="0.25">
      <c r="B55" s="601"/>
      <c r="C55" s="920" t="s">
        <v>502</v>
      </c>
      <c r="D55" s="921"/>
      <c r="E55" s="914" t="s">
        <v>21</v>
      </c>
      <c r="F55" s="914"/>
      <c r="G55" s="915"/>
      <c r="H55" s="602"/>
      <c r="J55" s="595"/>
      <c r="K55" s="595"/>
      <c r="L55" s="595"/>
      <c r="M55" s="604"/>
      <c r="N55" s="600"/>
    </row>
    <row r="56" spans="2:19" ht="40.15" customHeight="1" thickBot="1" x14ac:dyDescent="0.3">
      <c r="B56" s="601"/>
      <c r="C56" s="907" t="s">
        <v>503</v>
      </c>
      <c r="D56" s="908"/>
      <c r="E56" s="916" t="s">
        <v>93</v>
      </c>
      <c r="F56" s="916"/>
      <c r="G56" s="917"/>
      <c r="H56" s="602"/>
      <c r="J56" s="595"/>
      <c r="K56" s="595"/>
      <c r="L56" s="595"/>
      <c r="M56" s="604"/>
      <c r="N56" s="600"/>
    </row>
    <row r="57" spans="2:19" x14ac:dyDescent="0.25">
      <c r="B57" s="601"/>
      <c r="C57" s="644"/>
      <c r="D57" s="602"/>
      <c r="E57" s="602"/>
      <c r="F57" s="602"/>
      <c r="G57" s="602"/>
      <c r="H57" s="602"/>
      <c r="J57" s="595"/>
      <c r="K57" s="595"/>
      <c r="L57" s="595"/>
      <c r="M57" s="604"/>
      <c r="N57" s="600"/>
    </row>
    <row r="58" spans="2:19" x14ac:dyDescent="0.25">
      <c r="B58" s="601"/>
      <c r="C58" s="644"/>
      <c r="D58" s="602"/>
      <c r="E58" s="602"/>
      <c r="F58" s="602"/>
      <c r="G58" s="602"/>
      <c r="H58" s="602"/>
      <c r="J58" s="595"/>
      <c r="K58" s="595"/>
      <c r="L58" s="595"/>
      <c r="M58" s="604"/>
      <c r="N58" s="600"/>
    </row>
    <row r="59" spans="2:19" ht="15" customHeight="1" x14ac:dyDescent="0.25">
      <c r="B59" s="601"/>
      <c r="C59" s="918" t="s">
        <v>504</v>
      </c>
      <c r="D59" s="918"/>
      <c r="E59" s="651"/>
      <c r="F59" s="651"/>
      <c r="G59" s="651"/>
      <c r="H59" s="651"/>
      <c r="I59" s="652"/>
      <c r="J59" s="652"/>
      <c r="K59" s="652"/>
      <c r="L59" s="652"/>
      <c r="M59" s="653"/>
      <c r="N59" s="654"/>
      <c r="O59" s="655"/>
      <c r="P59" s="655"/>
      <c r="Q59" s="655"/>
      <c r="R59" s="655"/>
      <c r="S59" s="655"/>
    </row>
    <row r="60" spans="2:19" ht="15.75" thickBot="1" x14ac:dyDescent="0.3">
      <c r="B60" s="601"/>
      <c r="C60" s="650"/>
      <c r="D60" s="651"/>
      <c r="E60" s="651"/>
      <c r="F60" s="651"/>
      <c r="G60" s="651"/>
      <c r="H60" s="651"/>
      <c r="I60" s="652"/>
      <c r="J60" s="652"/>
      <c r="K60" s="652"/>
      <c r="L60" s="652"/>
      <c r="M60" s="653"/>
      <c r="N60" s="654"/>
      <c r="O60" s="655"/>
      <c r="P60" s="655"/>
      <c r="Q60" s="655"/>
      <c r="R60" s="655"/>
      <c r="S60" s="655"/>
    </row>
    <row r="61" spans="2:19" ht="69.95" customHeight="1" x14ac:dyDescent="0.25">
      <c r="B61" s="601"/>
      <c r="C61" s="878" t="s">
        <v>1227</v>
      </c>
      <c r="D61" s="879"/>
      <c r="E61" s="911" t="s">
        <v>1228</v>
      </c>
      <c r="F61" s="912"/>
      <c r="G61" s="913"/>
      <c r="H61" s="602"/>
      <c r="J61" s="595"/>
      <c r="K61" s="595"/>
      <c r="L61" s="595"/>
      <c r="M61" s="604"/>
      <c r="N61" s="600"/>
    </row>
    <row r="62" spans="2:19" ht="40.15" customHeight="1" thickBot="1" x14ac:dyDescent="0.3">
      <c r="B62" s="601"/>
      <c r="C62" s="903" t="s">
        <v>505</v>
      </c>
      <c r="D62" s="904"/>
      <c r="E62" s="909" t="s">
        <v>21</v>
      </c>
      <c r="F62" s="909"/>
      <c r="G62" s="910"/>
      <c r="H62" s="602"/>
      <c r="J62" s="595"/>
      <c r="K62" s="595"/>
      <c r="L62" s="595"/>
      <c r="M62" s="604"/>
      <c r="N62" s="600"/>
    </row>
    <row r="63" spans="2:19" ht="70.5" customHeight="1" thickBot="1" x14ac:dyDescent="0.3">
      <c r="B63" s="601"/>
      <c r="C63" s="903" t="s">
        <v>1229</v>
      </c>
      <c r="D63" s="904"/>
      <c r="E63" s="911" t="s">
        <v>1230</v>
      </c>
      <c r="F63" s="912"/>
      <c r="G63" s="913"/>
      <c r="H63" s="602"/>
      <c r="J63" s="595"/>
      <c r="K63" s="595"/>
      <c r="L63" s="595"/>
      <c r="M63" s="604"/>
      <c r="N63" s="600"/>
    </row>
    <row r="64" spans="2:19" ht="74.45" customHeight="1" thickBot="1" x14ac:dyDescent="0.3">
      <c r="B64" s="601"/>
      <c r="C64" s="907" t="s">
        <v>506</v>
      </c>
      <c r="D64" s="908"/>
      <c r="E64" s="911" t="s">
        <v>507</v>
      </c>
      <c r="F64" s="912"/>
      <c r="G64" s="913"/>
      <c r="H64" s="602"/>
      <c r="J64" s="595"/>
      <c r="K64" s="595"/>
      <c r="L64" s="595"/>
      <c r="M64" s="604"/>
      <c r="N64" s="600"/>
    </row>
    <row r="65" spans="2:21" x14ac:dyDescent="0.25">
      <c r="B65" s="601"/>
      <c r="C65" s="656"/>
      <c r="D65" s="602"/>
      <c r="E65" s="602"/>
      <c r="F65" s="602"/>
      <c r="G65" s="602"/>
      <c r="H65" s="602"/>
      <c r="J65" s="595"/>
      <c r="K65" s="595"/>
      <c r="L65" s="595"/>
      <c r="M65" s="604"/>
      <c r="N65" s="600"/>
    </row>
    <row r="66" spans="2:21" x14ac:dyDescent="0.25">
      <c r="B66" s="601"/>
      <c r="C66" s="602"/>
      <c r="D66" s="602"/>
      <c r="E66" s="602"/>
      <c r="F66" s="602"/>
      <c r="G66" s="602"/>
      <c r="H66" s="602"/>
      <c r="J66" s="595"/>
      <c r="K66" s="595"/>
      <c r="L66" s="595"/>
      <c r="M66" s="604"/>
      <c r="N66" s="600"/>
    </row>
    <row r="67" spans="2:21" x14ac:dyDescent="0.25">
      <c r="B67" s="601"/>
      <c r="C67" s="606" t="s">
        <v>1231</v>
      </c>
      <c r="D67" s="602"/>
      <c r="E67" s="602"/>
      <c r="F67" s="602"/>
      <c r="G67" s="602"/>
      <c r="H67" s="602"/>
      <c r="J67" s="595"/>
      <c r="K67" s="595"/>
      <c r="L67" s="595"/>
      <c r="M67" s="604"/>
      <c r="N67" s="600"/>
    </row>
    <row r="68" spans="2:21" ht="15.75" thickBot="1" x14ac:dyDescent="0.3">
      <c r="B68" s="601"/>
      <c r="C68" s="602"/>
      <c r="D68" s="656"/>
      <c r="E68" s="602"/>
      <c r="F68" s="602"/>
      <c r="G68" s="602"/>
      <c r="H68" s="602"/>
      <c r="J68" s="595"/>
      <c r="K68" s="595"/>
      <c r="L68" s="595"/>
      <c r="M68" s="604"/>
      <c r="N68" s="600"/>
    </row>
    <row r="69" spans="2:21" ht="50.1" customHeight="1" x14ac:dyDescent="0.25">
      <c r="B69" s="601"/>
      <c r="C69" s="878" t="s">
        <v>508</v>
      </c>
      <c r="D69" s="879"/>
      <c r="E69" s="901" t="s">
        <v>21</v>
      </c>
      <c r="F69" s="901"/>
      <c r="G69" s="902"/>
      <c r="H69" s="644"/>
      <c r="I69" s="657"/>
      <c r="J69" s="657"/>
      <c r="K69" s="658"/>
      <c r="L69" s="658"/>
      <c r="M69" s="618"/>
      <c r="N69" s="613"/>
      <c r="O69" s="335"/>
      <c r="P69" s="335"/>
      <c r="Q69" s="335"/>
      <c r="R69" s="335"/>
      <c r="S69" s="335"/>
      <c r="T69" s="335"/>
      <c r="U69" s="335"/>
    </row>
    <row r="70" spans="2:21" ht="89.1" customHeight="1" x14ac:dyDescent="0.25">
      <c r="B70" s="601"/>
      <c r="C70" s="903" t="s">
        <v>509</v>
      </c>
      <c r="D70" s="904"/>
      <c r="E70" s="905" t="s">
        <v>1232</v>
      </c>
      <c r="F70" s="905"/>
      <c r="G70" s="906"/>
      <c r="H70" s="644"/>
      <c r="I70" s="657"/>
      <c r="J70" s="657"/>
      <c r="K70" s="658"/>
      <c r="L70" s="658"/>
      <c r="M70" s="618"/>
      <c r="N70" s="613"/>
      <c r="O70" s="335"/>
      <c r="P70" s="335"/>
      <c r="Q70" s="335"/>
      <c r="R70" s="335"/>
      <c r="S70" s="335"/>
      <c r="T70" s="335"/>
      <c r="U70" s="335"/>
    </row>
    <row r="71" spans="2:21" ht="50.1" customHeight="1" thickBot="1" x14ac:dyDescent="0.3">
      <c r="B71" s="601"/>
      <c r="C71" s="907" t="s">
        <v>510</v>
      </c>
      <c r="D71" s="908"/>
      <c r="E71" s="874" t="s">
        <v>21</v>
      </c>
      <c r="F71" s="874"/>
      <c r="G71" s="875"/>
      <c r="H71" s="644"/>
      <c r="I71" s="657"/>
      <c r="J71" s="657"/>
      <c r="K71" s="658"/>
      <c r="L71" s="658"/>
      <c r="M71" s="618"/>
      <c r="N71" s="613"/>
      <c r="O71" s="335"/>
      <c r="P71" s="335"/>
      <c r="Q71" s="335"/>
      <c r="R71" s="335"/>
      <c r="S71" s="335"/>
      <c r="T71" s="335"/>
      <c r="U71" s="335"/>
    </row>
    <row r="72" spans="2:21" ht="15" customHeight="1" x14ac:dyDescent="0.25">
      <c r="B72" s="601"/>
      <c r="C72" s="600"/>
      <c r="D72" s="600"/>
      <c r="E72" s="600"/>
      <c r="F72" s="600"/>
      <c r="G72" s="600"/>
      <c r="H72" s="600"/>
      <c r="J72" s="595"/>
      <c r="K72" s="595"/>
      <c r="L72" s="595"/>
      <c r="M72" s="659"/>
      <c r="N72" s="600"/>
    </row>
    <row r="73" spans="2:21" s="649" customFormat="1" ht="99" customHeight="1" x14ac:dyDescent="0.25">
      <c r="B73" s="660"/>
      <c r="C73" s="661" t="s">
        <v>1233</v>
      </c>
      <c r="D73" s="661" t="s">
        <v>511</v>
      </c>
      <c r="E73" s="661" t="s">
        <v>512</v>
      </c>
      <c r="F73" s="661" t="s">
        <v>513</v>
      </c>
      <c r="G73" s="661" t="s">
        <v>514</v>
      </c>
      <c r="H73" s="661" t="s">
        <v>515</v>
      </c>
      <c r="I73" s="662" t="s">
        <v>516</v>
      </c>
      <c r="J73" s="663" t="s">
        <v>517</v>
      </c>
      <c r="K73" s="664"/>
      <c r="L73" s="664"/>
      <c r="M73" s="653"/>
      <c r="N73" s="654"/>
      <c r="O73" s="655"/>
      <c r="P73" s="655"/>
      <c r="Q73" s="655"/>
      <c r="R73" s="655"/>
      <c r="S73" s="655"/>
      <c r="T73" s="655"/>
      <c r="U73" s="655"/>
    </row>
    <row r="74" spans="2:21" ht="134.25" customHeight="1" x14ac:dyDescent="0.25">
      <c r="B74" s="665"/>
      <c r="C74" s="892" t="s">
        <v>518</v>
      </c>
      <c r="D74" s="892" t="s">
        <v>21</v>
      </c>
      <c r="E74" s="870" t="s">
        <v>432</v>
      </c>
      <c r="F74" s="885" t="s">
        <v>30</v>
      </c>
      <c r="G74" s="885" t="s">
        <v>1234</v>
      </c>
      <c r="H74" s="885" t="s">
        <v>21</v>
      </c>
      <c r="I74" s="666" t="s">
        <v>1235</v>
      </c>
      <c r="J74" s="625" t="s">
        <v>434</v>
      </c>
      <c r="K74" s="895"/>
      <c r="L74" s="895"/>
      <c r="M74" s="618"/>
      <c r="N74" s="613"/>
      <c r="O74" s="335"/>
      <c r="P74" s="335"/>
      <c r="Q74" s="335"/>
      <c r="R74" s="335"/>
      <c r="S74" s="335"/>
      <c r="T74" s="335"/>
      <c r="U74" s="335"/>
    </row>
    <row r="75" spans="2:21" ht="59.45" customHeight="1" x14ac:dyDescent="0.25">
      <c r="B75" s="665"/>
      <c r="C75" s="892"/>
      <c r="D75" s="892"/>
      <c r="E75" s="940"/>
      <c r="F75" s="886"/>
      <c r="G75" s="886"/>
      <c r="H75" s="886"/>
      <c r="I75" s="896" t="s">
        <v>465</v>
      </c>
      <c r="J75" s="667" t="s">
        <v>520</v>
      </c>
      <c r="K75" s="895"/>
      <c r="L75" s="895"/>
      <c r="M75" s="618"/>
      <c r="N75" s="613"/>
      <c r="O75" s="335"/>
      <c r="P75" s="335"/>
      <c r="Q75" s="335"/>
      <c r="R75" s="335"/>
      <c r="S75" s="335"/>
      <c r="T75" s="335"/>
      <c r="U75" s="335"/>
    </row>
    <row r="76" spans="2:21" ht="25.5" customHeight="1" x14ac:dyDescent="0.25">
      <c r="B76" s="665"/>
      <c r="C76" s="892"/>
      <c r="D76" s="892"/>
      <c r="E76" s="940"/>
      <c r="F76" s="886"/>
      <c r="G76" s="886"/>
      <c r="H76" s="886"/>
      <c r="I76" s="897"/>
      <c r="J76" s="668" t="s">
        <v>521</v>
      </c>
      <c r="K76" s="895"/>
      <c r="L76" s="895"/>
      <c r="M76" s="618"/>
      <c r="N76" s="613"/>
      <c r="O76" s="335"/>
      <c r="P76" s="335"/>
      <c r="Q76" s="335"/>
      <c r="R76" s="335"/>
      <c r="S76" s="335"/>
      <c r="T76" s="335"/>
      <c r="U76" s="335"/>
    </row>
    <row r="77" spans="2:21" ht="134.25" customHeight="1" x14ac:dyDescent="0.25">
      <c r="B77" s="665"/>
      <c r="C77" s="892"/>
      <c r="D77" s="892"/>
      <c r="E77" s="940"/>
      <c r="F77" s="886"/>
      <c r="G77" s="886"/>
      <c r="H77" s="886"/>
      <c r="I77" s="669" t="s">
        <v>522</v>
      </c>
      <c r="J77" s="670" t="s">
        <v>523</v>
      </c>
      <c r="K77" s="895"/>
      <c r="L77" s="895"/>
      <c r="M77" s="618"/>
      <c r="N77" s="613"/>
      <c r="O77" s="335"/>
      <c r="P77" s="335"/>
      <c r="Q77" s="335"/>
      <c r="R77" s="335"/>
      <c r="S77" s="335"/>
      <c r="T77" s="335"/>
      <c r="U77" s="335"/>
    </row>
    <row r="78" spans="2:21" ht="98.45" customHeight="1" x14ac:dyDescent="0.25">
      <c r="B78" s="665"/>
      <c r="C78" s="885"/>
      <c r="D78" s="885"/>
      <c r="E78" s="871"/>
      <c r="F78" s="886"/>
      <c r="G78" s="886"/>
      <c r="H78" s="886"/>
      <c r="I78" s="671" t="s">
        <v>524</v>
      </c>
      <c r="J78" s="672" t="s">
        <v>525</v>
      </c>
      <c r="K78" s="658"/>
      <c r="L78" s="658"/>
      <c r="M78" s="618"/>
      <c r="N78" s="613"/>
      <c r="O78" s="335"/>
      <c r="P78" s="335"/>
      <c r="Q78" s="335"/>
      <c r="R78" s="335"/>
      <c r="S78" s="335"/>
      <c r="T78" s="335"/>
      <c r="U78" s="335"/>
    </row>
    <row r="79" spans="2:21" ht="112.5" customHeight="1" x14ac:dyDescent="0.25">
      <c r="B79" s="601"/>
      <c r="C79" s="885" t="s">
        <v>526</v>
      </c>
      <c r="D79" s="885" t="s">
        <v>21</v>
      </c>
      <c r="E79" s="673" t="s">
        <v>527</v>
      </c>
      <c r="F79" s="899" t="s">
        <v>30</v>
      </c>
      <c r="G79" s="893" t="s">
        <v>519</v>
      </c>
      <c r="H79" s="893" t="s">
        <v>21</v>
      </c>
      <c r="I79" s="625" t="s">
        <v>433</v>
      </c>
      <c r="J79" s="625" t="s">
        <v>434</v>
      </c>
      <c r="K79" s="658"/>
      <c r="L79" s="658"/>
      <c r="M79" s="618"/>
      <c r="N79" s="613"/>
      <c r="O79" s="335"/>
      <c r="P79" s="335"/>
      <c r="Q79" s="335"/>
      <c r="R79" s="335"/>
      <c r="S79" s="335"/>
      <c r="T79" s="335"/>
      <c r="U79" s="335"/>
    </row>
    <row r="80" spans="2:21" ht="81" customHeight="1" x14ac:dyDescent="0.25">
      <c r="B80" s="601"/>
      <c r="C80" s="898"/>
      <c r="D80" s="898"/>
      <c r="E80" s="674" t="s">
        <v>473</v>
      </c>
      <c r="F80" s="900"/>
      <c r="G80" s="894"/>
      <c r="H80" s="894"/>
      <c r="I80" s="675" t="s">
        <v>524</v>
      </c>
      <c r="J80" s="676" t="s">
        <v>525</v>
      </c>
      <c r="K80" s="658"/>
      <c r="L80" s="658"/>
      <c r="M80" s="618"/>
      <c r="N80" s="613"/>
      <c r="O80" s="335"/>
      <c r="P80" s="335"/>
      <c r="Q80" s="335"/>
      <c r="R80" s="335"/>
      <c r="S80" s="335"/>
      <c r="T80" s="335"/>
      <c r="U80" s="335"/>
    </row>
    <row r="81" spans="2:21" ht="138.75" customHeight="1" x14ac:dyDescent="0.25">
      <c r="B81" s="601"/>
      <c r="C81" s="615" t="s">
        <v>528</v>
      </c>
      <c r="D81" s="696" t="s">
        <v>21</v>
      </c>
      <c r="E81" s="629" t="s">
        <v>527</v>
      </c>
      <c r="F81" s="677" t="s">
        <v>30</v>
      </c>
      <c r="G81" s="678" t="s">
        <v>1236</v>
      </c>
      <c r="H81" s="679" t="s">
        <v>21</v>
      </c>
      <c r="I81" s="680" t="s">
        <v>1237</v>
      </c>
      <c r="J81" s="681" t="s">
        <v>434</v>
      </c>
      <c r="K81" s="658"/>
      <c r="L81" s="658"/>
      <c r="M81" s="618"/>
      <c r="N81" s="613"/>
      <c r="O81" s="335"/>
      <c r="P81" s="335"/>
      <c r="Q81" s="335"/>
      <c r="R81" s="335"/>
      <c r="S81" s="335"/>
      <c r="T81" s="335"/>
      <c r="U81" s="335"/>
    </row>
    <row r="82" spans="2:21" ht="79.5" customHeight="1" x14ac:dyDescent="0.25">
      <c r="B82" s="601"/>
      <c r="C82" s="682" t="s">
        <v>529</v>
      </c>
      <c r="D82" s="700" t="s">
        <v>21</v>
      </c>
      <c r="E82" s="682" t="s">
        <v>530</v>
      </c>
      <c r="F82" s="615" t="s">
        <v>93</v>
      </c>
      <c r="G82" s="615" t="s">
        <v>93</v>
      </c>
      <c r="H82" s="615" t="s">
        <v>93</v>
      </c>
      <c r="I82" s="615" t="s">
        <v>93</v>
      </c>
      <c r="J82" s="615" t="s">
        <v>93</v>
      </c>
      <c r="K82" s="615"/>
      <c r="L82" s="615"/>
      <c r="M82" s="618"/>
      <c r="N82" s="613"/>
      <c r="O82" s="335"/>
      <c r="P82" s="335"/>
      <c r="Q82" s="335"/>
      <c r="R82" s="335"/>
      <c r="S82" s="335"/>
      <c r="T82" s="335"/>
      <c r="U82" s="335"/>
    </row>
    <row r="83" spans="2:21" ht="50.25" customHeight="1" x14ac:dyDescent="0.25">
      <c r="B83" s="601"/>
      <c r="C83" s="682" t="s">
        <v>531</v>
      </c>
      <c r="D83" s="700" t="s">
        <v>21</v>
      </c>
      <c r="E83" s="682" t="s">
        <v>530</v>
      </c>
      <c r="F83" s="615" t="s">
        <v>93</v>
      </c>
      <c r="G83" s="615" t="s">
        <v>93</v>
      </c>
      <c r="H83" s="615" t="s">
        <v>93</v>
      </c>
      <c r="I83" s="615" t="s">
        <v>93</v>
      </c>
      <c r="J83" s="615" t="s">
        <v>93</v>
      </c>
      <c r="K83" s="615"/>
      <c r="L83" s="615"/>
      <c r="M83" s="618"/>
      <c r="N83" s="613"/>
      <c r="O83" s="335"/>
      <c r="P83" s="335"/>
      <c r="Q83" s="335"/>
      <c r="R83" s="335"/>
      <c r="S83" s="335"/>
      <c r="T83" s="335"/>
      <c r="U83" s="335"/>
    </row>
    <row r="84" spans="2:21" ht="50.25" customHeight="1" x14ac:dyDescent="0.25">
      <c r="B84" s="601"/>
      <c r="C84" s="682" t="s">
        <v>532</v>
      </c>
      <c r="D84" s="700" t="s">
        <v>21</v>
      </c>
      <c r="E84" s="682" t="s">
        <v>530</v>
      </c>
      <c r="F84" s="615" t="s">
        <v>93</v>
      </c>
      <c r="G84" s="615" t="s">
        <v>93</v>
      </c>
      <c r="H84" s="615" t="s">
        <v>93</v>
      </c>
      <c r="I84" s="615" t="s">
        <v>93</v>
      </c>
      <c r="J84" s="615" t="s">
        <v>93</v>
      </c>
      <c r="K84" s="683"/>
      <c r="L84" s="683"/>
      <c r="M84" s="618"/>
      <c r="N84" s="613"/>
      <c r="O84" s="335"/>
      <c r="P84" s="335"/>
      <c r="Q84" s="335"/>
      <c r="R84" s="335"/>
      <c r="S84" s="335"/>
      <c r="T84" s="335"/>
      <c r="U84" s="335"/>
    </row>
    <row r="85" spans="2:21" ht="50.25" customHeight="1" x14ac:dyDescent="0.25">
      <c r="B85" s="601"/>
      <c r="C85" s="682" t="s">
        <v>533</v>
      </c>
      <c r="D85" s="700" t="s">
        <v>21</v>
      </c>
      <c r="E85" s="682" t="s">
        <v>530</v>
      </c>
      <c r="F85" s="615" t="s">
        <v>93</v>
      </c>
      <c r="G85" s="615" t="s">
        <v>93</v>
      </c>
      <c r="H85" s="615" t="s">
        <v>93</v>
      </c>
      <c r="I85" s="615" t="s">
        <v>93</v>
      </c>
      <c r="J85" s="615" t="s">
        <v>93</v>
      </c>
      <c r="K85" s="683"/>
      <c r="L85" s="683"/>
      <c r="M85" s="618"/>
      <c r="N85" s="613"/>
      <c r="O85" s="335"/>
      <c r="P85" s="335"/>
      <c r="Q85" s="335"/>
      <c r="R85" s="335"/>
      <c r="S85" s="335"/>
      <c r="T85" s="335"/>
      <c r="U85" s="335"/>
    </row>
    <row r="86" spans="2:21" ht="50.25" customHeight="1" x14ac:dyDescent="0.25">
      <c r="B86" s="601"/>
      <c r="C86" s="682" t="s">
        <v>534</v>
      </c>
      <c r="D86" s="700" t="s">
        <v>21</v>
      </c>
      <c r="E86" s="682" t="s">
        <v>530</v>
      </c>
      <c r="F86" s="615" t="s">
        <v>93</v>
      </c>
      <c r="G86" s="615" t="s">
        <v>93</v>
      </c>
      <c r="H86" s="615" t="s">
        <v>93</v>
      </c>
      <c r="I86" s="615" t="s">
        <v>93</v>
      </c>
      <c r="J86" s="615" t="s">
        <v>93</v>
      </c>
      <c r="K86" s="683"/>
      <c r="L86" s="683"/>
      <c r="M86" s="618"/>
      <c r="N86" s="613"/>
      <c r="O86" s="335"/>
      <c r="P86" s="335"/>
      <c r="Q86" s="335"/>
      <c r="R86" s="335"/>
      <c r="S86" s="335"/>
      <c r="T86" s="335"/>
      <c r="U86" s="335"/>
    </row>
    <row r="87" spans="2:21" ht="50.25" customHeight="1" x14ac:dyDescent="0.25">
      <c r="B87" s="601"/>
      <c r="C87" s="682" t="s">
        <v>535</v>
      </c>
      <c r="D87" s="700" t="s">
        <v>21</v>
      </c>
      <c r="E87" s="682" t="s">
        <v>530</v>
      </c>
      <c r="F87" s="615" t="s">
        <v>93</v>
      </c>
      <c r="G87" s="615" t="s">
        <v>93</v>
      </c>
      <c r="H87" s="615" t="s">
        <v>93</v>
      </c>
      <c r="I87" s="615" t="s">
        <v>93</v>
      </c>
      <c r="J87" s="684" t="s">
        <v>93</v>
      </c>
      <c r="K87" s="615"/>
      <c r="L87" s="615"/>
      <c r="M87" s="618"/>
      <c r="N87" s="613"/>
      <c r="O87" s="335"/>
      <c r="P87" s="335"/>
      <c r="Q87" s="335"/>
      <c r="R87" s="335"/>
      <c r="S87" s="335"/>
      <c r="T87" s="335"/>
      <c r="U87" s="335"/>
    </row>
    <row r="88" spans="2:21" ht="57.75" customHeight="1" x14ac:dyDescent="0.25">
      <c r="B88" s="601"/>
      <c r="C88" s="679" t="s">
        <v>536</v>
      </c>
      <c r="D88" s="700" t="s">
        <v>21</v>
      </c>
      <c r="E88" s="679" t="s">
        <v>530</v>
      </c>
      <c r="F88" s="679" t="s">
        <v>93</v>
      </c>
      <c r="G88" s="615" t="s">
        <v>93</v>
      </c>
      <c r="H88" s="615" t="s">
        <v>93</v>
      </c>
      <c r="I88" s="615" t="s">
        <v>93</v>
      </c>
      <c r="J88" s="684" t="s">
        <v>93</v>
      </c>
      <c r="K88" s="615"/>
      <c r="L88" s="615"/>
      <c r="M88" s="618"/>
      <c r="N88" s="613"/>
      <c r="O88" s="335"/>
      <c r="P88" s="335"/>
      <c r="Q88" s="335"/>
      <c r="R88" s="335"/>
      <c r="S88" s="335"/>
      <c r="T88" s="335"/>
      <c r="U88" s="335"/>
    </row>
    <row r="89" spans="2:21" ht="50.25" customHeight="1" x14ac:dyDescent="0.25">
      <c r="B89" s="601"/>
      <c r="C89" s="685" t="s">
        <v>537</v>
      </c>
      <c r="D89" s="700" t="s">
        <v>21</v>
      </c>
      <c r="E89" s="682" t="s">
        <v>530</v>
      </c>
      <c r="F89" s="679" t="s">
        <v>93</v>
      </c>
      <c r="G89" s="615" t="s">
        <v>93</v>
      </c>
      <c r="H89" s="615" t="s">
        <v>93</v>
      </c>
      <c r="I89" s="615" t="s">
        <v>93</v>
      </c>
      <c r="J89" s="684" t="s">
        <v>93</v>
      </c>
      <c r="K89" s="615"/>
      <c r="L89" s="615"/>
      <c r="M89" s="618"/>
      <c r="N89" s="613"/>
      <c r="O89" s="335"/>
      <c r="P89" s="335"/>
      <c r="Q89" s="335"/>
      <c r="R89" s="335"/>
      <c r="S89" s="335"/>
      <c r="T89" s="335"/>
      <c r="U89" s="335"/>
    </row>
    <row r="90" spans="2:21" ht="50.25" customHeight="1" x14ac:dyDescent="0.25">
      <c r="B90" s="601"/>
      <c r="C90" s="678" t="s">
        <v>538</v>
      </c>
      <c r="D90" s="700" t="s">
        <v>21</v>
      </c>
      <c r="E90" s="678" t="s">
        <v>530</v>
      </c>
      <c r="F90" s="615" t="s">
        <v>93</v>
      </c>
      <c r="G90" s="615" t="s">
        <v>93</v>
      </c>
      <c r="H90" s="615" t="s">
        <v>93</v>
      </c>
      <c r="I90" s="615" t="s">
        <v>93</v>
      </c>
      <c r="J90" s="684" t="s">
        <v>93</v>
      </c>
      <c r="K90" s="615"/>
      <c r="L90" s="615"/>
      <c r="M90" s="618"/>
      <c r="N90" s="613"/>
      <c r="O90" s="335"/>
      <c r="P90" s="335"/>
      <c r="Q90" s="335"/>
      <c r="R90" s="335"/>
      <c r="S90" s="335"/>
      <c r="T90" s="335"/>
      <c r="U90" s="335"/>
    </row>
    <row r="91" spans="2:21" ht="81" customHeight="1" x14ac:dyDescent="0.25">
      <c r="B91" s="601"/>
      <c r="C91" s="890" t="s">
        <v>539</v>
      </c>
      <c r="D91" s="892" t="s">
        <v>21</v>
      </c>
      <c r="E91" s="615" t="s">
        <v>487</v>
      </c>
      <c r="F91" s="893" t="s">
        <v>30</v>
      </c>
      <c r="G91" s="892" t="s">
        <v>1234</v>
      </c>
      <c r="H91" s="876" t="s">
        <v>21</v>
      </c>
      <c r="I91" s="675" t="s">
        <v>488</v>
      </c>
      <c r="J91" s="686" t="s">
        <v>489</v>
      </c>
      <c r="K91" s="683"/>
      <c r="L91" s="683"/>
      <c r="M91" s="618"/>
      <c r="N91" s="613"/>
      <c r="O91" s="335"/>
      <c r="P91" s="335"/>
      <c r="Q91" s="335"/>
      <c r="R91" s="335"/>
      <c r="S91" s="335"/>
      <c r="T91" s="335"/>
      <c r="U91" s="335"/>
    </row>
    <row r="92" spans="2:21" ht="108.95" customHeight="1" x14ac:dyDescent="0.25">
      <c r="B92" s="601"/>
      <c r="C92" s="891"/>
      <c r="D92" s="885"/>
      <c r="E92" s="632" t="s">
        <v>453</v>
      </c>
      <c r="F92" s="894"/>
      <c r="G92" s="892"/>
      <c r="H92" s="877"/>
      <c r="I92" s="671" t="s">
        <v>540</v>
      </c>
      <c r="J92" s="687" t="s">
        <v>541</v>
      </c>
      <c r="K92" s="683"/>
      <c r="L92" s="683"/>
      <c r="M92" s="618"/>
      <c r="N92" s="613"/>
      <c r="O92" s="335"/>
      <c r="P92" s="335"/>
      <c r="Q92" s="335"/>
      <c r="R92" s="335"/>
      <c r="S92" s="335"/>
      <c r="T92" s="335"/>
      <c r="U92" s="335"/>
    </row>
    <row r="93" spans="2:21" ht="81" customHeight="1" x14ac:dyDescent="0.25">
      <c r="B93" s="601"/>
      <c r="C93" s="615" t="s">
        <v>542</v>
      </c>
      <c r="D93" s="615" t="s">
        <v>21</v>
      </c>
      <c r="E93" s="615" t="s">
        <v>458</v>
      </c>
      <c r="F93" s="688" t="s">
        <v>30</v>
      </c>
      <c r="G93" s="615" t="s">
        <v>1234</v>
      </c>
      <c r="H93" s="688" t="s">
        <v>21</v>
      </c>
      <c r="I93" s="625" t="s">
        <v>543</v>
      </c>
      <c r="J93" s="689" t="s">
        <v>460</v>
      </c>
      <c r="K93" s="683"/>
      <c r="L93" s="683"/>
      <c r="M93" s="618"/>
      <c r="N93" s="613"/>
      <c r="O93" s="335"/>
      <c r="P93" s="335"/>
      <c r="Q93" s="335"/>
      <c r="R93" s="335"/>
      <c r="S93" s="335"/>
      <c r="T93" s="335"/>
      <c r="U93" s="335"/>
    </row>
    <row r="94" spans="2:21" x14ac:dyDescent="0.25">
      <c r="B94" s="601"/>
      <c r="C94" s="606" t="s">
        <v>544</v>
      </c>
      <c r="D94" s="602"/>
      <c r="E94" s="602"/>
      <c r="F94" s="602"/>
      <c r="G94" s="602"/>
      <c r="H94" s="602"/>
      <c r="J94" s="595"/>
      <c r="K94" s="595"/>
      <c r="L94" s="595"/>
      <c r="M94" s="604"/>
      <c r="N94" s="600"/>
    </row>
    <row r="95" spans="2:21" ht="15.75" thickBot="1" x14ac:dyDescent="0.3">
      <c r="B95" s="601"/>
      <c r="C95" s="606"/>
      <c r="D95" s="602"/>
      <c r="E95" s="602"/>
      <c r="F95" s="602"/>
      <c r="G95" s="602"/>
      <c r="H95" s="602"/>
      <c r="J95" s="595"/>
      <c r="K95" s="595"/>
      <c r="L95" s="595"/>
      <c r="M95" s="604"/>
      <c r="N95" s="600"/>
    </row>
    <row r="96" spans="2:21" ht="91.5" customHeight="1" thickBot="1" x14ac:dyDescent="0.3">
      <c r="B96" s="601"/>
      <c r="C96" s="887" t="s">
        <v>545</v>
      </c>
      <c r="D96" s="888"/>
      <c r="E96" s="888" t="s">
        <v>1238</v>
      </c>
      <c r="F96" s="889"/>
      <c r="G96" s="602"/>
      <c r="H96" s="602"/>
      <c r="J96" s="595"/>
      <c r="K96" s="595"/>
      <c r="L96" s="595"/>
      <c r="M96" s="604"/>
      <c r="N96" s="600"/>
    </row>
    <row r="97" spans="2:14" ht="15.75" thickBot="1" x14ac:dyDescent="0.3">
      <c r="B97" s="601"/>
      <c r="C97" s="690"/>
      <c r="D97" s="690"/>
      <c r="E97" s="602"/>
      <c r="F97" s="602"/>
      <c r="G97" s="602"/>
      <c r="H97" s="602"/>
      <c r="J97" s="595"/>
      <c r="K97" s="595"/>
      <c r="L97" s="595"/>
      <c r="M97" s="604"/>
      <c r="N97" s="600"/>
    </row>
    <row r="98" spans="2:14" ht="45" customHeight="1" x14ac:dyDescent="0.25">
      <c r="B98" s="601"/>
      <c r="C98" s="878" t="s">
        <v>546</v>
      </c>
      <c r="D98" s="879"/>
      <c r="E98" s="879" t="s">
        <v>404</v>
      </c>
      <c r="F98" s="880"/>
      <c r="G98" s="602"/>
      <c r="H98" s="602"/>
      <c r="J98" s="595"/>
      <c r="K98" s="595"/>
      <c r="L98" s="595"/>
      <c r="M98" s="604"/>
      <c r="N98" s="600"/>
    </row>
    <row r="99" spans="2:14" ht="138.94999999999999" customHeight="1" x14ac:dyDescent="0.25">
      <c r="B99" s="601"/>
      <c r="C99" s="881" t="s">
        <v>1239</v>
      </c>
      <c r="D99" s="882"/>
      <c r="E99" s="883" t="s">
        <v>1240</v>
      </c>
      <c r="F99" s="884"/>
      <c r="G99" s="602"/>
      <c r="H99" s="602"/>
      <c r="J99" s="595"/>
      <c r="K99" s="595"/>
      <c r="L99" s="595"/>
      <c r="M99" s="604"/>
      <c r="N99" s="600"/>
    </row>
    <row r="100" spans="2:14" ht="139.5" customHeight="1" thickBot="1" x14ac:dyDescent="0.3">
      <c r="B100" s="601"/>
      <c r="C100" s="872" t="s">
        <v>1241</v>
      </c>
      <c r="D100" s="873"/>
      <c r="E100" s="874" t="s">
        <v>1242</v>
      </c>
      <c r="F100" s="875"/>
      <c r="G100" s="602"/>
      <c r="H100" s="602"/>
      <c r="J100" s="595"/>
      <c r="K100" s="595"/>
      <c r="L100" s="595"/>
      <c r="M100" s="604"/>
      <c r="N100" s="600"/>
    </row>
    <row r="101" spans="2:14" x14ac:dyDescent="0.25">
      <c r="B101" s="601"/>
      <c r="C101" s="600"/>
      <c r="D101" s="600"/>
      <c r="E101" s="600"/>
      <c r="F101" s="600"/>
      <c r="G101" s="600"/>
      <c r="H101" s="600"/>
      <c r="J101" s="595"/>
      <c r="K101" s="595"/>
      <c r="L101" s="595"/>
      <c r="M101" s="659"/>
      <c r="N101" s="600"/>
    </row>
    <row r="102" spans="2:14" ht="15.75" thickBot="1" x14ac:dyDescent="0.3">
      <c r="B102" s="691"/>
      <c r="C102" s="692"/>
      <c r="D102" s="692"/>
      <c r="E102" s="692"/>
      <c r="F102" s="692"/>
      <c r="G102" s="692"/>
      <c r="H102" s="692"/>
      <c r="I102" s="693"/>
      <c r="J102" s="693"/>
      <c r="K102" s="693"/>
      <c r="L102" s="693"/>
      <c r="M102" s="694"/>
      <c r="N102" s="600"/>
    </row>
    <row r="103" spans="2:14" x14ac:dyDescent="0.25">
      <c r="J103" s="595"/>
      <c r="K103" s="595"/>
      <c r="L103" s="595"/>
    </row>
    <row r="104" spans="2:14" x14ac:dyDescent="0.25">
      <c r="J104" s="595"/>
      <c r="K104" s="595"/>
      <c r="L104" s="595"/>
    </row>
    <row r="105" spans="2:14" x14ac:dyDescent="0.25">
      <c r="J105" s="595"/>
      <c r="K105" s="595"/>
      <c r="L105" s="595"/>
    </row>
    <row r="106" spans="2:14" x14ac:dyDescent="0.25">
      <c r="J106" s="595"/>
      <c r="K106" s="595"/>
      <c r="L106" s="595"/>
    </row>
    <row r="107" spans="2:14" x14ac:dyDescent="0.25">
      <c r="J107" s="595"/>
      <c r="K107" s="595"/>
      <c r="L107" s="595"/>
    </row>
    <row r="108" spans="2:14" x14ac:dyDescent="0.25">
      <c r="J108" s="595"/>
      <c r="K108" s="595"/>
      <c r="L108" s="595"/>
    </row>
    <row r="109" spans="2:14" x14ac:dyDescent="0.25">
      <c r="J109" s="595"/>
      <c r="K109" s="595"/>
      <c r="L109" s="595"/>
    </row>
    <row r="110" spans="2:14" x14ac:dyDescent="0.25">
      <c r="J110" s="595"/>
      <c r="K110" s="595"/>
      <c r="L110" s="595"/>
    </row>
    <row r="111" spans="2:14" x14ac:dyDescent="0.25">
      <c r="J111" s="595"/>
      <c r="K111" s="595"/>
      <c r="L111" s="595"/>
    </row>
    <row r="112" spans="2:14" x14ac:dyDescent="0.25">
      <c r="J112" s="595"/>
      <c r="K112" s="595"/>
      <c r="L112" s="595"/>
    </row>
    <row r="113" spans="10:12" x14ac:dyDescent="0.25">
      <c r="J113" s="595"/>
      <c r="K113" s="595"/>
      <c r="L113" s="595"/>
    </row>
    <row r="114" spans="10:12" x14ac:dyDescent="0.25">
      <c r="J114" s="595"/>
      <c r="K114" s="595"/>
      <c r="L114" s="595"/>
    </row>
    <row r="115" spans="10:12" x14ac:dyDescent="0.25">
      <c r="J115" s="595"/>
      <c r="K115" s="595"/>
      <c r="L115" s="595"/>
    </row>
    <row r="116" spans="10:12" x14ac:dyDescent="0.25">
      <c r="J116" s="595"/>
      <c r="K116" s="595"/>
      <c r="L116" s="595"/>
    </row>
    <row r="117" spans="10:12" x14ac:dyDescent="0.25">
      <c r="J117" s="595"/>
      <c r="K117" s="595"/>
      <c r="L117" s="595"/>
    </row>
    <row r="118" spans="10:12" x14ac:dyDescent="0.25">
      <c r="J118" s="595"/>
      <c r="K118" s="595"/>
      <c r="L118" s="595"/>
    </row>
    <row r="119" spans="10:12" x14ac:dyDescent="0.25">
      <c r="J119" s="595"/>
      <c r="K119" s="595"/>
      <c r="L119" s="595"/>
    </row>
    <row r="120" spans="10:12" x14ac:dyDescent="0.25">
      <c r="J120" s="595"/>
      <c r="K120" s="595"/>
      <c r="L120" s="595"/>
    </row>
    <row r="121" spans="10:12" x14ac:dyDescent="0.25">
      <c r="J121" s="595"/>
      <c r="K121" s="595"/>
      <c r="L121" s="595"/>
    </row>
    <row r="122" spans="10:12" x14ac:dyDescent="0.25">
      <c r="J122" s="595"/>
      <c r="K122" s="595"/>
      <c r="L122" s="595"/>
    </row>
    <row r="123" spans="10:12" x14ac:dyDescent="0.25">
      <c r="J123" s="595"/>
      <c r="K123" s="595"/>
      <c r="L123" s="595"/>
    </row>
    <row r="124" spans="10:12" x14ac:dyDescent="0.25">
      <c r="J124" s="595"/>
      <c r="K124" s="595"/>
      <c r="L124" s="595"/>
    </row>
    <row r="125" spans="10:12" x14ac:dyDescent="0.25">
      <c r="J125" s="595"/>
      <c r="K125" s="595"/>
      <c r="L125" s="595"/>
    </row>
    <row r="126" spans="10:12" x14ac:dyDescent="0.25">
      <c r="J126" s="595"/>
      <c r="K126" s="595"/>
      <c r="L126" s="595"/>
    </row>
    <row r="127" spans="10:12" x14ac:dyDescent="0.25">
      <c r="J127" s="595"/>
      <c r="K127" s="595"/>
      <c r="L127" s="595"/>
    </row>
    <row r="128" spans="10:12" x14ac:dyDescent="0.25">
      <c r="J128" s="595"/>
      <c r="K128" s="595"/>
      <c r="L128" s="595"/>
    </row>
    <row r="129" spans="10:12" x14ac:dyDescent="0.25">
      <c r="J129" s="595"/>
      <c r="K129" s="595"/>
      <c r="L129" s="595"/>
    </row>
    <row r="130" spans="10:12" x14ac:dyDescent="0.25">
      <c r="J130" s="595"/>
      <c r="K130" s="595"/>
      <c r="L130" s="595"/>
    </row>
    <row r="131" spans="10:12" x14ac:dyDescent="0.25">
      <c r="J131" s="595"/>
      <c r="K131" s="595"/>
      <c r="L131" s="595"/>
    </row>
    <row r="132" spans="10:12" x14ac:dyDescent="0.25">
      <c r="J132" s="595"/>
      <c r="K132" s="595"/>
      <c r="L132" s="595"/>
    </row>
    <row r="133" spans="10:12" x14ac:dyDescent="0.25">
      <c r="J133" s="595"/>
      <c r="K133" s="595"/>
      <c r="L133" s="595"/>
    </row>
    <row r="134" spans="10:12" x14ac:dyDescent="0.25">
      <c r="J134" s="595"/>
      <c r="K134" s="595"/>
      <c r="L134" s="595"/>
    </row>
    <row r="135" spans="10:12" x14ac:dyDescent="0.25">
      <c r="J135" s="595"/>
      <c r="K135" s="595"/>
      <c r="L135" s="595"/>
    </row>
    <row r="136" spans="10:12" x14ac:dyDescent="0.25">
      <c r="J136" s="595"/>
      <c r="K136" s="595"/>
      <c r="L136" s="595"/>
    </row>
    <row r="137" spans="10:12" x14ac:dyDescent="0.25">
      <c r="J137" s="595"/>
      <c r="K137" s="595"/>
      <c r="L137" s="595"/>
    </row>
    <row r="138" spans="10:12" x14ac:dyDescent="0.25">
      <c r="J138" s="595"/>
      <c r="K138" s="595"/>
      <c r="L138" s="595"/>
    </row>
    <row r="139" spans="10:12" x14ac:dyDescent="0.25">
      <c r="J139" s="595"/>
      <c r="K139" s="595"/>
      <c r="L139" s="595"/>
    </row>
    <row r="140" spans="10:12" x14ac:dyDescent="0.25">
      <c r="J140" s="595"/>
      <c r="K140" s="595"/>
      <c r="L140" s="595"/>
    </row>
    <row r="141" spans="10:12" x14ac:dyDescent="0.25">
      <c r="J141" s="595"/>
      <c r="K141" s="595"/>
      <c r="L141" s="595"/>
    </row>
    <row r="142" spans="10:12" x14ac:dyDescent="0.25">
      <c r="J142" s="595"/>
      <c r="K142" s="595"/>
      <c r="L142" s="595"/>
    </row>
    <row r="143" spans="10:12" x14ac:dyDescent="0.25">
      <c r="J143" s="595"/>
      <c r="K143" s="595"/>
      <c r="L143" s="595"/>
    </row>
    <row r="144" spans="10:12" x14ac:dyDescent="0.25">
      <c r="J144" s="595"/>
      <c r="K144" s="595"/>
      <c r="L144" s="595"/>
    </row>
    <row r="145" spans="10:12" x14ac:dyDescent="0.25">
      <c r="J145" s="595"/>
      <c r="K145" s="595"/>
      <c r="L145" s="595"/>
    </row>
    <row r="146" spans="10:12" x14ac:dyDescent="0.25">
      <c r="J146" s="595"/>
      <c r="K146" s="595"/>
      <c r="L146" s="595"/>
    </row>
    <row r="147" spans="10:12" x14ac:dyDescent="0.25">
      <c r="J147" s="595"/>
      <c r="K147" s="595"/>
      <c r="L147" s="595"/>
    </row>
    <row r="148" spans="10:12" x14ac:dyDescent="0.25">
      <c r="J148" s="595"/>
      <c r="K148" s="595"/>
      <c r="L148" s="595"/>
    </row>
    <row r="149" spans="10:12" x14ac:dyDescent="0.25">
      <c r="J149" s="595"/>
      <c r="K149" s="595"/>
      <c r="L149" s="595"/>
    </row>
    <row r="150" spans="10:12" x14ac:dyDescent="0.25">
      <c r="J150" s="595"/>
      <c r="K150" s="595"/>
      <c r="L150" s="595"/>
    </row>
    <row r="151" spans="10:12" x14ac:dyDescent="0.25">
      <c r="J151" s="595"/>
      <c r="K151" s="595"/>
      <c r="L151" s="595"/>
    </row>
    <row r="152" spans="10:12" x14ac:dyDescent="0.25">
      <c r="J152" s="595"/>
      <c r="K152" s="595"/>
      <c r="L152" s="595"/>
    </row>
    <row r="153" spans="10:12" x14ac:dyDescent="0.25">
      <c r="J153" s="595"/>
      <c r="K153" s="595"/>
      <c r="L153" s="595"/>
    </row>
    <row r="154" spans="10:12" x14ac:dyDescent="0.25">
      <c r="J154" s="595"/>
      <c r="K154" s="595"/>
      <c r="L154" s="595"/>
    </row>
    <row r="155" spans="10:12" x14ac:dyDescent="0.25">
      <c r="J155" s="595"/>
      <c r="K155" s="595"/>
      <c r="L155" s="595"/>
    </row>
    <row r="156" spans="10:12" x14ac:dyDescent="0.25">
      <c r="J156" s="595"/>
      <c r="K156" s="595"/>
      <c r="L156" s="595"/>
    </row>
    <row r="157" spans="10:12" x14ac:dyDescent="0.25">
      <c r="J157" s="595"/>
      <c r="K157" s="595"/>
      <c r="L157" s="595"/>
    </row>
    <row r="158" spans="10:12" x14ac:dyDescent="0.25">
      <c r="J158" s="595"/>
      <c r="K158" s="595"/>
      <c r="L158" s="595"/>
    </row>
    <row r="159" spans="10:12" x14ac:dyDescent="0.25">
      <c r="J159" s="595"/>
      <c r="K159" s="595"/>
      <c r="L159" s="595"/>
    </row>
    <row r="160" spans="10:12" x14ac:dyDescent="0.25">
      <c r="J160" s="595"/>
      <c r="K160" s="595"/>
      <c r="L160" s="595"/>
    </row>
    <row r="161" spans="10:12" x14ac:dyDescent="0.25">
      <c r="J161" s="595"/>
      <c r="K161" s="595"/>
      <c r="L161" s="595"/>
    </row>
    <row r="162" spans="10:12" x14ac:dyDescent="0.25">
      <c r="J162" s="595"/>
      <c r="K162" s="595"/>
      <c r="L162" s="595"/>
    </row>
    <row r="163" spans="10:12" x14ac:dyDescent="0.25">
      <c r="J163" s="595"/>
      <c r="K163" s="595"/>
      <c r="L163" s="595"/>
    </row>
    <row r="164" spans="10:12" x14ac:dyDescent="0.25">
      <c r="J164" s="595"/>
      <c r="K164" s="595"/>
      <c r="L164" s="595"/>
    </row>
    <row r="165" spans="10:12" x14ac:dyDescent="0.25">
      <c r="J165" s="595"/>
      <c r="K165" s="595"/>
      <c r="L165" s="595"/>
    </row>
    <row r="166" spans="10:12" x14ac:dyDescent="0.25">
      <c r="J166" s="595"/>
      <c r="K166" s="595"/>
      <c r="L166" s="595"/>
    </row>
    <row r="167" spans="10:12" x14ac:dyDescent="0.25">
      <c r="J167" s="595"/>
      <c r="K167" s="595"/>
      <c r="L167" s="595"/>
    </row>
    <row r="168" spans="10:12" x14ac:dyDescent="0.25">
      <c r="J168" s="595"/>
      <c r="K168" s="595"/>
      <c r="L168" s="595"/>
    </row>
    <row r="169" spans="10:12" x14ac:dyDescent="0.25">
      <c r="J169" s="595"/>
      <c r="K169" s="595"/>
      <c r="L169" s="595"/>
    </row>
    <row r="170" spans="10:12" x14ac:dyDescent="0.25">
      <c r="J170" s="595"/>
      <c r="K170" s="595"/>
      <c r="L170" s="595"/>
    </row>
    <row r="171" spans="10:12" x14ac:dyDescent="0.25">
      <c r="J171" s="595"/>
      <c r="K171" s="595"/>
      <c r="L171" s="595"/>
    </row>
    <row r="172" spans="10:12" x14ac:dyDescent="0.25">
      <c r="J172" s="595"/>
      <c r="K172" s="595"/>
      <c r="L172" s="595"/>
    </row>
    <row r="173" spans="10:12" x14ac:dyDescent="0.25">
      <c r="J173" s="595"/>
      <c r="K173" s="595"/>
      <c r="L173" s="595"/>
    </row>
    <row r="174" spans="10:12" x14ac:dyDescent="0.25">
      <c r="J174" s="595"/>
      <c r="K174" s="595"/>
      <c r="L174" s="595"/>
    </row>
    <row r="175" spans="10:12" x14ac:dyDescent="0.25">
      <c r="J175" s="595"/>
      <c r="K175" s="595"/>
      <c r="L175" s="595"/>
    </row>
    <row r="176" spans="10:12" x14ac:dyDescent="0.25">
      <c r="J176" s="595"/>
      <c r="K176" s="595"/>
      <c r="L176" s="595"/>
    </row>
    <row r="177" spans="10:12" x14ac:dyDescent="0.25">
      <c r="J177" s="595"/>
      <c r="K177" s="595"/>
      <c r="L177" s="595"/>
    </row>
    <row r="178" spans="10:12" x14ac:dyDescent="0.25">
      <c r="J178" s="595"/>
      <c r="K178" s="595"/>
      <c r="L178" s="595"/>
    </row>
    <row r="179" spans="10:12" x14ac:dyDescent="0.25">
      <c r="J179" s="595"/>
      <c r="K179" s="595"/>
      <c r="L179" s="595"/>
    </row>
    <row r="180" spans="10:12" x14ac:dyDescent="0.25">
      <c r="J180" s="595"/>
      <c r="K180" s="595"/>
      <c r="L180" s="595"/>
    </row>
    <row r="181" spans="10:12" x14ac:dyDescent="0.25">
      <c r="J181" s="595"/>
      <c r="K181" s="595"/>
      <c r="L181" s="595"/>
    </row>
    <row r="182" spans="10:12" x14ac:dyDescent="0.25">
      <c r="J182" s="595"/>
      <c r="K182" s="595"/>
      <c r="L182" s="595"/>
    </row>
    <row r="183" spans="10:12" x14ac:dyDescent="0.25">
      <c r="J183" s="595"/>
      <c r="K183" s="595"/>
      <c r="L183" s="595"/>
    </row>
    <row r="184" spans="10:12" x14ac:dyDescent="0.25">
      <c r="J184" s="595"/>
      <c r="K184" s="595"/>
      <c r="L184" s="595"/>
    </row>
    <row r="185" spans="10:12" x14ac:dyDescent="0.25">
      <c r="J185" s="595"/>
      <c r="K185" s="595"/>
      <c r="L185" s="595"/>
    </row>
    <row r="186" spans="10:12" x14ac:dyDescent="0.25">
      <c r="J186" s="595"/>
      <c r="K186" s="595"/>
      <c r="L186" s="595"/>
    </row>
    <row r="187" spans="10:12" x14ac:dyDescent="0.25">
      <c r="J187" s="595"/>
      <c r="K187" s="595"/>
      <c r="L187" s="595"/>
    </row>
    <row r="188" spans="10:12" x14ac:dyDescent="0.25">
      <c r="J188" s="595"/>
      <c r="K188" s="595"/>
      <c r="L188" s="595"/>
    </row>
    <row r="189" spans="10:12" x14ac:dyDescent="0.25">
      <c r="J189" s="595"/>
      <c r="K189" s="595"/>
      <c r="L189" s="595"/>
    </row>
    <row r="190" spans="10:12" x14ac:dyDescent="0.25">
      <c r="J190" s="595"/>
      <c r="K190" s="595"/>
      <c r="L190" s="595"/>
    </row>
    <row r="191" spans="10:12" x14ac:dyDescent="0.25">
      <c r="J191" s="595"/>
      <c r="K191" s="595"/>
      <c r="L191" s="595"/>
    </row>
    <row r="192" spans="10:12" x14ac:dyDescent="0.25">
      <c r="J192" s="595"/>
      <c r="K192" s="595"/>
      <c r="L192" s="595"/>
    </row>
    <row r="193" spans="10:12" x14ac:dyDescent="0.25">
      <c r="J193" s="595"/>
      <c r="K193" s="595"/>
      <c r="L193" s="595"/>
    </row>
    <row r="194" spans="10:12" x14ac:dyDescent="0.25">
      <c r="J194" s="595"/>
      <c r="K194" s="595"/>
      <c r="L194" s="595"/>
    </row>
    <row r="195" spans="10:12" x14ac:dyDescent="0.25">
      <c r="J195" s="595"/>
      <c r="K195" s="595"/>
      <c r="L195" s="595"/>
    </row>
    <row r="196" spans="10:12" x14ac:dyDescent="0.25">
      <c r="J196" s="595"/>
      <c r="K196" s="595"/>
      <c r="L196" s="595"/>
    </row>
    <row r="197" spans="10:12" x14ac:dyDescent="0.25">
      <c r="J197" s="595"/>
      <c r="K197" s="595"/>
      <c r="L197" s="595"/>
    </row>
    <row r="198" spans="10:12" x14ac:dyDescent="0.25">
      <c r="J198" s="595"/>
      <c r="K198" s="595"/>
      <c r="L198" s="595"/>
    </row>
    <row r="199" spans="10:12" x14ac:dyDescent="0.25">
      <c r="J199" s="595"/>
      <c r="K199" s="595"/>
      <c r="L199" s="595"/>
    </row>
    <row r="200" spans="10:12" x14ac:dyDescent="0.25">
      <c r="J200" s="595"/>
      <c r="K200" s="595"/>
      <c r="L200" s="595"/>
    </row>
    <row r="201" spans="10:12" x14ac:dyDescent="0.25">
      <c r="J201" s="595"/>
      <c r="K201" s="595"/>
      <c r="L201" s="595"/>
    </row>
    <row r="202" spans="10:12" x14ac:dyDescent="0.25">
      <c r="J202" s="595"/>
      <c r="K202" s="595"/>
      <c r="L202" s="595"/>
    </row>
    <row r="203" spans="10:12" x14ac:dyDescent="0.25">
      <c r="J203" s="595"/>
      <c r="K203" s="595"/>
      <c r="L203" s="595"/>
    </row>
    <row r="204" spans="10:12" x14ac:dyDescent="0.25">
      <c r="J204" s="595"/>
      <c r="K204" s="595"/>
      <c r="L204" s="595"/>
    </row>
    <row r="205" spans="10:12" x14ac:dyDescent="0.25">
      <c r="J205" s="595"/>
      <c r="K205" s="595"/>
      <c r="L205" s="595"/>
    </row>
    <row r="206" spans="10:12" x14ac:dyDescent="0.25">
      <c r="J206" s="595"/>
      <c r="K206" s="595"/>
      <c r="L206" s="595"/>
    </row>
    <row r="207" spans="10:12" x14ac:dyDescent="0.25">
      <c r="J207" s="595"/>
      <c r="K207" s="595"/>
      <c r="L207" s="595"/>
    </row>
    <row r="208" spans="10:12" x14ac:dyDescent="0.25">
      <c r="J208" s="595"/>
      <c r="K208" s="595"/>
      <c r="L208" s="595"/>
    </row>
  </sheetData>
  <mergeCells count="95">
    <mergeCell ref="J12:J15"/>
    <mergeCell ref="F18:F21"/>
    <mergeCell ref="E74:E78"/>
    <mergeCell ref="C3:G3"/>
    <mergeCell ref="D8:G8"/>
    <mergeCell ref="C12:C15"/>
    <mergeCell ref="D12:D15"/>
    <mergeCell ref="E12:E15"/>
    <mergeCell ref="F12:F15"/>
    <mergeCell ref="G12:G15"/>
    <mergeCell ref="C18:C21"/>
    <mergeCell ref="D18:D21"/>
    <mergeCell ref="E18:E21"/>
    <mergeCell ref="C26:C27"/>
    <mergeCell ref="D26:D27"/>
    <mergeCell ref="E26:E27"/>
    <mergeCell ref="F26:F27"/>
    <mergeCell ref="G26:G27"/>
    <mergeCell ref="J26:J27"/>
    <mergeCell ref="K26:K27"/>
    <mergeCell ref="L26:L27"/>
    <mergeCell ref="C53:D53"/>
    <mergeCell ref="C55:D55"/>
    <mergeCell ref="K29:K30"/>
    <mergeCell ref="L29:L30"/>
    <mergeCell ref="C31:C37"/>
    <mergeCell ref="D31:D37"/>
    <mergeCell ref="E31:E37"/>
    <mergeCell ref="F31:F35"/>
    <mergeCell ref="J36:J37"/>
    <mergeCell ref="K36:K37"/>
    <mergeCell ref="L36:L37"/>
    <mergeCell ref="C29:C30"/>
    <mergeCell ref="D29:D30"/>
    <mergeCell ref="E29:E30"/>
    <mergeCell ref="F29:F30"/>
    <mergeCell ref="J29:J30"/>
    <mergeCell ref="C50:D50"/>
    <mergeCell ref="E50:G50"/>
    <mergeCell ref="C39:C43"/>
    <mergeCell ref="D39:D43"/>
    <mergeCell ref="E39:E43"/>
    <mergeCell ref="F40:F42"/>
    <mergeCell ref="G41:G42"/>
    <mergeCell ref="L41:L42"/>
    <mergeCell ref="C48:D48"/>
    <mergeCell ref="E48:G48"/>
    <mergeCell ref="C49:D49"/>
    <mergeCell ref="E49:G49"/>
    <mergeCell ref="K41:K42"/>
    <mergeCell ref="E55:G55"/>
    <mergeCell ref="C56:D56"/>
    <mergeCell ref="E56:G56"/>
    <mergeCell ref="C61:D61"/>
    <mergeCell ref="E61:G61"/>
    <mergeCell ref="C59:D59"/>
    <mergeCell ref="C62:D62"/>
    <mergeCell ref="E62:G62"/>
    <mergeCell ref="C63:D63"/>
    <mergeCell ref="E63:G63"/>
    <mergeCell ref="C64:D64"/>
    <mergeCell ref="E64:G64"/>
    <mergeCell ref="E69:G69"/>
    <mergeCell ref="C70:D70"/>
    <mergeCell ref="E70:G70"/>
    <mergeCell ref="C71:D71"/>
    <mergeCell ref="E71:G71"/>
    <mergeCell ref="K74:K77"/>
    <mergeCell ref="L74:L77"/>
    <mergeCell ref="I75:I76"/>
    <mergeCell ref="H79:H80"/>
    <mergeCell ref="C74:C78"/>
    <mergeCell ref="D74:D78"/>
    <mergeCell ref="F74:F78"/>
    <mergeCell ref="G74:G78"/>
    <mergeCell ref="C79:C80"/>
    <mergeCell ref="D79:D80"/>
    <mergeCell ref="F79:F80"/>
    <mergeCell ref="G79:G80"/>
    <mergeCell ref="G18:G19"/>
    <mergeCell ref="C100:D100"/>
    <mergeCell ref="E100:F100"/>
    <mergeCell ref="H91:H92"/>
    <mergeCell ref="C98:D98"/>
    <mergeCell ref="E98:F98"/>
    <mergeCell ref="C99:D99"/>
    <mergeCell ref="E99:F99"/>
    <mergeCell ref="H74:H78"/>
    <mergeCell ref="C96:D96"/>
    <mergeCell ref="E96:F96"/>
    <mergeCell ref="C91:C92"/>
    <mergeCell ref="D91:D92"/>
    <mergeCell ref="F91:F92"/>
    <mergeCell ref="G91:G92"/>
    <mergeCell ref="C69:D69"/>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9172" r:id="rId4" name="Check Box 20">
              <controlPr defaultSize="0" autoFill="0" autoLine="0" autoPict="0">
                <anchor moveWithCells="1">
                  <from>
                    <xdr:col>3</xdr:col>
                    <xdr:colOff>66675</xdr:colOff>
                    <xdr:row>7</xdr:row>
                    <xdr:rowOff>276225</xdr:rowOff>
                  </from>
                  <to>
                    <xdr:col>5</xdr:col>
                    <xdr:colOff>3190875</xdr:colOff>
                    <xdr:row>7</xdr:row>
                    <xdr:rowOff>447675</xdr:rowOff>
                  </to>
                </anchor>
              </controlPr>
            </control>
          </mc:Choice>
        </mc:AlternateContent>
        <mc:AlternateContent xmlns:mc="http://schemas.openxmlformats.org/markup-compatibility/2006">
          <mc:Choice Requires="x14">
            <control shapeId="49173" r:id="rId5" name="Check Box 21">
              <controlPr defaultSize="0" autoFill="0" autoLine="0" autoPict="0">
                <anchor moveWithCells="1">
                  <from>
                    <xdr:col>3</xdr:col>
                    <xdr:colOff>66675</xdr:colOff>
                    <xdr:row>7</xdr:row>
                    <xdr:rowOff>47625</xdr:rowOff>
                  </from>
                  <to>
                    <xdr:col>5</xdr:col>
                    <xdr:colOff>1866900</xdr:colOff>
                    <xdr:row>7</xdr:row>
                    <xdr:rowOff>257175</xdr:rowOff>
                  </to>
                </anchor>
              </controlPr>
            </control>
          </mc:Choice>
        </mc:AlternateContent>
        <mc:AlternateContent xmlns:mc="http://schemas.openxmlformats.org/markup-compatibility/2006">
          <mc:Choice Requires="x14">
            <control shapeId="49174" r:id="rId6" name="Check Box 22">
              <controlPr defaultSize="0" autoFill="0" autoLine="0" autoPict="0">
                <anchor moveWithCells="1">
                  <from>
                    <xdr:col>3</xdr:col>
                    <xdr:colOff>9525</xdr:colOff>
                    <xdr:row>16</xdr:row>
                    <xdr:rowOff>552450</xdr:rowOff>
                  </from>
                  <to>
                    <xdr:col>3</xdr:col>
                    <xdr:colOff>609600</xdr:colOff>
                    <xdr:row>16</xdr:row>
                    <xdr:rowOff>1000125</xdr:rowOff>
                  </to>
                </anchor>
              </controlPr>
            </control>
          </mc:Choice>
        </mc:AlternateContent>
        <mc:AlternateContent xmlns:mc="http://schemas.openxmlformats.org/markup-compatibility/2006">
          <mc:Choice Requires="x14">
            <control shapeId="49175" r:id="rId7" name="Check Box 23">
              <controlPr defaultSize="0" autoFill="0" autoLine="0" autoPict="0">
                <anchor moveWithCells="1">
                  <from>
                    <xdr:col>3</xdr:col>
                    <xdr:colOff>657225</xdr:colOff>
                    <xdr:row>16</xdr:row>
                    <xdr:rowOff>552450</xdr:rowOff>
                  </from>
                  <to>
                    <xdr:col>3</xdr:col>
                    <xdr:colOff>1257300</xdr:colOff>
                    <xdr:row>16</xdr:row>
                    <xdr:rowOff>1000125</xdr:rowOff>
                  </to>
                </anchor>
              </controlPr>
            </control>
          </mc:Choice>
        </mc:AlternateContent>
        <mc:AlternateContent xmlns:mc="http://schemas.openxmlformats.org/markup-compatibility/2006">
          <mc:Choice Requires="x14">
            <control shapeId="49176" r:id="rId8" name="Check Box 24">
              <controlPr defaultSize="0" autoFill="0" autoLine="0" autoPict="0">
                <anchor moveWithCells="1">
                  <from>
                    <xdr:col>3</xdr:col>
                    <xdr:colOff>9525</xdr:colOff>
                    <xdr:row>21</xdr:row>
                    <xdr:rowOff>142875</xdr:rowOff>
                  </from>
                  <to>
                    <xdr:col>3</xdr:col>
                    <xdr:colOff>695325</xdr:colOff>
                    <xdr:row>21</xdr:row>
                    <xdr:rowOff>428625</xdr:rowOff>
                  </to>
                </anchor>
              </controlPr>
            </control>
          </mc:Choice>
        </mc:AlternateContent>
        <mc:AlternateContent xmlns:mc="http://schemas.openxmlformats.org/markup-compatibility/2006">
          <mc:Choice Requires="x14">
            <control shapeId="49177" r:id="rId9" name="Check Box 25">
              <controlPr defaultSize="0" autoFill="0" autoLine="0" autoPict="0">
                <anchor moveWithCells="1">
                  <from>
                    <xdr:col>3</xdr:col>
                    <xdr:colOff>742950</xdr:colOff>
                    <xdr:row>21</xdr:row>
                    <xdr:rowOff>142875</xdr:rowOff>
                  </from>
                  <to>
                    <xdr:col>3</xdr:col>
                    <xdr:colOff>1428750</xdr:colOff>
                    <xdr:row>21</xdr:row>
                    <xdr:rowOff>428625</xdr:rowOff>
                  </to>
                </anchor>
              </controlPr>
            </control>
          </mc:Choice>
        </mc:AlternateContent>
        <mc:AlternateContent xmlns:mc="http://schemas.openxmlformats.org/markup-compatibility/2006">
          <mc:Choice Requires="x14">
            <control shapeId="49178" r:id="rId10" name="Check Box 26">
              <controlPr defaultSize="0" autoFill="0" autoLine="0" autoPict="0">
                <anchor moveWithCells="1">
                  <from>
                    <xdr:col>4</xdr:col>
                    <xdr:colOff>200025</xdr:colOff>
                    <xdr:row>11</xdr:row>
                    <xdr:rowOff>361950</xdr:rowOff>
                  </from>
                  <to>
                    <xdr:col>4</xdr:col>
                    <xdr:colOff>1238250</xdr:colOff>
                    <xdr:row>11</xdr:row>
                    <xdr:rowOff>981075</xdr:rowOff>
                  </to>
                </anchor>
              </controlPr>
            </control>
          </mc:Choice>
        </mc:AlternateContent>
        <mc:AlternateContent xmlns:mc="http://schemas.openxmlformats.org/markup-compatibility/2006">
          <mc:Choice Requires="x14">
            <control shapeId="49179" r:id="rId11" name="Check Box 27">
              <controlPr defaultSize="0" autoFill="0" autoLine="0" autoPict="0">
                <anchor moveWithCells="1">
                  <from>
                    <xdr:col>4</xdr:col>
                    <xdr:colOff>1314450</xdr:colOff>
                    <xdr:row>11</xdr:row>
                    <xdr:rowOff>361950</xdr:rowOff>
                  </from>
                  <to>
                    <xdr:col>4</xdr:col>
                    <xdr:colOff>2343150</xdr:colOff>
                    <xdr:row>11</xdr:row>
                    <xdr:rowOff>981075</xdr:rowOff>
                  </to>
                </anchor>
              </controlPr>
            </control>
          </mc:Choice>
        </mc:AlternateContent>
        <mc:AlternateContent xmlns:mc="http://schemas.openxmlformats.org/markup-compatibility/2006">
          <mc:Choice Requires="x14">
            <control shapeId="49180" r:id="rId12" name="Check Box 28">
              <controlPr defaultSize="0" autoFill="0" autoLine="0" autoPict="0">
                <anchor moveWithCells="1">
                  <from>
                    <xdr:col>3</xdr:col>
                    <xdr:colOff>9525</xdr:colOff>
                    <xdr:row>22</xdr:row>
                    <xdr:rowOff>38100</xdr:rowOff>
                  </from>
                  <to>
                    <xdr:col>3</xdr:col>
                    <xdr:colOff>923925</xdr:colOff>
                    <xdr:row>22</xdr:row>
                    <xdr:rowOff>361950</xdr:rowOff>
                  </to>
                </anchor>
              </controlPr>
            </control>
          </mc:Choice>
        </mc:AlternateContent>
        <mc:AlternateContent xmlns:mc="http://schemas.openxmlformats.org/markup-compatibility/2006">
          <mc:Choice Requires="x14">
            <control shapeId="49181" r:id="rId13" name="Check Box 29">
              <controlPr defaultSize="0" autoFill="0" autoLine="0" autoPict="0">
                <anchor moveWithCells="1">
                  <from>
                    <xdr:col>3</xdr:col>
                    <xdr:colOff>990600</xdr:colOff>
                    <xdr:row>22</xdr:row>
                    <xdr:rowOff>38100</xdr:rowOff>
                  </from>
                  <to>
                    <xdr:col>3</xdr:col>
                    <xdr:colOff>1914525</xdr:colOff>
                    <xdr:row>22</xdr:row>
                    <xdr:rowOff>361950</xdr:rowOff>
                  </to>
                </anchor>
              </controlPr>
            </control>
          </mc:Choice>
        </mc:AlternateContent>
        <mc:AlternateContent xmlns:mc="http://schemas.openxmlformats.org/markup-compatibility/2006">
          <mc:Choice Requires="x14">
            <control shapeId="49182" r:id="rId14" name="Check Box 30">
              <controlPr defaultSize="0" autoFill="0" autoLine="0" autoPict="0">
                <anchor moveWithCells="1">
                  <from>
                    <xdr:col>3</xdr:col>
                    <xdr:colOff>19050</xdr:colOff>
                    <xdr:row>24</xdr:row>
                    <xdr:rowOff>133350</xdr:rowOff>
                  </from>
                  <to>
                    <xdr:col>3</xdr:col>
                    <xdr:colOff>838200</xdr:colOff>
                    <xdr:row>24</xdr:row>
                    <xdr:rowOff>314325</xdr:rowOff>
                  </to>
                </anchor>
              </controlPr>
            </control>
          </mc:Choice>
        </mc:AlternateContent>
        <mc:AlternateContent xmlns:mc="http://schemas.openxmlformats.org/markup-compatibility/2006">
          <mc:Choice Requires="x14">
            <control shapeId="49183" r:id="rId15" name="Check Box 31">
              <controlPr defaultSize="0" autoFill="0" autoLine="0" autoPict="0">
                <anchor moveWithCells="1">
                  <from>
                    <xdr:col>3</xdr:col>
                    <xdr:colOff>904875</xdr:colOff>
                    <xdr:row>24</xdr:row>
                    <xdr:rowOff>133350</xdr:rowOff>
                  </from>
                  <to>
                    <xdr:col>3</xdr:col>
                    <xdr:colOff>1724025</xdr:colOff>
                    <xdr:row>24</xdr:row>
                    <xdr:rowOff>314325</xdr:rowOff>
                  </to>
                </anchor>
              </controlPr>
            </control>
          </mc:Choice>
        </mc:AlternateContent>
        <mc:AlternateContent xmlns:mc="http://schemas.openxmlformats.org/markup-compatibility/2006">
          <mc:Choice Requires="x14">
            <control shapeId="49184" r:id="rId16" name="Check Box 32">
              <controlPr defaultSize="0" autoFill="0" autoLine="0" autoPict="0">
                <anchor moveWithCells="1">
                  <from>
                    <xdr:col>3</xdr:col>
                    <xdr:colOff>0</xdr:colOff>
                    <xdr:row>25</xdr:row>
                    <xdr:rowOff>19050</xdr:rowOff>
                  </from>
                  <to>
                    <xdr:col>3</xdr:col>
                    <xdr:colOff>609600</xdr:colOff>
                    <xdr:row>25</xdr:row>
                    <xdr:rowOff>466725</xdr:rowOff>
                  </to>
                </anchor>
              </controlPr>
            </control>
          </mc:Choice>
        </mc:AlternateContent>
        <mc:AlternateContent xmlns:mc="http://schemas.openxmlformats.org/markup-compatibility/2006">
          <mc:Choice Requires="x14">
            <control shapeId="49185" r:id="rId17" name="Check Box 33">
              <controlPr defaultSize="0" autoFill="0" autoLine="0" autoPict="0">
                <anchor moveWithCells="1">
                  <from>
                    <xdr:col>3</xdr:col>
                    <xdr:colOff>657225</xdr:colOff>
                    <xdr:row>25</xdr:row>
                    <xdr:rowOff>19050</xdr:rowOff>
                  </from>
                  <to>
                    <xdr:col>3</xdr:col>
                    <xdr:colOff>1257300</xdr:colOff>
                    <xdr:row>25</xdr:row>
                    <xdr:rowOff>466725</xdr:rowOff>
                  </to>
                </anchor>
              </controlPr>
            </control>
          </mc:Choice>
        </mc:AlternateContent>
        <mc:AlternateContent xmlns:mc="http://schemas.openxmlformats.org/markup-compatibility/2006">
          <mc:Choice Requires="x14">
            <control shapeId="49186" r:id="rId18" name="Check Box 34">
              <controlPr defaultSize="0" autoFill="0" autoLine="0" autoPict="0">
                <anchor moveWithCells="1">
                  <from>
                    <xdr:col>3</xdr:col>
                    <xdr:colOff>9525</xdr:colOff>
                    <xdr:row>27</xdr:row>
                    <xdr:rowOff>133350</xdr:rowOff>
                  </from>
                  <to>
                    <xdr:col>3</xdr:col>
                    <xdr:colOff>619125</xdr:colOff>
                    <xdr:row>28</xdr:row>
                    <xdr:rowOff>85725</xdr:rowOff>
                  </to>
                </anchor>
              </controlPr>
            </control>
          </mc:Choice>
        </mc:AlternateContent>
        <mc:AlternateContent xmlns:mc="http://schemas.openxmlformats.org/markup-compatibility/2006">
          <mc:Choice Requires="x14">
            <control shapeId="49187" r:id="rId19" name="Check Box 35">
              <controlPr defaultSize="0" autoFill="0" autoLine="0" autoPict="0">
                <anchor moveWithCells="1">
                  <from>
                    <xdr:col>3</xdr:col>
                    <xdr:colOff>657225</xdr:colOff>
                    <xdr:row>27</xdr:row>
                    <xdr:rowOff>133350</xdr:rowOff>
                  </from>
                  <to>
                    <xdr:col>3</xdr:col>
                    <xdr:colOff>1266825</xdr:colOff>
                    <xdr:row>28</xdr:row>
                    <xdr:rowOff>85725</xdr:rowOff>
                  </to>
                </anchor>
              </controlPr>
            </control>
          </mc:Choice>
        </mc:AlternateContent>
        <mc:AlternateContent xmlns:mc="http://schemas.openxmlformats.org/markup-compatibility/2006">
          <mc:Choice Requires="x14">
            <control shapeId="49188" r:id="rId20" name="Check Box 36">
              <controlPr defaultSize="0" autoFill="0" autoLine="0" autoPict="0">
                <anchor moveWithCells="1">
                  <from>
                    <xdr:col>3</xdr:col>
                    <xdr:colOff>409575</xdr:colOff>
                    <xdr:row>27</xdr:row>
                    <xdr:rowOff>114300</xdr:rowOff>
                  </from>
                  <to>
                    <xdr:col>3</xdr:col>
                    <xdr:colOff>1019175</xdr:colOff>
                    <xdr:row>30</xdr:row>
                    <xdr:rowOff>0</xdr:rowOff>
                  </to>
                </anchor>
              </controlPr>
            </control>
          </mc:Choice>
        </mc:AlternateContent>
        <mc:AlternateContent xmlns:mc="http://schemas.openxmlformats.org/markup-compatibility/2006">
          <mc:Choice Requires="x14">
            <control shapeId="49189" r:id="rId21" name="Check Box 37">
              <controlPr defaultSize="0" autoFill="0" autoLine="0" autoPict="0">
                <anchor moveWithCells="1">
                  <from>
                    <xdr:col>3</xdr:col>
                    <xdr:colOff>1066800</xdr:colOff>
                    <xdr:row>27</xdr:row>
                    <xdr:rowOff>114300</xdr:rowOff>
                  </from>
                  <to>
                    <xdr:col>3</xdr:col>
                    <xdr:colOff>1685925</xdr:colOff>
                    <xdr:row>30</xdr:row>
                    <xdr:rowOff>0</xdr:rowOff>
                  </to>
                </anchor>
              </controlPr>
            </control>
          </mc:Choice>
        </mc:AlternateContent>
        <mc:AlternateContent xmlns:mc="http://schemas.openxmlformats.org/markup-compatibility/2006">
          <mc:Choice Requires="x14">
            <control shapeId="49190" r:id="rId22" name="Check Box 38">
              <controlPr defaultSize="0" autoFill="0" autoLine="0" autoPict="0">
                <anchor moveWithCells="1">
                  <from>
                    <xdr:col>4</xdr:col>
                    <xdr:colOff>371475</xdr:colOff>
                    <xdr:row>27</xdr:row>
                    <xdr:rowOff>114300</xdr:rowOff>
                  </from>
                  <to>
                    <xdr:col>4</xdr:col>
                    <xdr:colOff>1066800</xdr:colOff>
                    <xdr:row>30</xdr:row>
                    <xdr:rowOff>0</xdr:rowOff>
                  </to>
                </anchor>
              </controlPr>
            </control>
          </mc:Choice>
        </mc:AlternateContent>
        <mc:AlternateContent xmlns:mc="http://schemas.openxmlformats.org/markup-compatibility/2006">
          <mc:Choice Requires="x14">
            <control shapeId="49191" r:id="rId23" name="Check Box 39">
              <controlPr defaultSize="0" autoFill="0" autoLine="0" autoPict="0">
                <anchor moveWithCells="1">
                  <from>
                    <xdr:col>4</xdr:col>
                    <xdr:colOff>1114425</xdr:colOff>
                    <xdr:row>27</xdr:row>
                    <xdr:rowOff>114300</xdr:rowOff>
                  </from>
                  <to>
                    <xdr:col>4</xdr:col>
                    <xdr:colOff>1809750</xdr:colOff>
                    <xdr:row>30</xdr:row>
                    <xdr:rowOff>0</xdr:rowOff>
                  </to>
                </anchor>
              </controlPr>
            </control>
          </mc:Choice>
        </mc:AlternateContent>
        <mc:AlternateContent xmlns:mc="http://schemas.openxmlformats.org/markup-compatibility/2006">
          <mc:Choice Requires="x14">
            <control shapeId="49192" r:id="rId24" name="Check Box 40">
              <controlPr defaultSize="0" autoFill="0" autoLine="0" autoPict="0">
                <anchor moveWithCells="1">
                  <from>
                    <xdr:col>4</xdr:col>
                    <xdr:colOff>485775</xdr:colOff>
                    <xdr:row>27</xdr:row>
                    <xdr:rowOff>133350</xdr:rowOff>
                  </from>
                  <to>
                    <xdr:col>4</xdr:col>
                    <xdr:colOff>1181100</xdr:colOff>
                    <xdr:row>28</xdr:row>
                    <xdr:rowOff>85725</xdr:rowOff>
                  </to>
                </anchor>
              </controlPr>
            </control>
          </mc:Choice>
        </mc:AlternateContent>
        <mc:AlternateContent xmlns:mc="http://schemas.openxmlformats.org/markup-compatibility/2006">
          <mc:Choice Requires="x14">
            <control shapeId="49193" r:id="rId25" name="Check Box 41">
              <controlPr defaultSize="0" autoFill="0" autoLine="0" autoPict="0">
                <anchor moveWithCells="1">
                  <from>
                    <xdr:col>4</xdr:col>
                    <xdr:colOff>1228725</xdr:colOff>
                    <xdr:row>27</xdr:row>
                    <xdr:rowOff>133350</xdr:rowOff>
                  </from>
                  <to>
                    <xdr:col>4</xdr:col>
                    <xdr:colOff>1924050</xdr:colOff>
                    <xdr:row>28</xdr:row>
                    <xdr:rowOff>85725</xdr:rowOff>
                  </to>
                </anchor>
              </controlPr>
            </control>
          </mc:Choice>
        </mc:AlternateContent>
        <mc:AlternateContent xmlns:mc="http://schemas.openxmlformats.org/markup-compatibility/2006">
          <mc:Choice Requires="x14">
            <control shapeId="49194" r:id="rId26" name="Check Box 42">
              <controlPr defaultSize="0" autoFill="0" autoLine="0" autoPict="0">
                <anchor moveWithCells="1">
                  <from>
                    <xdr:col>4</xdr:col>
                    <xdr:colOff>447675</xdr:colOff>
                    <xdr:row>25</xdr:row>
                    <xdr:rowOff>171450</xdr:rowOff>
                  </from>
                  <to>
                    <xdr:col>4</xdr:col>
                    <xdr:colOff>1019175</xdr:colOff>
                    <xdr:row>26</xdr:row>
                    <xdr:rowOff>0</xdr:rowOff>
                  </to>
                </anchor>
              </controlPr>
            </control>
          </mc:Choice>
        </mc:AlternateContent>
        <mc:AlternateContent xmlns:mc="http://schemas.openxmlformats.org/markup-compatibility/2006">
          <mc:Choice Requires="x14">
            <control shapeId="49195" r:id="rId27" name="Check Box 43">
              <controlPr defaultSize="0" autoFill="0" autoLine="0" autoPict="0">
                <anchor moveWithCells="1">
                  <from>
                    <xdr:col>4</xdr:col>
                    <xdr:colOff>1057275</xdr:colOff>
                    <xdr:row>25</xdr:row>
                    <xdr:rowOff>171450</xdr:rowOff>
                  </from>
                  <to>
                    <xdr:col>4</xdr:col>
                    <xdr:colOff>1628775</xdr:colOff>
                    <xdr:row>26</xdr:row>
                    <xdr:rowOff>0</xdr:rowOff>
                  </to>
                </anchor>
              </controlPr>
            </control>
          </mc:Choice>
        </mc:AlternateContent>
        <mc:AlternateContent xmlns:mc="http://schemas.openxmlformats.org/markup-compatibility/2006">
          <mc:Choice Requires="x14">
            <control shapeId="49196" r:id="rId28" name="Check Box 44">
              <controlPr defaultSize="0" autoFill="0" autoLine="0" autoPict="0">
                <anchor moveWithCells="1">
                  <from>
                    <xdr:col>4</xdr:col>
                    <xdr:colOff>457200</xdr:colOff>
                    <xdr:row>24</xdr:row>
                    <xdr:rowOff>152400</xdr:rowOff>
                  </from>
                  <to>
                    <xdr:col>4</xdr:col>
                    <xdr:colOff>1304925</xdr:colOff>
                    <xdr:row>24</xdr:row>
                    <xdr:rowOff>314325</xdr:rowOff>
                  </to>
                </anchor>
              </controlPr>
            </control>
          </mc:Choice>
        </mc:AlternateContent>
        <mc:AlternateContent xmlns:mc="http://schemas.openxmlformats.org/markup-compatibility/2006">
          <mc:Choice Requires="x14">
            <control shapeId="49197" r:id="rId29" name="Check Box 45">
              <controlPr defaultSize="0" autoFill="0" autoLine="0" autoPict="0">
                <anchor moveWithCells="1">
                  <from>
                    <xdr:col>4</xdr:col>
                    <xdr:colOff>1362075</xdr:colOff>
                    <xdr:row>24</xdr:row>
                    <xdr:rowOff>152400</xdr:rowOff>
                  </from>
                  <to>
                    <xdr:col>4</xdr:col>
                    <xdr:colOff>2209800</xdr:colOff>
                    <xdr:row>24</xdr:row>
                    <xdr:rowOff>314325</xdr:rowOff>
                  </to>
                </anchor>
              </controlPr>
            </control>
          </mc:Choice>
        </mc:AlternateContent>
        <mc:AlternateContent xmlns:mc="http://schemas.openxmlformats.org/markup-compatibility/2006">
          <mc:Choice Requires="x14">
            <control shapeId="49198" r:id="rId30" name="Check Box 46">
              <controlPr defaultSize="0" autoFill="0" autoLine="0" autoPict="0">
                <anchor moveWithCells="1">
                  <from>
                    <xdr:col>4</xdr:col>
                    <xdr:colOff>419100</xdr:colOff>
                    <xdr:row>23</xdr:row>
                    <xdr:rowOff>104775</xdr:rowOff>
                  </from>
                  <to>
                    <xdr:col>4</xdr:col>
                    <xdr:colOff>1247775</xdr:colOff>
                    <xdr:row>23</xdr:row>
                    <xdr:rowOff>266700</xdr:rowOff>
                  </to>
                </anchor>
              </controlPr>
            </control>
          </mc:Choice>
        </mc:AlternateContent>
        <mc:AlternateContent xmlns:mc="http://schemas.openxmlformats.org/markup-compatibility/2006">
          <mc:Choice Requires="x14">
            <control shapeId="49199" r:id="rId31" name="Check Box 47">
              <controlPr defaultSize="0" autoFill="0" autoLine="0" autoPict="0">
                <anchor moveWithCells="1">
                  <from>
                    <xdr:col>4</xdr:col>
                    <xdr:colOff>1304925</xdr:colOff>
                    <xdr:row>23</xdr:row>
                    <xdr:rowOff>104775</xdr:rowOff>
                  </from>
                  <to>
                    <xdr:col>4</xdr:col>
                    <xdr:colOff>2124075</xdr:colOff>
                    <xdr:row>23</xdr:row>
                    <xdr:rowOff>266700</xdr:rowOff>
                  </to>
                </anchor>
              </controlPr>
            </control>
          </mc:Choice>
        </mc:AlternateContent>
        <mc:AlternateContent xmlns:mc="http://schemas.openxmlformats.org/markup-compatibility/2006">
          <mc:Choice Requires="x14">
            <control shapeId="49200" r:id="rId32" name="Check Box 48">
              <controlPr defaultSize="0" autoFill="0" autoLine="0" autoPict="0">
                <anchor moveWithCells="1">
                  <from>
                    <xdr:col>4</xdr:col>
                    <xdr:colOff>619125</xdr:colOff>
                    <xdr:row>17</xdr:row>
                    <xdr:rowOff>142875</xdr:rowOff>
                  </from>
                  <to>
                    <xdr:col>4</xdr:col>
                    <xdr:colOff>1295400</xdr:colOff>
                    <xdr:row>17</xdr:row>
                    <xdr:rowOff>542925</xdr:rowOff>
                  </to>
                </anchor>
              </controlPr>
            </control>
          </mc:Choice>
        </mc:AlternateContent>
        <mc:AlternateContent xmlns:mc="http://schemas.openxmlformats.org/markup-compatibility/2006">
          <mc:Choice Requires="x14">
            <control shapeId="49201" r:id="rId33" name="Check Box 49">
              <controlPr defaultSize="0" autoFill="0" autoLine="0" autoPict="0">
                <anchor moveWithCells="1">
                  <from>
                    <xdr:col>4</xdr:col>
                    <xdr:colOff>1343025</xdr:colOff>
                    <xdr:row>17</xdr:row>
                    <xdr:rowOff>142875</xdr:rowOff>
                  </from>
                  <to>
                    <xdr:col>4</xdr:col>
                    <xdr:colOff>2019300</xdr:colOff>
                    <xdr:row>17</xdr:row>
                    <xdr:rowOff>542925</xdr:rowOff>
                  </to>
                </anchor>
              </controlPr>
            </control>
          </mc:Choice>
        </mc:AlternateContent>
        <mc:AlternateContent xmlns:mc="http://schemas.openxmlformats.org/markup-compatibility/2006">
          <mc:Choice Requires="x14">
            <control shapeId="49202" r:id="rId34" name="Check Box 50">
              <controlPr defaultSize="0" autoFill="0" autoLine="0" autoPict="0">
                <anchor moveWithCells="1">
                  <from>
                    <xdr:col>4</xdr:col>
                    <xdr:colOff>533400</xdr:colOff>
                    <xdr:row>15</xdr:row>
                    <xdr:rowOff>304800</xdr:rowOff>
                  </from>
                  <to>
                    <xdr:col>4</xdr:col>
                    <xdr:colOff>1276350</xdr:colOff>
                    <xdr:row>15</xdr:row>
                    <xdr:rowOff>828675</xdr:rowOff>
                  </to>
                </anchor>
              </controlPr>
            </control>
          </mc:Choice>
        </mc:AlternateContent>
        <mc:AlternateContent xmlns:mc="http://schemas.openxmlformats.org/markup-compatibility/2006">
          <mc:Choice Requires="x14">
            <control shapeId="49203" r:id="rId35" name="Check Box 51">
              <controlPr defaultSize="0" autoFill="0" autoLine="0" autoPict="0">
                <anchor moveWithCells="1">
                  <from>
                    <xdr:col>4</xdr:col>
                    <xdr:colOff>1333500</xdr:colOff>
                    <xdr:row>15</xdr:row>
                    <xdr:rowOff>304800</xdr:rowOff>
                  </from>
                  <to>
                    <xdr:col>4</xdr:col>
                    <xdr:colOff>2085975</xdr:colOff>
                    <xdr:row>15</xdr:row>
                    <xdr:rowOff>828675</xdr:rowOff>
                  </to>
                </anchor>
              </controlPr>
            </control>
          </mc:Choice>
        </mc:AlternateContent>
        <mc:AlternateContent xmlns:mc="http://schemas.openxmlformats.org/markup-compatibility/2006">
          <mc:Choice Requires="x14">
            <control shapeId="49204" r:id="rId36" name="Check Box 52">
              <controlPr defaultSize="0" autoFill="0" autoLine="0" autoPict="0">
                <anchor moveWithCells="1">
                  <from>
                    <xdr:col>4</xdr:col>
                    <xdr:colOff>381000</xdr:colOff>
                    <xdr:row>16</xdr:row>
                    <xdr:rowOff>333375</xdr:rowOff>
                  </from>
                  <to>
                    <xdr:col>4</xdr:col>
                    <xdr:colOff>1066800</xdr:colOff>
                    <xdr:row>16</xdr:row>
                    <xdr:rowOff>1047750</xdr:rowOff>
                  </to>
                </anchor>
              </controlPr>
            </control>
          </mc:Choice>
        </mc:AlternateContent>
        <mc:AlternateContent xmlns:mc="http://schemas.openxmlformats.org/markup-compatibility/2006">
          <mc:Choice Requires="x14">
            <control shapeId="49205" r:id="rId37" name="Check Box 53">
              <controlPr defaultSize="0" autoFill="0" autoLine="0" autoPict="0">
                <anchor moveWithCells="1">
                  <from>
                    <xdr:col>4</xdr:col>
                    <xdr:colOff>1123950</xdr:colOff>
                    <xdr:row>16</xdr:row>
                    <xdr:rowOff>333375</xdr:rowOff>
                  </from>
                  <to>
                    <xdr:col>4</xdr:col>
                    <xdr:colOff>1809750</xdr:colOff>
                    <xdr:row>16</xdr:row>
                    <xdr:rowOff>1047750</xdr:rowOff>
                  </to>
                </anchor>
              </controlPr>
            </control>
          </mc:Choice>
        </mc:AlternateContent>
        <mc:AlternateContent xmlns:mc="http://schemas.openxmlformats.org/markup-compatibility/2006">
          <mc:Choice Requires="x14">
            <control shapeId="49206" r:id="rId38" name="Check Box 54">
              <controlPr defaultSize="0" autoFill="0" autoLine="0" autoPict="0">
                <anchor moveWithCells="1">
                  <from>
                    <xdr:col>3</xdr:col>
                    <xdr:colOff>142875</xdr:colOff>
                    <xdr:row>11</xdr:row>
                    <xdr:rowOff>361950</xdr:rowOff>
                  </from>
                  <to>
                    <xdr:col>3</xdr:col>
                    <xdr:colOff>1038225</xdr:colOff>
                    <xdr:row>11</xdr:row>
                    <xdr:rowOff>971550</xdr:rowOff>
                  </to>
                </anchor>
              </controlPr>
            </control>
          </mc:Choice>
        </mc:AlternateContent>
        <mc:AlternateContent xmlns:mc="http://schemas.openxmlformats.org/markup-compatibility/2006">
          <mc:Choice Requires="x14">
            <control shapeId="49207" r:id="rId39" name="Check Box 55">
              <controlPr defaultSize="0" autoFill="0" autoLine="0" autoPict="0">
                <anchor moveWithCells="1">
                  <from>
                    <xdr:col>3</xdr:col>
                    <xdr:colOff>1104900</xdr:colOff>
                    <xdr:row>11</xdr:row>
                    <xdr:rowOff>361950</xdr:rowOff>
                  </from>
                  <to>
                    <xdr:col>3</xdr:col>
                    <xdr:colOff>1990725</xdr:colOff>
                    <xdr:row>11</xdr:row>
                    <xdr:rowOff>971550</xdr:rowOff>
                  </to>
                </anchor>
              </controlPr>
            </control>
          </mc:Choice>
        </mc:AlternateContent>
        <mc:AlternateContent xmlns:mc="http://schemas.openxmlformats.org/markup-compatibility/2006">
          <mc:Choice Requires="x14">
            <control shapeId="49208" r:id="rId40" name="Check Box 56">
              <controlPr defaultSize="0" autoFill="0" autoLine="0" autoPict="0">
                <anchor moveWithCells="1">
                  <from>
                    <xdr:col>4</xdr:col>
                    <xdr:colOff>342900</xdr:colOff>
                    <xdr:row>47</xdr:row>
                    <xdr:rowOff>476250</xdr:rowOff>
                  </from>
                  <to>
                    <xdr:col>4</xdr:col>
                    <xdr:colOff>1038225</xdr:colOff>
                    <xdr:row>48</xdr:row>
                    <xdr:rowOff>476250</xdr:rowOff>
                  </to>
                </anchor>
              </controlPr>
            </control>
          </mc:Choice>
        </mc:AlternateContent>
        <mc:AlternateContent xmlns:mc="http://schemas.openxmlformats.org/markup-compatibility/2006">
          <mc:Choice Requires="x14">
            <control shapeId="49209" r:id="rId41" name="Check Box 57">
              <controlPr defaultSize="0" autoFill="0" autoLine="0" autoPict="0">
                <anchor moveWithCells="1">
                  <from>
                    <xdr:col>4</xdr:col>
                    <xdr:colOff>1085850</xdr:colOff>
                    <xdr:row>47</xdr:row>
                    <xdr:rowOff>476250</xdr:rowOff>
                  </from>
                  <to>
                    <xdr:col>4</xdr:col>
                    <xdr:colOff>1781175</xdr:colOff>
                    <xdr:row>48</xdr:row>
                    <xdr:rowOff>476250</xdr:rowOff>
                  </to>
                </anchor>
              </controlPr>
            </control>
          </mc:Choice>
        </mc:AlternateContent>
        <mc:AlternateContent xmlns:mc="http://schemas.openxmlformats.org/markup-compatibility/2006">
          <mc:Choice Requires="x14">
            <control shapeId="49210" r:id="rId42" name="Check Box 58">
              <controlPr defaultSize="0" autoFill="0" autoLine="0" autoPict="0">
                <anchor moveWithCells="1" sizeWithCells="1">
                  <from>
                    <xdr:col>4</xdr:col>
                    <xdr:colOff>2314575</xdr:colOff>
                    <xdr:row>63</xdr:row>
                    <xdr:rowOff>390525</xdr:rowOff>
                  </from>
                  <to>
                    <xdr:col>5</xdr:col>
                    <xdr:colOff>771525</xdr:colOff>
                    <xdr:row>65</xdr:row>
                    <xdr:rowOff>47625</xdr:rowOff>
                  </to>
                </anchor>
              </controlPr>
            </control>
          </mc:Choice>
        </mc:AlternateContent>
        <mc:AlternateContent xmlns:mc="http://schemas.openxmlformats.org/markup-compatibility/2006">
          <mc:Choice Requires="x14">
            <control shapeId="49211" r:id="rId43" name="Check Box 59">
              <controlPr defaultSize="0" autoFill="0" autoLine="0" autoPict="0">
                <anchor moveWithCells="1" sizeWithCells="1">
                  <from>
                    <xdr:col>5</xdr:col>
                    <xdr:colOff>847725</xdr:colOff>
                    <xdr:row>63</xdr:row>
                    <xdr:rowOff>390525</xdr:rowOff>
                  </from>
                  <to>
                    <xdr:col>5</xdr:col>
                    <xdr:colOff>1857375</xdr:colOff>
                    <xdr:row>65</xdr:row>
                    <xdr:rowOff>47625</xdr:rowOff>
                  </to>
                </anchor>
              </controlPr>
            </control>
          </mc:Choice>
        </mc:AlternateContent>
        <mc:AlternateContent xmlns:mc="http://schemas.openxmlformats.org/markup-compatibility/2006">
          <mc:Choice Requires="x14">
            <control shapeId="49212" r:id="rId44" name="Check Box 60">
              <controlPr defaultSize="0" autoFill="0" autoLine="0" autoPict="0">
                <anchor moveWithCells="1" sizeWithCells="1">
                  <from>
                    <xdr:col>5</xdr:col>
                    <xdr:colOff>1838325</xdr:colOff>
                    <xdr:row>63</xdr:row>
                    <xdr:rowOff>390525</xdr:rowOff>
                  </from>
                  <to>
                    <xdr:col>6</xdr:col>
                    <xdr:colOff>257175</xdr:colOff>
                    <xdr:row>65</xdr:row>
                    <xdr:rowOff>47625</xdr:rowOff>
                  </to>
                </anchor>
              </controlPr>
            </control>
          </mc:Choice>
        </mc:AlternateContent>
        <mc:AlternateContent xmlns:mc="http://schemas.openxmlformats.org/markup-compatibility/2006">
          <mc:Choice Requires="x14">
            <control shapeId="49213" r:id="rId45" name="Check Box 61">
              <controlPr defaultSize="0" autoFill="0" autoLine="0" autoPict="0">
                <anchor moveWithCells="1">
                  <from>
                    <xdr:col>3</xdr:col>
                    <xdr:colOff>257175</xdr:colOff>
                    <xdr:row>37</xdr:row>
                    <xdr:rowOff>704850</xdr:rowOff>
                  </from>
                  <to>
                    <xdr:col>3</xdr:col>
                    <xdr:colOff>866775</xdr:colOff>
                    <xdr:row>37</xdr:row>
                    <xdr:rowOff>1028700</xdr:rowOff>
                  </to>
                </anchor>
              </controlPr>
            </control>
          </mc:Choice>
        </mc:AlternateContent>
        <mc:AlternateContent xmlns:mc="http://schemas.openxmlformats.org/markup-compatibility/2006">
          <mc:Choice Requires="x14">
            <control shapeId="49214" r:id="rId46" name="Check Box 62">
              <controlPr defaultSize="0" autoFill="0" autoLine="0" autoPict="0">
                <anchor moveWithCells="1">
                  <from>
                    <xdr:col>3</xdr:col>
                    <xdr:colOff>914400</xdr:colOff>
                    <xdr:row>37</xdr:row>
                    <xdr:rowOff>704850</xdr:rowOff>
                  </from>
                  <to>
                    <xdr:col>3</xdr:col>
                    <xdr:colOff>1533525</xdr:colOff>
                    <xdr:row>37</xdr:row>
                    <xdr:rowOff>1028700</xdr:rowOff>
                  </to>
                </anchor>
              </controlPr>
            </control>
          </mc:Choice>
        </mc:AlternateContent>
        <mc:AlternateContent xmlns:mc="http://schemas.openxmlformats.org/markup-compatibility/2006">
          <mc:Choice Requires="x14">
            <control shapeId="49215" r:id="rId47" name="Check Box 63">
              <controlPr defaultSize="0" autoFill="0" autoLine="0" autoPict="0">
                <anchor moveWithCells="1">
                  <from>
                    <xdr:col>4</xdr:col>
                    <xdr:colOff>581025</xdr:colOff>
                    <xdr:row>37</xdr:row>
                    <xdr:rowOff>809625</xdr:rowOff>
                  </from>
                  <to>
                    <xdr:col>4</xdr:col>
                    <xdr:colOff>1276350</xdr:colOff>
                    <xdr:row>37</xdr:row>
                    <xdr:rowOff>1123950</xdr:rowOff>
                  </to>
                </anchor>
              </controlPr>
            </control>
          </mc:Choice>
        </mc:AlternateContent>
        <mc:AlternateContent xmlns:mc="http://schemas.openxmlformats.org/markup-compatibility/2006">
          <mc:Choice Requires="x14">
            <control shapeId="49216" r:id="rId48" name="Check Box 64">
              <controlPr defaultSize="0" autoFill="0" autoLine="0" autoPict="0">
                <anchor moveWithCells="1">
                  <from>
                    <xdr:col>4</xdr:col>
                    <xdr:colOff>1333500</xdr:colOff>
                    <xdr:row>37</xdr:row>
                    <xdr:rowOff>809625</xdr:rowOff>
                  </from>
                  <to>
                    <xdr:col>4</xdr:col>
                    <xdr:colOff>2019300</xdr:colOff>
                    <xdr:row>37</xdr:row>
                    <xdr:rowOff>1123950</xdr:rowOff>
                  </to>
                </anchor>
              </controlPr>
            </control>
          </mc:Choice>
        </mc:AlternateContent>
        <mc:AlternateContent xmlns:mc="http://schemas.openxmlformats.org/markup-compatibility/2006">
          <mc:Choice Requires="x14">
            <control shapeId="49217" r:id="rId49" name="Check Box 65">
              <controlPr defaultSize="0" autoFill="0" autoLine="0" autoPict="0">
                <anchor moveWithCells="1">
                  <from>
                    <xdr:col>3</xdr:col>
                    <xdr:colOff>542925</xdr:colOff>
                    <xdr:row>15</xdr:row>
                    <xdr:rowOff>47625</xdr:rowOff>
                  </from>
                  <to>
                    <xdr:col>3</xdr:col>
                    <xdr:colOff>1162050</xdr:colOff>
                    <xdr:row>16</xdr:row>
                    <xdr:rowOff>114300</xdr:rowOff>
                  </to>
                </anchor>
              </controlPr>
            </control>
          </mc:Choice>
        </mc:AlternateContent>
        <mc:AlternateContent xmlns:mc="http://schemas.openxmlformats.org/markup-compatibility/2006">
          <mc:Choice Requires="x14">
            <control shapeId="49218" r:id="rId50" name="Check Box 66">
              <controlPr defaultSize="0" autoFill="0" autoLine="0" autoPict="0">
                <anchor moveWithCells="1">
                  <from>
                    <xdr:col>3</xdr:col>
                    <xdr:colOff>1209675</xdr:colOff>
                    <xdr:row>15</xdr:row>
                    <xdr:rowOff>47625</xdr:rowOff>
                  </from>
                  <to>
                    <xdr:col>3</xdr:col>
                    <xdr:colOff>1819275</xdr:colOff>
                    <xdr:row>16</xdr:row>
                    <xdr:rowOff>114300</xdr:rowOff>
                  </to>
                </anchor>
              </controlPr>
            </control>
          </mc:Choice>
        </mc:AlternateContent>
        <mc:AlternateContent xmlns:mc="http://schemas.openxmlformats.org/markup-compatibility/2006">
          <mc:Choice Requires="x14">
            <control shapeId="49219" r:id="rId51" name="Check Box 67">
              <controlPr defaultSize="0" autoFill="0" autoLine="0" autoPict="0">
                <anchor moveWithCells="1">
                  <from>
                    <xdr:col>4</xdr:col>
                    <xdr:colOff>533400</xdr:colOff>
                    <xdr:row>21</xdr:row>
                    <xdr:rowOff>123825</xdr:rowOff>
                  </from>
                  <to>
                    <xdr:col>4</xdr:col>
                    <xdr:colOff>1228725</xdr:colOff>
                    <xdr:row>21</xdr:row>
                    <xdr:rowOff>485775</xdr:rowOff>
                  </to>
                </anchor>
              </controlPr>
            </control>
          </mc:Choice>
        </mc:AlternateContent>
        <mc:AlternateContent xmlns:mc="http://schemas.openxmlformats.org/markup-compatibility/2006">
          <mc:Choice Requires="x14">
            <control shapeId="49220" r:id="rId52" name="Check Box 68">
              <controlPr defaultSize="0" autoFill="0" autoLine="0" autoPict="0">
                <anchor moveWithCells="1">
                  <from>
                    <xdr:col>4</xdr:col>
                    <xdr:colOff>1276350</xdr:colOff>
                    <xdr:row>21</xdr:row>
                    <xdr:rowOff>123825</xdr:rowOff>
                  </from>
                  <to>
                    <xdr:col>4</xdr:col>
                    <xdr:colOff>1981200</xdr:colOff>
                    <xdr:row>21</xdr:row>
                    <xdr:rowOff>485775</xdr:rowOff>
                  </to>
                </anchor>
              </controlPr>
            </control>
          </mc:Choice>
        </mc:AlternateContent>
        <mc:AlternateContent xmlns:mc="http://schemas.openxmlformats.org/markup-compatibility/2006">
          <mc:Choice Requires="x14">
            <control shapeId="49221" r:id="rId53" name="Check Box 69">
              <controlPr defaultSize="0" autoFill="0" autoLine="0" autoPict="0">
                <anchor moveWithCells="1">
                  <from>
                    <xdr:col>3</xdr:col>
                    <xdr:colOff>0</xdr:colOff>
                    <xdr:row>23</xdr:row>
                    <xdr:rowOff>161925</xdr:rowOff>
                  </from>
                  <to>
                    <xdr:col>3</xdr:col>
                    <xdr:colOff>762000</xdr:colOff>
                    <xdr:row>23</xdr:row>
                    <xdr:rowOff>333375</xdr:rowOff>
                  </to>
                </anchor>
              </controlPr>
            </control>
          </mc:Choice>
        </mc:AlternateContent>
        <mc:AlternateContent xmlns:mc="http://schemas.openxmlformats.org/markup-compatibility/2006">
          <mc:Choice Requires="x14">
            <control shapeId="49222" r:id="rId54" name="Check Box 70">
              <controlPr defaultSize="0" autoFill="0" autoLine="0" autoPict="0">
                <anchor moveWithCells="1">
                  <from>
                    <xdr:col>3</xdr:col>
                    <xdr:colOff>819150</xdr:colOff>
                    <xdr:row>23</xdr:row>
                    <xdr:rowOff>161925</xdr:rowOff>
                  </from>
                  <to>
                    <xdr:col>3</xdr:col>
                    <xdr:colOff>1581150</xdr:colOff>
                    <xdr:row>23</xdr:row>
                    <xdr:rowOff>333375</xdr:rowOff>
                  </to>
                </anchor>
              </controlPr>
            </control>
          </mc:Choice>
        </mc:AlternateContent>
        <mc:AlternateContent xmlns:mc="http://schemas.openxmlformats.org/markup-compatibility/2006">
          <mc:Choice Requires="x14">
            <control shapeId="49223" r:id="rId55" name="Check Box 71">
              <controlPr defaultSize="0" autoFill="0" autoLine="0" autoPict="0">
                <anchor moveWithCells="1">
                  <from>
                    <xdr:col>3</xdr:col>
                    <xdr:colOff>0</xdr:colOff>
                    <xdr:row>30</xdr:row>
                    <xdr:rowOff>104775</xdr:rowOff>
                  </from>
                  <to>
                    <xdr:col>3</xdr:col>
                    <xdr:colOff>619125</xdr:colOff>
                    <xdr:row>30</xdr:row>
                    <xdr:rowOff>895350</xdr:rowOff>
                  </to>
                </anchor>
              </controlPr>
            </control>
          </mc:Choice>
        </mc:AlternateContent>
        <mc:AlternateContent xmlns:mc="http://schemas.openxmlformats.org/markup-compatibility/2006">
          <mc:Choice Requires="x14">
            <control shapeId="49224" r:id="rId56" name="Check Box 72">
              <controlPr defaultSize="0" autoFill="0" autoLine="0" autoPict="0">
                <anchor moveWithCells="1">
                  <from>
                    <xdr:col>3</xdr:col>
                    <xdr:colOff>666750</xdr:colOff>
                    <xdr:row>30</xdr:row>
                    <xdr:rowOff>104775</xdr:rowOff>
                  </from>
                  <to>
                    <xdr:col>3</xdr:col>
                    <xdr:colOff>1276350</xdr:colOff>
                    <xdr:row>30</xdr:row>
                    <xdr:rowOff>895350</xdr:rowOff>
                  </to>
                </anchor>
              </controlPr>
            </control>
          </mc:Choice>
        </mc:AlternateContent>
        <mc:AlternateContent xmlns:mc="http://schemas.openxmlformats.org/markup-compatibility/2006">
          <mc:Choice Requires="x14">
            <control shapeId="49225" r:id="rId57" name="Check Box 73">
              <controlPr defaultSize="0" autoFill="0" autoLine="0" autoPict="0">
                <anchor moveWithCells="1">
                  <from>
                    <xdr:col>3</xdr:col>
                    <xdr:colOff>438150</xdr:colOff>
                    <xdr:row>38</xdr:row>
                    <xdr:rowOff>161925</xdr:rowOff>
                  </from>
                  <to>
                    <xdr:col>3</xdr:col>
                    <xdr:colOff>1057275</xdr:colOff>
                    <xdr:row>38</xdr:row>
                    <xdr:rowOff>695325</xdr:rowOff>
                  </to>
                </anchor>
              </controlPr>
            </control>
          </mc:Choice>
        </mc:AlternateContent>
        <mc:AlternateContent xmlns:mc="http://schemas.openxmlformats.org/markup-compatibility/2006">
          <mc:Choice Requires="x14">
            <control shapeId="49226" r:id="rId58" name="Check Box 74">
              <controlPr defaultSize="0" autoFill="0" autoLine="0" autoPict="0">
                <anchor moveWithCells="1">
                  <from>
                    <xdr:col>3</xdr:col>
                    <xdr:colOff>1104900</xdr:colOff>
                    <xdr:row>38</xdr:row>
                    <xdr:rowOff>161925</xdr:rowOff>
                  </from>
                  <to>
                    <xdr:col>3</xdr:col>
                    <xdr:colOff>1714500</xdr:colOff>
                    <xdr:row>38</xdr:row>
                    <xdr:rowOff>695325</xdr:rowOff>
                  </to>
                </anchor>
              </controlPr>
            </control>
          </mc:Choice>
        </mc:AlternateContent>
        <mc:AlternateContent xmlns:mc="http://schemas.openxmlformats.org/markup-compatibility/2006">
          <mc:Choice Requires="x14">
            <control shapeId="49227" r:id="rId59" name="Check Box 75">
              <controlPr defaultSize="0" autoFill="0" autoLine="0" autoPict="0">
                <anchor moveWithCells="1">
                  <from>
                    <xdr:col>4</xdr:col>
                    <xdr:colOff>504825</xdr:colOff>
                    <xdr:row>30</xdr:row>
                    <xdr:rowOff>123825</xdr:rowOff>
                  </from>
                  <to>
                    <xdr:col>4</xdr:col>
                    <xdr:colOff>1200150</xdr:colOff>
                    <xdr:row>30</xdr:row>
                    <xdr:rowOff>923925</xdr:rowOff>
                  </to>
                </anchor>
              </controlPr>
            </control>
          </mc:Choice>
        </mc:AlternateContent>
        <mc:AlternateContent xmlns:mc="http://schemas.openxmlformats.org/markup-compatibility/2006">
          <mc:Choice Requires="x14">
            <control shapeId="49228" r:id="rId60" name="Check Box 76">
              <controlPr defaultSize="0" autoFill="0" autoLine="0" autoPict="0">
                <anchor moveWithCells="1">
                  <from>
                    <xdr:col>4</xdr:col>
                    <xdr:colOff>1247775</xdr:colOff>
                    <xdr:row>30</xdr:row>
                    <xdr:rowOff>123825</xdr:rowOff>
                  </from>
                  <to>
                    <xdr:col>4</xdr:col>
                    <xdr:colOff>1943100</xdr:colOff>
                    <xdr:row>30</xdr:row>
                    <xdr:rowOff>923925</xdr:rowOff>
                  </to>
                </anchor>
              </controlPr>
            </control>
          </mc:Choice>
        </mc:AlternateContent>
        <mc:AlternateContent xmlns:mc="http://schemas.openxmlformats.org/markup-compatibility/2006">
          <mc:Choice Requires="x14">
            <control shapeId="49229" r:id="rId61" name="Check Box 77">
              <controlPr defaultSize="0" autoFill="0" autoLine="0" autoPict="0">
                <anchor moveWithCells="1">
                  <from>
                    <xdr:col>4</xdr:col>
                    <xdr:colOff>819150</xdr:colOff>
                    <xdr:row>38</xdr:row>
                    <xdr:rowOff>123825</xdr:rowOff>
                  </from>
                  <to>
                    <xdr:col>4</xdr:col>
                    <xdr:colOff>1485900</xdr:colOff>
                    <xdr:row>38</xdr:row>
                    <xdr:rowOff>619125</xdr:rowOff>
                  </to>
                </anchor>
              </controlPr>
            </control>
          </mc:Choice>
        </mc:AlternateContent>
        <mc:AlternateContent xmlns:mc="http://schemas.openxmlformats.org/markup-compatibility/2006">
          <mc:Choice Requires="x14">
            <control shapeId="49230" r:id="rId62" name="Check Box 78">
              <controlPr defaultSize="0" autoFill="0" autoLine="0" autoPict="0">
                <anchor moveWithCells="1">
                  <from>
                    <xdr:col>4</xdr:col>
                    <xdr:colOff>1533525</xdr:colOff>
                    <xdr:row>38</xdr:row>
                    <xdr:rowOff>123825</xdr:rowOff>
                  </from>
                  <to>
                    <xdr:col>4</xdr:col>
                    <xdr:colOff>2190750</xdr:colOff>
                    <xdr:row>38</xdr:row>
                    <xdr:rowOff>619125</xdr:rowOff>
                  </to>
                </anchor>
              </controlPr>
            </control>
          </mc:Choice>
        </mc:AlternateContent>
        <mc:AlternateContent xmlns:mc="http://schemas.openxmlformats.org/markup-compatibility/2006">
          <mc:Choice Requires="x14">
            <control shapeId="49231" r:id="rId63" name="Check Box 79">
              <controlPr defaultSize="0" autoFill="0" autoLine="0" autoPict="0">
                <anchor moveWithCells="1">
                  <from>
                    <xdr:col>4</xdr:col>
                    <xdr:colOff>485775</xdr:colOff>
                    <xdr:row>22</xdr:row>
                    <xdr:rowOff>190500</xdr:rowOff>
                  </from>
                  <to>
                    <xdr:col>4</xdr:col>
                    <xdr:colOff>1295400</xdr:colOff>
                    <xdr:row>22</xdr:row>
                    <xdr:rowOff>371475</xdr:rowOff>
                  </to>
                </anchor>
              </controlPr>
            </control>
          </mc:Choice>
        </mc:AlternateContent>
        <mc:AlternateContent xmlns:mc="http://schemas.openxmlformats.org/markup-compatibility/2006">
          <mc:Choice Requires="x14">
            <control shapeId="49232" r:id="rId64" name="Check Box 80">
              <controlPr defaultSize="0" autoFill="0" autoLine="0" autoPict="0">
                <anchor moveWithCells="1">
                  <from>
                    <xdr:col>4</xdr:col>
                    <xdr:colOff>1352550</xdr:colOff>
                    <xdr:row>22</xdr:row>
                    <xdr:rowOff>190500</xdr:rowOff>
                  </from>
                  <to>
                    <xdr:col>4</xdr:col>
                    <xdr:colOff>2152650</xdr:colOff>
                    <xdr:row>22</xdr:row>
                    <xdr:rowOff>371475</xdr:rowOff>
                  </to>
                </anchor>
              </controlPr>
            </control>
          </mc:Choice>
        </mc:AlternateContent>
        <mc:AlternateContent xmlns:mc="http://schemas.openxmlformats.org/markup-compatibility/2006">
          <mc:Choice Requires="x14">
            <control shapeId="49233" r:id="rId65" name="Check Box 81">
              <controlPr defaultSize="0" autoFill="0" autoLine="0" autoPict="0">
                <anchor moveWithCells="1">
                  <from>
                    <xdr:col>3</xdr:col>
                    <xdr:colOff>419100</xdr:colOff>
                    <xdr:row>10</xdr:row>
                    <xdr:rowOff>114300</xdr:rowOff>
                  </from>
                  <to>
                    <xdr:col>3</xdr:col>
                    <xdr:colOff>1114425</xdr:colOff>
                    <xdr:row>10</xdr:row>
                    <xdr:rowOff>447675</xdr:rowOff>
                  </to>
                </anchor>
              </controlPr>
            </control>
          </mc:Choice>
        </mc:AlternateContent>
        <mc:AlternateContent xmlns:mc="http://schemas.openxmlformats.org/markup-compatibility/2006">
          <mc:Choice Requires="x14">
            <control shapeId="49234" r:id="rId66" name="Check Box 82">
              <controlPr defaultSize="0" autoFill="0" autoLine="0" autoPict="0">
                <anchor moveWithCells="1">
                  <from>
                    <xdr:col>3</xdr:col>
                    <xdr:colOff>1162050</xdr:colOff>
                    <xdr:row>10</xdr:row>
                    <xdr:rowOff>114300</xdr:rowOff>
                  </from>
                  <to>
                    <xdr:col>3</xdr:col>
                    <xdr:colOff>1847850</xdr:colOff>
                    <xdr:row>10</xdr:row>
                    <xdr:rowOff>447675</xdr:rowOff>
                  </to>
                </anchor>
              </controlPr>
            </control>
          </mc:Choice>
        </mc:AlternateContent>
        <mc:AlternateContent xmlns:mc="http://schemas.openxmlformats.org/markup-compatibility/2006">
          <mc:Choice Requires="x14">
            <control shapeId="49235" r:id="rId67" name="Check Box 83">
              <controlPr defaultSize="0" autoFill="0" autoLine="0" autoPict="0">
                <anchor moveWithCells="1">
                  <from>
                    <xdr:col>4</xdr:col>
                    <xdr:colOff>419100</xdr:colOff>
                    <xdr:row>10</xdr:row>
                    <xdr:rowOff>76200</xdr:rowOff>
                  </from>
                  <to>
                    <xdr:col>4</xdr:col>
                    <xdr:colOff>1104900</xdr:colOff>
                    <xdr:row>10</xdr:row>
                    <xdr:rowOff>409575</xdr:rowOff>
                  </to>
                </anchor>
              </controlPr>
            </control>
          </mc:Choice>
        </mc:AlternateContent>
        <mc:AlternateContent xmlns:mc="http://schemas.openxmlformats.org/markup-compatibility/2006">
          <mc:Choice Requires="x14">
            <control shapeId="49236" r:id="rId68" name="Check Box 84">
              <controlPr defaultSize="0" autoFill="0" autoLine="0" autoPict="0">
                <anchor moveWithCells="1">
                  <from>
                    <xdr:col>4</xdr:col>
                    <xdr:colOff>1152525</xdr:colOff>
                    <xdr:row>10</xdr:row>
                    <xdr:rowOff>76200</xdr:rowOff>
                  </from>
                  <to>
                    <xdr:col>4</xdr:col>
                    <xdr:colOff>1838325</xdr:colOff>
                    <xdr:row>10</xdr:row>
                    <xdr:rowOff>409575</xdr:rowOff>
                  </to>
                </anchor>
              </controlPr>
            </control>
          </mc:Choice>
        </mc:AlternateContent>
        <mc:AlternateContent xmlns:mc="http://schemas.openxmlformats.org/markup-compatibility/2006">
          <mc:Choice Requires="x14">
            <control shapeId="49237" r:id="rId69" name="Check Box 85">
              <controlPr defaultSize="0" autoFill="0" autoLine="0" autoPict="0">
                <anchor moveWithCells="1">
                  <from>
                    <xdr:col>3</xdr:col>
                    <xdr:colOff>19050</xdr:colOff>
                    <xdr:row>17</xdr:row>
                    <xdr:rowOff>200025</xdr:rowOff>
                  </from>
                  <to>
                    <xdr:col>3</xdr:col>
                    <xdr:colOff>704850</xdr:colOff>
                    <xdr:row>17</xdr:row>
                    <xdr:rowOff>476250</xdr:rowOff>
                  </to>
                </anchor>
              </controlPr>
            </control>
          </mc:Choice>
        </mc:AlternateContent>
        <mc:AlternateContent xmlns:mc="http://schemas.openxmlformats.org/markup-compatibility/2006">
          <mc:Choice Requires="x14">
            <control shapeId="49238" r:id="rId70" name="Check Box 86">
              <controlPr defaultSize="0" autoFill="0" autoLine="0" autoPict="0">
                <anchor moveWithCells="1">
                  <from>
                    <xdr:col>3</xdr:col>
                    <xdr:colOff>752475</xdr:colOff>
                    <xdr:row>17</xdr:row>
                    <xdr:rowOff>200025</xdr:rowOff>
                  </from>
                  <to>
                    <xdr:col>3</xdr:col>
                    <xdr:colOff>1438275</xdr:colOff>
                    <xdr:row>17</xdr:row>
                    <xdr:rowOff>476250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workbookViewId="0">
      <selection activeCell="G10" sqref="G10"/>
    </sheetView>
  </sheetViews>
  <sheetFormatPr defaultColWidth="9.28515625" defaultRowHeight="15" x14ac:dyDescent="0.25"/>
  <cols>
    <col min="1" max="2" width="1.7109375" style="1" customWidth="1"/>
    <col min="3" max="3" width="11.42578125" style="225" customWidth="1"/>
    <col min="4" max="4" width="116" style="16" customWidth="1"/>
    <col min="5" max="6" width="1.7109375" style="1" customWidth="1"/>
    <col min="7" max="16384" width="9.28515625" style="1"/>
  </cols>
  <sheetData>
    <row r="1" spans="2:6" ht="10.5" customHeight="1" thickBot="1" x14ac:dyDescent="0.3"/>
    <row r="2" spans="2:6" ht="15.75" thickBot="1" x14ac:dyDescent="0.3">
      <c r="B2" s="242"/>
      <c r="C2" s="241"/>
      <c r="D2" s="240"/>
      <c r="E2" s="239"/>
    </row>
    <row r="3" spans="2:6" ht="21" thickBot="1" x14ac:dyDescent="0.35">
      <c r="B3" s="233"/>
      <c r="C3" s="954" t="s">
        <v>547</v>
      </c>
      <c r="D3" s="955"/>
      <c r="E3" s="231"/>
    </row>
    <row r="4" spans="2:6" ht="20.25" x14ac:dyDescent="0.3">
      <c r="B4" s="233"/>
      <c r="C4" s="238"/>
      <c r="D4" s="238"/>
      <c r="E4" s="231"/>
    </row>
    <row r="5" spans="2:6" ht="20.25" x14ac:dyDescent="0.3">
      <c r="B5" s="233"/>
      <c r="C5" s="208" t="s">
        <v>548</v>
      </c>
      <c r="D5" s="238"/>
      <c r="E5" s="231"/>
    </row>
    <row r="6" spans="2:6" ht="15.75" thickBot="1" x14ac:dyDescent="0.3">
      <c r="B6" s="233"/>
      <c r="C6" s="56"/>
      <c r="D6" s="345"/>
      <c r="E6" s="231"/>
    </row>
    <row r="7" spans="2:6" ht="30" customHeight="1" x14ac:dyDescent="0.25">
      <c r="B7" s="233"/>
      <c r="C7" s="236" t="s">
        <v>549</v>
      </c>
      <c r="D7" s="235" t="s">
        <v>550</v>
      </c>
      <c r="E7" s="231"/>
    </row>
    <row r="8" spans="2:6" ht="45" x14ac:dyDescent="0.25">
      <c r="B8" s="233"/>
      <c r="C8" s="221">
        <v>1</v>
      </c>
      <c r="D8" s="209" t="s">
        <v>551</v>
      </c>
      <c r="E8" s="231"/>
      <c r="F8" s="226"/>
    </row>
    <row r="9" spans="2:6" x14ac:dyDescent="0.25">
      <c r="B9" s="233"/>
      <c r="C9" s="221">
        <v>2</v>
      </c>
      <c r="D9" s="209" t="s">
        <v>552</v>
      </c>
      <c r="E9" s="231"/>
    </row>
    <row r="10" spans="2:6" ht="45" x14ac:dyDescent="0.25">
      <c r="B10" s="233"/>
      <c r="C10" s="221">
        <v>3</v>
      </c>
      <c r="D10" s="209" t="s">
        <v>553</v>
      </c>
      <c r="E10" s="231"/>
    </row>
    <row r="11" spans="2:6" x14ac:dyDescent="0.25">
      <c r="B11" s="233"/>
      <c r="C11" s="221">
        <v>4</v>
      </c>
      <c r="D11" s="209" t="s">
        <v>554</v>
      </c>
      <c r="E11" s="231"/>
    </row>
    <row r="12" spans="2:6" ht="30" x14ac:dyDescent="0.25">
      <c r="B12" s="233"/>
      <c r="C12" s="221">
        <v>5</v>
      </c>
      <c r="D12" s="209" t="s">
        <v>555</v>
      </c>
      <c r="E12" s="231"/>
    </row>
    <row r="13" spans="2:6" x14ac:dyDescent="0.25">
      <c r="B13" s="233"/>
      <c r="C13" s="221">
        <v>6</v>
      </c>
      <c r="D13" s="209" t="s">
        <v>556</v>
      </c>
      <c r="E13" s="231"/>
    </row>
    <row r="14" spans="2:6" ht="30" x14ac:dyDescent="0.25">
      <c r="B14" s="233"/>
      <c r="C14" s="221">
        <v>7</v>
      </c>
      <c r="D14" s="209" t="s">
        <v>557</v>
      </c>
      <c r="E14" s="231"/>
    </row>
    <row r="15" spans="2:6" x14ac:dyDescent="0.25">
      <c r="B15" s="233"/>
      <c r="C15" s="221">
        <v>8</v>
      </c>
      <c r="D15" s="209" t="s">
        <v>558</v>
      </c>
      <c r="E15" s="231"/>
    </row>
    <row r="16" spans="2:6" x14ac:dyDescent="0.25">
      <c r="B16" s="233"/>
      <c r="C16" s="221">
        <v>9</v>
      </c>
      <c r="D16" s="209" t="s">
        <v>559</v>
      </c>
      <c r="E16" s="231"/>
    </row>
    <row r="17" spans="2:5" x14ac:dyDescent="0.25">
      <c r="B17" s="233"/>
      <c r="C17" s="221">
        <v>10</v>
      </c>
      <c r="D17" s="234" t="s">
        <v>560</v>
      </c>
      <c r="E17" s="231"/>
    </row>
    <row r="18" spans="2:5" ht="30.75" thickBot="1" x14ac:dyDescent="0.3">
      <c r="B18" s="233"/>
      <c r="C18" s="232">
        <v>11</v>
      </c>
      <c r="D18" s="214" t="s">
        <v>561</v>
      </c>
      <c r="E18" s="231"/>
    </row>
    <row r="19" spans="2:5" x14ac:dyDescent="0.25">
      <c r="B19" s="233"/>
      <c r="C19" s="237"/>
      <c r="D19" s="210"/>
      <c r="E19" s="231"/>
    </row>
    <row r="20" spans="2:5" x14ac:dyDescent="0.25">
      <c r="B20" s="233"/>
      <c r="C20" s="208" t="s">
        <v>562</v>
      </c>
      <c r="D20" s="210"/>
      <c r="E20" s="231"/>
    </row>
    <row r="21" spans="2:5" ht="15.75" thickBot="1" x14ac:dyDescent="0.3">
      <c r="B21" s="233"/>
      <c r="C21" s="56"/>
      <c r="D21" s="210"/>
      <c r="E21" s="231"/>
    </row>
    <row r="22" spans="2:5" ht="30" customHeight="1" x14ac:dyDescent="0.25">
      <c r="B22" s="233"/>
      <c r="C22" s="236" t="s">
        <v>549</v>
      </c>
      <c r="D22" s="235" t="s">
        <v>550</v>
      </c>
      <c r="E22" s="231"/>
    </row>
    <row r="23" spans="2:5" x14ac:dyDescent="0.25">
      <c r="B23" s="233"/>
      <c r="C23" s="221">
        <v>1</v>
      </c>
      <c r="D23" s="234" t="s">
        <v>563</v>
      </c>
      <c r="E23" s="231"/>
    </row>
    <row r="24" spans="2:5" x14ac:dyDescent="0.25">
      <c r="B24" s="233"/>
      <c r="C24" s="221">
        <v>2</v>
      </c>
      <c r="D24" s="209" t="s">
        <v>564</v>
      </c>
      <c r="E24" s="231"/>
    </row>
    <row r="25" spans="2:5" x14ac:dyDescent="0.25">
      <c r="B25" s="233"/>
      <c r="C25" s="221">
        <v>3</v>
      </c>
      <c r="D25" s="209" t="s">
        <v>565</v>
      </c>
      <c r="E25" s="231"/>
    </row>
    <row r="26" spans="2:5" x14ac:dyDescent="0.25">
      <c r="B26" s="233"/>
      <c r="C26" s="221">
        <v>4</v>
      </c>
      <c r="D26" s="209" t="s">
        <v>566</v>
      </c>
      <c r="E26" s="231"/>
    </row>
    <row r="27" spans="2:5" x14ac:dyDescent="0.25">
      <c r="B27" s="233"/>
      <c r="C27" s="221">
        <v>5</v>
      </c>
      <c r="D27" s="209" t="s">
        <v>567</v>
      </c>
      <c r="E27" s="231"/>
    </row>
    <row r="28" spans="2:5" ht="45.75" thickBot="1" x14ac:dyDescent="0.3">
      <c r="B28" s="233"/>
      <c r="C28" s="232">
        <v>6</v>
      </c>
      <c r="D28" s="214" t="s">
        <v>568</v>
      </c>
      <c r="E28" s="231"/>
    </row>
    <row r="29" spans="2:5" ht="15.75" thickBot="1" x14ac:dyDescent="0.3">
      <c r="B29" s="230"/>
      <c r="C29" s="229"/>
      <c r="D29" s="228"/>
      <c r="E29" s="227"/>
    </row>
    <row r="30" spans="2:5" x14ac:dyDescent="0.25">
      <c r="D30" s="226"/>
    </row>
    <row r="31" spans="2:5" x14ac:dyDescent="0.25">
      <c r="D31" s="226"/>
    </row>
    <row r="32" spans="2:5" x14ac:dyDescent="0.25">
      <c r="D32" s="226"/>
    </row>
    <row r="33" spans="4:4" x14ac:dyDescent="0.25">
      <c r="D33" s="226"/>
    </row>
    <row r="34" spans="4:4" x14ac:dyDescent="0.25">
      <c r="D34" s="226"/>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BB117"/>
  <sheetViews>
    <sheetView topLeftCell="I10" zoomScale="90" zoomScaleNormal="90" zoomScalePageLayoutView="80" workbookViewId="0">
      <selection activeCell="J11" sqref="J11"/>
    </sheetView>
  </sheetViews>
  <sheetFormatPr defaultColWidth="8.7109375" defaultRowHeight="12.75" x14ac:dyDescent="0.2"/>
  <cols>
    <col min="1" max="1" width="2.28515625" style="508" customWidth="1"/>
    <col min="2" max="2" width="2.42578125" style="508" customWidth="1"/>
    <col min="3" max="3" width="22.42578125" style="525" customWidth="1"/>
    <col min="4" max="4" width="15.42578125" style="508" customWidth="1"/>
    <col min="5" max="5" width="15" style="508" customWidth="1"/>
    <col min="6" max="6" width="16.28515625" style="508" customWidth="1"/>
    <col min="7" max="7" width="12.28515625" style="508" customWidth="1"/>
    <col min="8" max="8" width="18.7109375" style="508" customWidth="1"/>
    <col min="9" max="9" width="50.5703125" style="508" customWidth="1"/>
    <col min="10" max="10" width="117.7109375" style="508" customWidth="1"/>
    <col min="11" max="11" width="13.7109375" style="508" customWidth="1"/>
    <col min="12" max="12" width="2.5703125" style="508" customWidth="1"/>
    <col min="13" max="13" width="2" style="508" customWidth="1"/>
    <col min="14" max="14" width="40.5703125" style="508" customWidth="1"/>
    <col min="15" max="16384" width="8.7109375" style="508"/>
  </cols>
  <sheetData>
    <row r="1" spans="1:54" ht="13.5" thickBot="1" x14ac:dyDescent="0.25">
      <c r="A1" s="506"/>
      <c r="B1" s="506"/>
      <c r="C1" s="507"/>
      <c r="D1" s="506"/>
      <c r="E1" s="506"/>
      <c r="F1" s="506"/>
      <c r="G1" s="506"/>
      <c r="H1" s="506"/>
      <c r="I1" s="506"/>
      <c r="L1" s="506"/>
    </row>
    <row r="2" spans="1:54" ht="13.5" thickBot="1" x14ac:dyDescent="0.25">
      <c r="A2" s="506"/>
      <c r="B2" s="509"/>
      <c r="C2" s="510"/>
      <c r="D2" s="511"/>
      <c r="E2" s="511"/>
      <c r="F2" s="511"/>
      <c r="G2" s="511"/>
      <c r="H2" s="511"/>
      <c r="I2" s="511"/>
      <c r="J2" s="512"/>
      <c r="K2" s="512"/>
      <c r="L2" s="513"/>
    </row>
    <row r="3" spans="1:54" ht="13.5" thickBot="1" x14ac:dyDescent="0.25">
      <c r="A3" s="506"/>
      <c r="B3" s="514"/>
      <c r="C3" s="956" t="s">
        <v>569</v>
      </c>
      <c r="D3" s="956"/>
      <c r="E3" s="956"/>
      <c r="F3" s="956"/>
      <c r="G3" s="956"/>
      <c r="H3" s="956"/>
      <c r="I3" s="956"/>
      <c r="J3" s="956"/>
      <c r="K3" s="956"/>
      <c r="L3" s="515"/>
    </row>
    <row r="4" spans="1:54" ht="15" customHeight="1" x14ac:dyDescent="0.2">
      <c r="A4" s="506"/>
      <c r="B4" s="516"/>
      <c r="C4" s="957" t="s">
        <v>570</v>
      </c>
      <c r="D4" s="957"/>
      <c r="E4" s="957"/>
      <c r="F4" s="957"/>
      <c r="G4" s="957"/>
      <c r="H4" s="957"/>
      <c r="I4" s="957"/>
      <c r="J4" s="957"/>
      <c r="K4" s="957"/>
      <c r="L4" s="517"/>
    </row>
    <row r="5" spans="1:54" ht="15" customHeight="1" x14ac:dyDescent="0.2">
      <c r="A5" s="506"/>
      <c r="B5" s="516"/>
      <c r="C5" s="1021" t="s">
        <v>571</v>
      </c>
      <c r="D5" s="1021"/>
      <c r="E5" s="1021"/>
      <c r="F5" s="1021"/>
      <c r="G5" s="1021"/>
      <c r="H5" s="1021"/>
      <c r="I5" s="1021"/>
      <c r="J5" s="1021"/>
      <c r="K5" s="1021"/>
      <c r="L5" s="517"/>
    </row>
    <row r="6" spans="1:54" x14ac:dyDescent="0.2">
      <c r="A6" s="506"/>
      <c r="B6" s="516"/>
      <c r="C6" s="518"/>
      <c r="D6" s="519"/>
      <c r="E6" s="519"/>
      <c r="F6" s="519"/>
      <c r="G6" s="519"/>
      <c r="H6" s="519"/>
      <c r="I6" s="519"/>
      <c r="J6" s="520"/>
      <c r="K6" s="520"/>
      <c r="L6" s="517"/>
    </row>
    <row r="7" spans="1:54" ht="28.9" customHeight="1" x14ac:dyDescent="0.2">
      <c r="A7" s="506"/>
      <c r="B7" s="516"/>
      <c r="C7" s="518"/>
      <c r="D7" s="959" t="s">
        <v>572</v>
      </c>
      <c r="E7" s="959"/>
      <c r="F7" s="959" t="s">
        <v>573</v>
      </c>
      <c r="G7" s="959"/>
      <c r="H7" s="960" t="s">
        <v>574</v>
      </c>
      <c r="I7" s="960"/>
      <c r="J7" s="521" t="s">
        <v>575</v>
      </c>
      <c r="K7" s="521" t="s">
        <v>576</v>
      </c>
      <c r="L7" s="517"/>
    </row>
    <row r="8" spans="1:54" s="525" customFormat="1" ht="128.25" customHeight="1" x14ac:dyDescent="0.2">
      <c r="A8" s="507"/>
      <c r="B8" s="522"/>
      <c r="C8" s="523" t="s">
        <v>577</v>
      </c>
      <c r="D8" s="973" t="s">
        <v>578</v>
      </c>
      <c r="E8" s="973"/>
      <c r="F8" s="964" t="s">
        <v>579</v>
      </c>
      <c r="G8" s="964"/>
      <c r="H8" s="965" t="s">
        <v>580</v>
      </c>
      <c r="I8" s="966"/>
      <c r="J8" s="969" t="s">
        <v>581</v>
      </c>
      <c r="K8" s="972" t="s">
        <v>32</v>
      </c>
      <c r="L8" s="524"/>
      <c r="N8" s="508"/>
      <c r="O8" s="508"/>
      <c r="P8" s="508"/>
      <c r="Q8" s="508"/>
      <c r="R8" s="508"/>
      <c r="S8" s="508"/>
      <c r="T8" s="508"/>
      <c r="U8" s="508"/>
      <c r="V8" s="508"/>
      <c r="W8" s="508"/>
      <c r="X8" s="508"/>
      <c r="Y8" s="508"/>
      <c r="Z8" s="508"/>
      <c r="AA8" s="508"/>
      <c r="AB8" s="508"/>
      <c r="AC8" s="508"/>
      <c r="AD8" s="508"/>
      <c r="AE8" s="508"/>
      <c r="AF8" s="508"/>
      <c r="AG8" s="508"/>
      <c r="AH8" s="508"/>
      <c r="AI8" s="508"/>
      <c r="AJ8" s="508"/>
      <c r="AK8" s="508"/>
      <c r="AL8" s="508"/>
      <c r="AM8" s="508"/>
      <c r="AN8" s="508"/>
      <c r="AO8" s="508"/>
      <c r="AP8" s="508"/>
      <c r="AQ8" s="508"/>
      <c r="AR8" s="508"/>
      <c r="AS8" s="508"/>
      <c r="AT8" s="508"/>
      <c r="AU8" s="508"/>
      <c r="AV8" s="508"/>
      <c r="AW8" s="508"/>
      <c r="AX8" s="508"/>
      <c r="AY8" s="508"/>
      <c r="AZ8" s="508"/>
      <c r="BA8" s="508"/>
      <c r="BB8" s="508"/>
    </row>
    <row r="9" spans="1:54" s="525" customFormat="1" ht="28.5" customHeight="1" x14ac:dyDescent="0.2">
      <c r="A9" s="507"/>
      <c r="B9" s="522"/>
      <c r="C9" s="521"/>
      <c r="D9" s="973"/>
      <c r="E9" s="973"/>
      <c r="F9" s="964" t="s">
        <v>582</v>
      </c>
      <c r="G9" s="964"/>
      <c r="H9" s="967"/>
      <c r="I9" s="968"/>
      <c r="J9" s="969"/>
      <c r="K9" s="972"/>
      <c r="L9" s="524"/>
      <c r="N9" s="508"/>
      <c r="O9" s="508"/>
      <c r="P9" s="508"/>
      <c r="Q9" s="508"/>
      <c r="R9" s="508"/>
      <c r="S9" s="508"/>
      <c r="T9" s="508"/>
      <c r="U9" s="508"/>
      <c r="V9" s="508"/>
      <c r="W9" s="508"/>
      <c r="X9" s="508"/>
      <c r="Y9" s="508"/>
      <c r="Z9" s="508"/>
      <c r="AA9" s="508"/>
      <c r="AB9" s="508"/>
      <c r="AC9" s="508"/>
      <c r="AD9" s="508"/>
      <c r="AE9" s="508"/>
      <c r="AF9" s="508"/>
      <c r="AG9" s="508"/>
      <c r="AH9" s="508"/>
      <c r="AI9" s="508"/>
      <c r="AJ9" s="508"/>
      <c r="AK9" s="508"/>
      <c r="AL9" s="508"/>
      <c r="AM9" s="508"/>
      <c r="AN9" s="508"/>
      <c r="AO9" s="508"/>
      <c r="AP9" s="508"/>
      <c r="AQ9" s="508"/>
      <c r="AR9" s="508"/>
      <c r="AS9" s="508"/>
      <c r="AT9" s="508"/>
      <c r="AU9" s="508"/>
      <c r="AV9" s="508"/>
      <c r="AW9" s="508"/>
      <c r="AX9" s="508"/>
      <c r="AY9" s="508"/>
      <c r="AZ9" s="508"/>
      <c r="BA9" s="508"/>
      <c r="BB9" s="508"/>
    </row>
    <row r="10" spans="1:54" s="525" customFormat="1" ht="204.75" customHeight="1" x14ac:dyDescent="0.2">
      <c r="A10" s="507"/>
      <c r="B10" s="522"/>
      <c r="C10" s="521"/>
      <c r="D10" s="973"/>
      <c r="E10" s="973"/>
      <c r="F10" s="964" t="s">
        <v>583</v>
      </c>
      <c r="G10" s="964"/>
      <c r="H10" s="967"/>
      <c r="I10" s="968"/>
      <c r="J10" s="969"/>
      <c r="K10" s="972"/>
      <c r="L10" s="524"/>
      <c r="N10" s="508"/>
      <c r="O10" s="508"/>
      <c r="P10" s="508"/>
      <c r="Q10" s="508"/>
      <c r="R10" s="508"/>
      <c r="S10" s="508"/>
      <c r="T10" s="508"/>
      <c r="U10" s="508"/>
      <c r="V10" s="508"/>
      <c r="W10" s="508"/>
      <c r="X10" s="508"/>
      <c r="Y10" s="508"/>
      <c r="Z10" s="508"/>
      <c r="AA10" s="508"/>
      <c r="AB10" s="508"/>
      <c r="AC10" s="508"/>
      <c r="AD10" s="508"/>
      <c r="AE10" s="508"/>
      <c r="AF10" s="508"/>
      <c r="AG10" s="508"/>
      <c r="AH10" s="508"/>
      <c r="AI10" s="508"/>
      <c r="AJ10" s="508"/>
      <c r="AK10" s="508"/>
      <c r="AL10" s="508"/>
      <c r="AM10" s="508"/>
      <c r="AN10" s="508"/>
      <c r="AO10" s="508"/>
      <c r="AP10" s="508"/>
      <c r="AQ10" s="508"/>
      <c r="AR10" s="508"/>
      <c r="AS10" s="508"/>
      <c r="AT10" s="508"/>
      <c r="AU10" s="508"/>
      <c r="AV10" s="508"/>
      <c r="AW10" s="508"/>
      <c r="AX10" s="508"/>
      <c r="AY10" s="508"/>
      <c r="AZ10" s="508"/>
      <c r="BA10" s="508"/>
      <c r="BB10" s="508"/>
    </row>
    <row r="11" spans="1:54" s="525" customFormat="1" ht="144" customHeight="1" x14ac:dyDescent="0.2">
      <c r="A11" s="507"/>
      <c r="B11" s="522"/>
      <c r="C11" s="526"/>
      <c r="D11" s="1020" t="s">
        <v>584</v>
      </c>
      <c r="E11" s="1020"/>
      <c r="F11" s="981" t="s">
        <v>579</v>
      </c>
      <c r="G11" s="981"/>
      <c r="H11" s="970" t="s">
        <v>585</v>
      </c>
      <c r="I11" s="970"/>
      <c r="J11" s="591" t="s">
        <v>586</v>
      </c>
      <c r="K11" s="527" t="s">
        <v>32</v>
      </c>
      <c r="L11" s="524"/>
      <c r="N11" s="508"/>
      <c r="O11" s="508"/>
      <c r="P11" s="508"/>
      <c r="Q11" s="508"/>
      <c r="R11" s="508"/>
      <c r="S11" s="508"/>
      <c r="T11" s="508"/>
      <c r="U11" s="508"/>
      <c r="V11" s="508"/>
      <c r="W11" s="508"/>
      <c r="X11" s="508"/>
      <c r="Y11" s="508"/>
      <c r="Z11" s="508"/>
      <c r="AA11" s="508"/>
      <c r="AB11" s="508"/>
      <c r="AC11" s="508"/>
      <c r="AD11" s="508"/>
      <c r="AE11" s="508"/>
      <c r="AF11" s="508"/>
      <c r="AG11" s="508"/>
      <c r="AH11" s="508"/>
      <c r="AI11" s="508"/>
      <c r="AJ11" s="508"/>
      <c r="AK11" s="508"/>
      <c r="AL11" s="508"/>
      <c r="AM11" s="508"/>
      <c r="AN11" s="508"/>
      <c r="AO11" s="508"/>
      <c r="AP11" s="508"/>
      <c r="AQ11" s="508"/>
      <c r="AR11" s="508"/>
      <c r="AS11" s="508"/>
      <c r="AT11" s="508"/>
      <c r="AU11" s="508"/>
      <c r="AV11" s="508"/>
      <c r="AW11" s="508"/>
      <c r="AX11" s="508"/>
      <c r="AY11" s="508"/>
      <c r="AZ11" s="508"/>
      <c r="BA11" s="508"/>
      <c r="BB11" s="508"/>
    </row>
    <row r="12" spans="1:54" s="525" customFormat="1" ht="219" customHeight="1" x14ac:dyDescent="0.2">
      <c r="A12" s="507"/>
      <c r="B12" s="522"/>
      <c r="C12" s="526"/>
      <c r="D12" s="1009" t="s">
        <v>587</v>
      </c>
      <c r="E12" s="1009"/>
      <c r="F12" s="977" t="s">
        <v>583</v>
      </c>
      <c r="G12" s="977"/>
      <c r="H12" s="1018" t="s">
        <v>588</v>
      </c>
      <c r="I12" s="1019"/>
      <c r="J12" s="528" t="s">
        <v>589</v>
      </c>
      <c r="K12" s="529" t="s">
        <v>32</v>
      </c>
      <c r="L12" s="524"/>
      <c r="N12" s="508"/>
      <c r="O12" s="508"/>
      <c r="P12" s="508"/>
      <c r="Q12" s="508"/>
      <c r="R12" s="508"/>
      <c r="S12" s="508"/>
      <c r="T12" s="508"/>
      <c r="U12" s="508"/>
      <c r="V12" s="508"/>
      <c r="W12" s="508"/>
      <c r="X12" s="508"/>
      <c r="Y12" s="508"/>
      <c r="Z12" s="508"/>
      <c r="AA12" s="508"/>
      <c r="AB12" s="508"/>
      <c r="AC12" s="508"/>
      <c r="AD12" s="508"/>
      <c r="AE12" s="508"/>
      <c r="AF12" s="508"/>
      <c r="AG12" s="508"/>
      <c r="AH12" s="508"/>
      <c r="AI12" s="508"/>
      <c r="AJ12" s="508"/>
      <c r="AK12" s="508"/>
      <c r="AL12" s="508"/>
      <c r="AM12" s="508"/>
      <c r="AN12" s="508"/>
      <c r="AO12" s="508"/>
      <c r="AP12" s="508"/>
      <c r="AQ12" s="508"/>
      <c r="AR12" s="508"/>
      <c r="AS12" s="508"/>
      <c r="AT12" s="508"/>
      <c r="AU12" s="508"/>
      <c r="AV12" s="508"/>
      <c r="AW12" s="508"/>
      <c r="AX12" s="508"/>
      <c r="AY12" s="508"/>
      <c r="AZ12" s="508"/>
      <c r="BA12" s="508"/>
      <c r="BB12" s="508"/>
    </row>
    <row r="13" spans="1:54" s="525" customFormat="1" ht="409.5" customHeight="1" x14ac:dyDescent="0.2">
      <c r="A13" s="530"/>
      <c r="B13" s="522"/>
      <c r="C13" s="521"/>
      <c r="D13" s="970" t="s">
        <v>590</v>
      </c>
      <c r="E13" s="971"/>
      <c r="F13" s="994" t="s">
        <v>591</v>
      </c>
      <c r="G13" s="994"/>
      <c r="H13" s="995" t="s">
        <v>592</v>
      </c>
      <c r="I13" s="995"/>
      <c r="J13" s="996" t="s">
        <v>593</v>
      </c>
      <c r="K13" s="983" t="s">
        <v>32</v>
      </c>
      <c r="L13" s="524"/>
      <c r="N13" s="508"/>
      <c r="O13" s="508"/>
      <c r="P13" s="508"/>
      <c r="Q13" s="508"/>
      <c r="R13" s="508"/>
      <c r="S13" s="508"/>
      <c r="T13" s="508"/>
      <c r="U13" s="508"/>
      <c r="V13" s="508"/>
      <c r="W13" s="508"/>
      <c r="X13" s="508"/>
      <c r="Y13" s="508"/>
      <c r="Z13" s="508"/>
      <c r="AA13" s="508"/>
      <c r="AB13" s="508"/>
      <c r="AC13" s="508"/>
      <c r="AD13" s="508"/>
      <c r="AE13" s="508"/>
      <c r="AF13" s="508"/>
      <c r="AG13" s="508"/>
      <c r="AH13" s="508"/>
      <c r="AI13" s="508"/>
      <c r="AJ13" s="508"/>
      <c r="AK13" s="508"/>
      <c r="AL13" s="508"/>
      <c r="AM13" s="508"/>
      <c r="AN13" s="508"/>
      <c r="AO13" s="508"/>
      <c r="AP13" s="508"/>
      <c r="AQ13" s="508"/>
      <c r="AR13" s="508"/>
      <c r="AS13" s="508"/>
      <c r="AT13" s="508"/>
      <c r="AU13" s="508"/>
      <c r="AV13" s="508"/>
      <c r="AW13" s="508"/>
      <c r="AX13" s="508"/>
      <c r="AY13" s="508"/>
      <c r="AZ13" s="508"/>
      <c r="BA13" s="508"/>
      <c r="BB13" s="508"/>
    </row>
    <row r="14" spans="1:54" s="525" customFormat="1" ht="312.95" customHeight="1" x14ac:dyDescent="0.2">
      <c r="A14" s="507"/>
      <c r="B14" s="522"/>
      <c r="C14" s="521"/>
      <c r="D14" s="993"/>
      <c r="E14" s="993"/>
      <c r="F14" s="994"/>
      <c r="G14" s="994"/>
      <c r="H14" s="995"/>
      <c r="I14" s="995"/>
      <c r="J14" s="997"/>
      <c r="K14" s="984"/>
      <c r="L14" s="524"/>
      <c r="N14" s="508"/>
      <c r="O14" s="508"/>
      <c r="P14" s="508"/>
      <c r="Q14" s="508"/>
      <c r="R14" s="508"/>
      <c r="S14" s="508"/>
      <c r="T14" s="508"/>
      <c r="U14" s="508"/>
      <c r="V14" s="508"/>
      <c r="W14" s="508"/>
      <c r="X14" s="508"/>
      <c r="Y14" s="508"/>
      <c r="Z14" s="508"/>
      <c r="AA14" s="508"/>
      <c r="AB14" s="508"/>
      <c r="AC14" s="508"/>
      <c r="AD14" s="508"/>
      <c r="AE14" s="508"/>
      <c r="AF14" s="508"/>
      <c r="AG14" s="508"/>
      <c r="AH14" s="508"/>
      <c r="AI14" s="508"/>
      <c r="AJ14" s="508"/>
      <c r="AK14" s="508"/>
      <c r="AL14" s="508"/>
      <c r="AM14" s="508"/>
      <c r="AN14" s="508"/>
      <c r="AO14" s="508"/>
      <c r="AP14" s="508"/>
      <c r="AQ14" s="508"/>
      <c r="AR14" s="508"/>
      <c r="AS14" s="508"/>
      <c r="AT14" s="508"/>
      <c r="AU14" s="508"/>
      <c r="AV14" s="508"/>
      <c r="AW14" s="508"/>
      <c r="AX14" s="508"/>
      <c r="AY14" s="508"/>
      <c r="AZ14" s="508"/>
      <c r="BA14" s="508"/>
      <c r="BB14" s="508"/>
    </row>
    <row r="15" spans="1:54" s="525" customFormat="1" ht="18.75" customHeight="1" x14ac:dyDescent="0.2">
      <c r="A15" s="507"/>
      <c r="B15" s="522"/>
      <c r="C15" s="521"/>
      <c r="D15" s="531"/>
      <c r="E15" s="531"/>
      <c r="F15" s="531"/>
      <c r="G15" s="531"/>
      <c r="H15" s="531"/>
      <c r="I15" s="531"/>
      <c r="J15" s="532" t="s">
        <v>8</v>
      </c>
      <c r="K15" s="533" t="s">
        <v>32</v>
      </c>
      <c r="L15" s="524"/>
      <c r="N15" s="508"/>
      <c r="O15" s="508"/>
      <c r="P15" s="508"/>
      <c r="Q15" s="508"/>
      <c r="R15" s="508"/>
      <c r="S15" s="508"/>
      <c r="T15" s="508"/>
      <c r="U15" s="508"/>
      <c r="V15" s="508"/>
      <c r="W15" s="508"/>
      <c r="X15" s="508"/>
      <c r="Y15" s="508"/>
      <c r="Z15" s="508"/>
      <c r="AA15" s="508"/>
      <c r="AB15" s="508"/>
      <c r="AC15" s="508"/>
      <c r="AD15" s="508"/>
      <c r="AE15" s="508"/>
      <c r="AF15" s="508"/>
      <c r="AG15" s="508"/>
      <c r="AH15" s="508"/>
      <c r="AI15" s="508"/>
      <c r="AJ15" s="508"/>
      <c r="AK15" s="508"/>
      <c r="AL15" s="508"/>
      <c r="AM15" s="508"/>
      <c r="AN15" s="508"/>
      <c r="AO15" s="508"/>
      <c r="AP15" s="508"/>
      <c r="AQ15" s="508"/>
      <c r="AR15" s="508"/>
      <c r="AS15" s="508"/>
      <c r="AT15" s="508"/>
      <c r="AU15" s="508"/>
      <c r="AV15" s="508"/>
      <c r="AW15" s="508"/>
      <c r="AX15" s="508"/>
      <c r="AY15" s="508"/>
      <c r="AZ15" s="508"/>
      <c r="BA15" s="508"/>
      <c r="BB15" s="508"/>
    </row>
    <row r="16" spans="1:54" s="525" customFormat="1" ht="18.75" customHeight="1" x14ac:dyDescent="0.2">
      <c r="A16" s="507"/>
      <c r="B16" s="522"/>
      <c r="C16" s="521"/>
      <c r="D16" s="531"/>
      <c r="E16" s="531"/>
      <c r="F16" s="531"/>
      <c r="G16" s="531"/>
      <c r="H16" s="531"/>
      <c r="I16" s="531"/>
      <c r="J16" s="534" t="s">
        <v>8</v>
      </c>
      <c r="K16" s="518"/>
      <c r="L16" s="524"/>
      <c r="N16" s="508"/>
      <c r="O16" s="508"/>
      <c r="P16" s="508"/>
      <c r="Q16" s="508"/>
      <c r="R16" s="508"/>
      <c r="S16" s="508"/>
      <c r="T16" s="508"/>
      <c r="U16" s="508"/>
      <c r="V16" s="508"/>
      <c r="W16" s="508"/>
      <c r="X16" s="508"/>
      <c r="Y16" s="508"/>
      <c r="Z16" s="508"/>
      <c r="AA16" s="508"/>
      <c r="AB16" s="508"/>
      <c r="AC16" s="508"/>
      <c r="AD16" s="508"/>
      <c r="AE16" s="508"/>
      <c r="AF16" s="508"/>
      <c r="AG16" s="508"/>
      <c r="AH16" s="508"/>
      <c r="AI16" s="508"/>
      <c r="AJ16" s="508"/>
      <c r="AK16" s="508"/>
      <c r="AL16" s="508"/>
      <c r="AM16" s="508"/>
      <c r="AN16" s="508"/>
      <c r="AO16" s="508"/>
      <c r="AP16" s="508"/>
      <c r="AQ16" s="508"/>
      <c r="AR16" s="508"/>
      <c r="AS16" s="508"/>
      <c r="AT16" s="508"/>
      <c r="AU16" s="508"/>
      <c r="AV16" s="508"/>
      <c r="AW16" s="508"/>
      <c r="AX16" s="508"/>
      <c r="AY16" s="508"/>
      <c r="AZ16" s="508"/>
      <c r="BA16" s="508"/>
      <c r="BB16" s="508"/>
    </row>
    <row r="17" spans="1:54" s="525" customFormat="1" ht="13.5" thickBot="1" x14ac:dyDescent="0.25">
      <c r="A17" s="507"/>
      <c r="B17" s="522"/>
      <c r="C17" s="521"/>
      <c r="D17" s="963" t="s">
        <v>594</v>
      </c>
      <c r="E17" s="963"/>
      <c r="F17" s="963"/>
      <c r="G17" s="963"/>
      <c r="H17" s="963"/>
      <c r="I17" s="963"/>
      <c r="J17" s="963"/>
      <c r="K17" s="963"/>
      <c r="L17" s="524"/>
      <c r="N17" s="508"/>
      <c r="O17" s="508"/>
      <c r="P17" s="508"/>
      <c r="Q17" s="508"/>
      <c r="R17" s="508"/>
      <c r="S17" s="508"/>
      <c r="T17" s="508"/>
      <c r="U17" s="508"/>
      <c r="V17" s="508"/>
      <c r="W17" s="508"/>
      <c r="X17" s="508"/>
      <c r="Y17" s="508"/>
      <c r="Z17" s="508"/>
      <c r="AA17" s="508"/>
      <c r="AB17" s="508"/>
      <c r="AC17" s="508"/>
      <c r="AD17" s="508"/>
      <c r="AE17" s="508"/>
      <c r="AF17" s="508"/>
      <c r="AG17" s="508"/>
      <c r="AH17" s="508"/>
      <c r="AI17" s="508"/>
      <c r="AJ17" s="508"/>
      <c r="AK17" s="508"/>
      <c r="AL17" s="508"/>
      <c r="AM17" s="508"/>
      <c r="AN17" s="508"/>
      <c r="AO17" s="508"/>
      <c r="AP17" s="508"/>
      <c r="AQ17" s="508"/>
      <c r="AR17" s="508"/>
      <c r="AS17" s="508"/>
      <c r="AT17" s="508"/>
      <c r="AU17" s="508"/>
      <c r="AV17" s="508"/>
      <c r="AW17" s="508"/>
      <c r="AX17" s="508"/>
      <c r="AY17" s="508"/>
      <c r="AZ17" s="508"/>
      <c r="BA17" s="508"/>
      <c r="BB17" s="508"/>
    </row>
    <row r="18" spans="1:54" s="525" customFormat="1" x14ac:dyDescent="0.2">
      <c r="A18" s="507"/>
      <c r="B18" s="522"/>
      <c r="C18" s="521"/>
      <c r="D18" s="519" t="s">
        <v>100</v>
      </c>
      <c r="E18" s="961" t="s">
        <v>595</v>
      </c>
      <c r="F18" s="961"/>
      <c r="G18" s="961"/>
      <c r="H18" s="961"/>
      <c r="I18" s="961"/>
      <c r="J18" s="961"/>
      <c r="K18" s="531"/>
      <c r="L18" s="524"/>
      <c r="N18" s="508"/>
      <c r="O18" s="508"/>
      <c r="P18" s="508"/>
      <c r="Q18" s="508"/>
      <c r="R18" s="508"/>
      <c r="S18" s="508"/>
      <c r="T18" s="508"/>
      <c r="U18" s="508"/>
      <c r="V18" s="508"/>
      <c r="W18" s="508"/>
      <c r="X18" s="508"/>
      <c r="Y18" s="508"/>
      <c r="Z18" s="508"/>
      <c r="AA18" s="508"/>
      <c r="AB18" s="508"/>
      <c r="AC18" s="508"/>
      <c r="AD18" s="508"/>
      <c r="AE18" s="508"/>
      <c r="AF18" s="508"/>
      <c r="AG18" s="508"/>
      <c r="AH18" s="508"/>
      <c r="AI18" s="508"/>
      <c r="AJ18" s="508"/>
      <c r="AK18" s="508"/>
      <c r="AL18" s="508"/>
      <c r="AM18" s="508"/>
      <c r="AN18" s="508"/>
      <c r="AO18" s="508"/>
      <c r="AP18" s="508"/>
      <c r="AQ18" s="508"/>
      <c r="AR18" s="508"/>
      <c r="AS18" s="508"/>
      <c r="AT18" s="508"/>
      <c r="AU18" s="508"/>
      <c r="AV18" s="508"/>
      <c r="AW18" s="508"/>
      <c r="AX18" s="508"/>
      <c r="AY18" s="508"/>
      <c r="AZ18" s="508"/>
      <c r="BA18" s="508"/>
      <c r="BB18" s="508"/>
    </row>
    <row r="19" spans="1:54" s="525" customFormat="1" x14ac:dyDescent="0.2">
      <c r="A19" s="507"/>
      <c r="B19" s="522"/>
      <c r="C19" s="521"/>
      <c r="D19" s="519" t="s">
        <v>103</v>
      </c>
      <c r="E19" s="962" t="s">
        <v>596</v>
      </c>
      <c r="F19" s="962"/>
      <c r="G19" s="962"/>
      <c r="H19" s="962"/>
      <c r="I19" s="962"/>
      <c r="J19" s="962"/>
      <c r="K19" s="531"/>
      <c r="L19" s="524"/>
      <c r="N19" s="508"/>
      <c r="O19" s="508"/>
      <c r="P19" s="508"/>
      <c r="Q19" s="508"/>
      <c r="R19" s="508"/>
      <c r="S19" s="508"/>
      <c r="T19" s="508"/>
      <c r="U19" s="508"/>
      <c r="V19" s="508"/>
      <c r="W19" s="508"/>
      <c r="X19" s="508"/>
      <c r="Y19" s="508"/>
      <c r="Z19" s="508"/>
      <c r="AA19" s="508"/>
      <c r="AB19" s="508"/>
      <c r="AC19" s="508"/>
      <c r="AD19" s="508"/>
      <c r="AE19" s="508"/>
      <c r="AF19" s="508"/>
      <c r="AG19" s="508"/>
      <c r="AH19" s="508"/>
      <c r="AI19" s="508"/>
      <c r="AJ19" s="508"/>
      <c r="AK19" s="508"/>
      <c r="AL19" s="508"/>
      <c r="AM19" s="508"/>
      <c r="AN19" s="508"/>
      <c r="AO19" s="508"/>
      <c r="AP19" s="508"/>
      <c r="AQ19" s="508"/>
      <c r="AR19" s="508"/>
      <c r="AS19" s="508"/>
      <c r="AT19" s="508"/>
      <c r="AU19" s="508"/>
      <c r="AV19" s="508"/>
      <c r="AW19" s="508"/>
      <c r="AX19" s="508"/>
      <c r="AY19" s="508"/>
      <c r="AZ19" s="508"/>
      <c r="BA19" s="508"/>
      <c r="BB19" s="508"/>
    </row>
    <row r="20" spans="1:54" s="525" customFormat="1" ht="13.5" customHeight="1" x14ac:dyDescent="0.2">
      <c r="A20" s="507"/>
      <c r="B20" s="522"/>
      <c r="C20" s="521"/>
      <c r="D20" s="531"/>
      <c r="E20" s="531"/>
      <c r="F20" s="531"/>
      <c r="G20" s="531"/>
      <c r="H20" s="531"/>
      <c r="I20" s="531"/>
      <c r="J20" s="531"/>
      <c r="K20" s="531"/>
      <c r="L20" s="524"/>
      <c r="N20" s="508"/>
      <c r="O20" s="508"/>
      <c r="P20" s="508"/>
      <c r="Q20" s="508"/>
      <c r="R20" s="508"/>
      <c r="S20" s="508"/>
      <c r="T20" s="508"/>
      <c r="U20" s="508"/>
      <c r="V20" s="508"/>
      <c r="W20" s="508"/>
      <c r="X20" s="508"/>
      <c r="Y20" s="508"/>
      <c r="Z20" s="508"/>
      <c r="AA20" s="508"/>
      <c r="AB20" s="508"/>
      <c r="AC20" s="508"/>
      <c r="AD20" s="508"/>
      <c r="AE20" s="508"/>
      <c r="AF20" s="508"/>
      <c r="AG20" s="508"/>
      <c r="AH20" s="508"/>
      <c r="AI20" s="508"/>
      <c r="AJ20" s="508"/>
      <c r="AK20" s="508"/>
      <c r="AL20" s="508"/>
      <c r="AM20" s="508"/>
      <c r="AN20" s="508"/>
      <c r="AO20" s="508"/>
      <c r="AP20" s="508"/>
      <c r="AQ20" s="508"/>
      <c r="AR20" s="508"/>
      <c r="AS20" s="508"/>
      <c r="AT20" s="508"/>
      <c r="AU20" s="508"/>
      <c r="AV20" s="508"/>
      <c r="AW20" s="508"/>
      <c r="AX20" s="508"/>
      <c r="AY20" s="508"/>
      <c r="AZ20" s="508"/>
      <c r="BA20" s="508"/>
      <c r="BB20" s="508"/>
    </row>
    <row r="21" spans="1:54" s="525" customFormat="1" ht="30.75" customHeight="1" thickBot="1" x14ac:dyDescent="0.25">
      <c r="A21" s="507"/>
      <c r="B21" s="522"/>
      <c r="C21" s="958" t="s">
        <v>597</v>
      </c>
      <c r="D21" s="958"/>
      <c r="E21" s="958"/>
      <c r="F21" s="958"/>
      <c r="G21" s="958"/>
      <c r="H21" s="958"/>
      <c r="I21" s="958"/>
      <c r="J21" s="958"/>
      <c r="K21" s="520"/>
      <c r="L21" s="524"/>
      <c r="N21" s="508"/>
      <c r="O21" s="508"/>
      <c r="P21" s="508"/>
      <c r="Q21" s="508"/>
      <c r="R21" s="508"/>
      <c r="S21" s="508"/>
      <c r="T21" s="508"/>
      <c r="U21" s="508"/>
      <c r="V21" s="508"/>
      <c r="W21" s="508"/>
      <c r="X21" s="508"/>
      <c r="Y21" s="508"/>
      <c r="Z21" s="508"/>
      <c r="AA21" s="508"/>
      <c r="AB21" s="508"/>
      <c r="AC21" s="508"/>
      <c r="AD21" s="508"/>
      <c r="AE21" s="508"/>
      <c r="AF21" s="508"/>
      <c r="AG21" s="508"/>
      <c r="AH21" s="508"/>
      <c r="AI21" s="508"/>
      <c r="AJ21" s="508"/>
      <c r="AK21" s="508"/>
      <c r="AL21" s="508"/>
      <c r="AM21" s="508"/>
      <c r="AN21" s="508"/>
      <c r="AO21" s="508"/>
      <c r="AP21" s="508"/>
      <c r="AQ21" s="508"/>
      <c r="AR21" s="508"/>
      <c r="AS21" s="508"/>
      <c r="AT21" s="508"/>
      <c r="AU21" s="508"/>
      <c r="AV21" s="508"/>
      <c r="AW21" s="508"/>
      <c r="AX21" s="508"/>
      <c r="AY21" s="508"/>
      <c r="AZ21" s="508"/>
      <c r="BA21" s="508"/>
      <c r="BB21" s="508"/>
    </row>
    <row r="22" spans="1:54" s="525" customFormat="1" ht="30.75" customHeight="1" x14ac:dyDescent="0.2">
      <c r="A22" s="507"/>
      <c r="B22" s="522"/>
      <c r="C22" s="535"/>
      <c r="D22" s="991" t="s">
        <v>598</v>
      </c>
      <c r="E22" s="992"/>
      <c r="F22" s="992"/>
      <c r="G22" s="992"/>
      <c r="H22" s="992"/>
      <c r="I22" s="992"/>
      <c r="J22" s="992"/>
      <c r="K22" s="992"/>
      <c r="L22" s="524"/>
      <c r="N22" s="508"/>
      <c r="O22" s="508"/>
      <c r="P22" s="508"/>
      <c r="Q22" s="508"/>
      <c r="R22" s="508"/>
      <c r="S22" s="508"/>
      <c r="T22" s="508"/>
      <c r="U22" s="508"/>
      <c r="V22" s="508"/>
      <c r="W22" s="508"/>
      <c r="X22" s="508"/>
      <c r="Y22" s="508"/>
      <c r="Z22" s="508"/>
      <c r="AA22" s="508"/>
      <c r="AB22" s="508"/>
      <c r="AC22" s="508"/>
      <c r="AD22" s="508"/>
      <c r="AE22" s="508"/>
      <c r="AF22" s="508"/>
      <c r="AG22" s="508"/>
      <c r="AH22" s="508"/>
      <c r="AI22" s="508"/>
      <c r="AJ22" s="508"/>
      <c r="AK22" s="508"/>
      <c r="AL22" s="508"/>
      <c r="AM22" s="508"/>
      <c r="AN22" s="508"/>
      <c r="AO22" s="508"/>
      <c r="AP22" s="508"/>
      <c r="AQ22" s="508"/>
      <c r="AR22" s="508"/>
      <c r="AS22" s="508"/>
      <c r="AT22" s="508"/>
      <c r="AU22" s="508"/>
      <c r="AV22" s="508"/>
      <c r="AW22" s="508"/>
      <c r="AX22" s="508"/>
      <c r="AY22" s="508"/>
      <c r="AZ22" s="508"/>
      <c r="BA22" s="508"/>
      <c r="BB22" s="508"/>
    </row>
    <row r="23" spans="1:54" s="525" customFormat="1" ht="30.75" customHeight="1" x14ac:dyDescent="0.2">
      <c r="A23" s="507"/>
      <c r="B23" s="522"/>
      <c r="C23" s="535"/>
      <c r="D23" s="992"/>
      <c r="E23" s="992"/>
      <c r="F23" s="992"/>
      <c r="G23" s="992"/>
      <c r="H23" s="992"/>
      <c r="I23" s="992"/>
      <c r="J23" s="992"/>
      <c r="K23" s="992"/>
      <c r="L23" s="524"/>
      <c r="N23" s="508"/>
      <c r="O23" s="508"/>
      <c r="P23" s="508"/>
      <c r="Q23" s="508"/>
      <c r="R23" s="508"/>
      <c r="S23" s="508"/>
      <c r="T23" s="508"/>
      <c r="U23" s="508"/>
      <c r="V23" s="508"/>
      <c r="W23" s="508"/>
      <c r="X23" s="508"/>
      <c r="Y23" s="508"/>
      <c r="Z23" s="508"/>
      <c r="AA23" s="508"/>
      <c r="AB23" s="508"/>
      <c r="AC23" s="508"/>
      <c r="AD23" s="508"/>
      <c r="AE23" s="508"/>
      <c r="AF23" s="508"/>
      <c r="AG23" s="508"/>
      <c r="AH23" s="508"/>
      <c r="AI23" s="508"/>
      <c r="AJ23" s="508"/>
      <c r="AK23" s="508"/>
      <c r="AL23" s="508"/>
      <c r="AM23" s="508"/>
      <c r="AN23" s="508"/>
      <c r="AO23" s="508"/>
      <c r="AP23" s="508"/>
      <c r="AQ23" s="508"/>
      <c r="AR23" s="508"/>
      <c r="AS23" s="508"/>
      <c r="AT23" s="508"/>
      <c r="AU23" s="508"/>
      <c r="AV23" s="508"/>
      <c r="AW23" s="508"/>
      <c r="AX23" s="508"/>
      <c r="AY23" s="508"/>
      <c r="AZ23" s="508"/>
      <c r="BA23" s="508"/>
      <c r="BB23" s="508"/>
    </row>
    <row r="24" spans="1:54" s="525" customFormat="1" ht="30.75" customHeight="1" x14ac:dyDescent="0.2">
      <c r="A24" s="507"/>
      <c r="B24" s="522"/>
      <c r="C24" s="535"/>
      <c r="D24" s="992"/>
      <c r="E24" s="992"/>
      <c r="F24" s="992"/>
      <c r="G24" s="992"/>
      <c r="H24" s="992"/>
      <c r="I24" s="992"/>
      <c r="J24" s="992"/>
      <c r="K24" s="992"/>
      <c r="L24" s="524"/>
      <c r="N24" s="508"/>
      <c r="O24" s="508"/>
      <c r="P24" s="508"/>
      <c r="Q24" s="508"/>
      <c r="R24" s="508"/>
      <c r="S24" s="508"/>
      <c r="T24" s="508"/>
      <c r="U24" s="508"/>
      <c r="V24" s="508"/>
      <c r="W24" s="508"/>
      <c r="X24" s="508"/>
      <c r="Y24" s="508"/>
      <c r="Z24" s="508"/>
      <c r="AA24" s="508"/>
      <c r="AB24" s="508"/>
      <c r="AC24" s="508"/>
      <c r="AD24" s="508"/>
      <c r="AE24" s="508"/>
      <c r="AF24" s="508"/>
      <c r="AG24" s="508"/>
      <c r="AH24" s="508"/>
      <c r="AI24" s="508"/>
      <c r="AJ24" s="508"/>
      <c r="AK24" s="508"/>
      <c r="AL24" s="508"/>
      <c r="AM24" s="508"/>
      <c r="AN24" s="508"/>
      <c r="AO24" s="508"/>
      <c r="AP24" s="508"/>
      <c r="AQ24" s="508"/>
      <c r="AR24" s="508"/>
      <c r="AS24" s="508"/>
      <c r="AT24" s="508"/>
      <c r="AU24" s="508"/>
      <c r="AV24" s="508"/>
      <c r="AW24" s="508"/>
      <c r="AX24" s="508"/>
      <c r="AY24" s="508"/>
      <c r="AZ24" s="508"/>
      <c r="BA24" s="508"/>
      <c r="BB24" s="508"/>
    </row>
    <row r="25" spans="1:54" s="525" customFormat="1" ht="30.75" customHeight="1" x14ac:dyDescent="0.2">
      <c r="A25" s="507"/>
      <c r="B25" s="522"/>
      <c r="C25" s="535"/>
      <c r="D25" s="992"/>
      <c r="E25" s="992"/>
      <c r="F25" s="992"/>
      <c r="G25" s="992"/>
      <c r="H25" s="992"/>
      <c r="I25" s="992"/>
      <c r="J25" s="992"/>
      <c r="K25" s="992"/>
      <c r="L25" s="524"/>
      <c r="N25" s="508"/>
      <c r="O25" s="508"/>
      <c r="P25" s="508"/>
      <c r="Q25" s="508"/>
      <c r="R25" s="508"/>
      <c r="S25" s="508"/>
      <c r="T25" s="508"/>
      <c r="U25" s="508"/>
      <c r="V25" s="508"/>
      <c r="W25" s="508"/>
      <c r="X25" s="508"/>
      <c r="Y25" s="508"/>
      <c r="Z25" s="508"/>
      <c r="AA25" s="508"/>
      <c r="AB25" s="508"/>
      <c r="AC25" s="508"/>
      <c r="AD25" s="508"/>
      <c r="AE25" s="508"/>
      <c r="AF25" s="508"/>
      <c r="AG25" s="508"/>
      <c r="AH25" s="508"/>
      <c r="AI25" s="508"/>
      <c r="AJ25" s="508"/>
      <c r="AK25" s="508"/>
      <c r="AL25" s="508"/>
      <c r="AM25" s="508"/>
      <c r="AN25" s="508"/>
      <c r="AO25" s="508"/>
      <c r="AP25" s="508"/>
      <c r="AQ25" s="508"/>
      <c r="AR25" s="508"/>
      <c r="AS25" s="508"/>
      <c r="AT25" s="508"/>
      <c r="AU25" s="508"/>
      <c r="AV25" s="508"/>
      <c r="AW25" s="508"/>
      <c r="AX25" s="508"/>
      <c r="AY25" s="508"/>
      <c r="AZ25" s="508"/>
      <c r="BA25" s="508"/>
      <c r="BB25" s="508"/>
    </row>
    <row r="26" spans="1:54" s="525" customFormat="1" x14ac:dyDescent="0.2">
      <c r="A26" s="507"/>
      <c r="B26" s="522"/>
      <c r="C26" s="535"/>
      <c r="D26" s="535"/>
      <c r="E26" s="535"/>
      <c r="F26" s="535"/>
      <c r="G26" s="535"/>
      <c r="H26" s="535"/>
      <c r="I26" s="535"/>
      <c r="J26" s="520"/>
      <c r="K26" s="520"/>
      <c r="L26" s="524"/>
      <c r="N26" s="508"/>
      <c r="O26" s="508"/>
      <c r="P26" s="508"/>
      <c r="Q26" s="508"/>
      <c r="R26" s="508"/>
      <c r="S26" s="508"/>
      <c r="T26" s="508"/>
      <c r="U26" s="508"/>
      <c r="V26" s="508"/>
      <c r="W26" s="508"/>
      <c r="X26" s="508"/>
      <c r="Y26" s="508"/>
      <c r="Z26" s="508"/>
      <c r="AA26" s="508"/>
      <c r="AB26" s="508"/>
      <c r="AC26" s="508"/>
      <c r="AD26" s="508"/>
      <c r="AE26" s="508"/>
      <c r="AF26" s="508"/>
      <c r="AG26" s="508"/>
      <c r="AH26" s="508"/>
      <c r="AI26" s="508"/>
      <c r="AJ26" s="508"/>
      <c r="AK26" s="508"/>
      <c r="AL26" s="508"/>
      <c r="AM26" s="508"/>
      <c r="AN26" s="508"/>
      <c r="AO26" s="508"/>
      <c r="AP26" s="508"/>
      <c r="AQ26" s="508"/>
      <c r="AR26" s="508"/>
      <c r="AS26" s="508"/>
      <c r="AT26" s="508"/>
      <c r="AU26" s="508"/>
      <c r="AV26" s="508"/>
      <c r="AW26" s="508"/>
      <c r="AX26" s="508"/>
      <c r="AY26" s="508"/>
      <c r="AZ26" s="508"/>
      <c r="BA26" s="508"/>
      <c r="BB26" s="508"/>
    </row>
    <row r="27" spans="1:54" ht="25.35" customHeight="1" x14ac:dyDescent="0.2">
      <c r="A27" s="506"/>
      <c r="B27" s="522"/>
      <c r="C27" s="536"/>
      <c r="D27" s="1002" t="s">
        <v>572</v>
      </c>
      <c r="E27" s="1002"/>
      <c r="F27" s="1002" t="s">
        <v>573</v>
      </c>
      <c r="G27" s="1002"/>
      <c r="H27" s="1003" t="s">
        <v>574</v>
      </c>
      <c r="I27" s="1003"/>
      <c r="J27" s="521" t="s">
        <v>575</v>
      </c>
      <c r="K27" s="521" t="s">
        <v>576</v>
      </c>
      <c r="L27" s="524"/>
    </row>
    <row r="28" spans="1:54" ht="40.15" customHeight="1" x14ac:dyDescent="0.2">
      <c r="A28" s="506"/>
      <c r="B28" s="522"/>
      <c r="C28" s="537" t="s">
        <v>599</v>
      </c>
      <c r="D28" s="1009" t="s">
        <v>600</v>
      </c>
      <c r="E28" s="1010"/>
      <c r="F28" s="1014" t="s">
        <v>579</v>
      </c>
      <c r="G28" s="1015"/>
      <c r="H28" s="1009" t="s">
        <v>601</v>
      </c>
      <c r="I28" s="967"/>
      <c r="J28" s="990" t="s">
        <v>602</v>
      </c>
      <c r="K28" s="987" t="s">
        <v>32</v>
      </c>
      <c r="L28" s="524"/>
    </row>
    <row r="29" spans="1:54" ht="40.15" customHeight="1" x14ac:dyDescent="0.2">
      <c r="A29" s="506"/>
      <c r="B29" s="522"/>
      <c r="C29" s="537"/>
      <c r="D29" s="993"/>
      <c r="E29" s="1011"/>
      <c r="F29" s="1014" t="s">
        <v>582</v>
      </c>
      <c r="G29" s="1015"/>
      <c r="H29" s="993"/>
      <c r="I29" s="1016"/>
      <c r="J29" s="990"/>
      <c r="K29" s="988"/>
      <c r="L29" s="524"/>
    </row>
    <row r="30" spans="1:54" ht="137.25" customHeight="1" x14ac:dyDescent="0.2">
      <c r="A30" s="506"/>
      <c r="B30" s="522"/>
      <c r="C30" s="537"/>
      <c r="D30" s="1012"/>
      <c r="E30" s="1013"/>
      <c r="F30" s="1014" t="s">
        <v>583</v>
      </c>
      <c r="G30" s="1015"/>
      <c r="H30" s="1012"/>
      <c r="I30" s="1017"/>
      <c r="J30" s="990"/>
      <c r="K30" s="989"/>
      <c r="L30" s="524"/>
    </row>
    <row r="31" spans="1:54" ht="40.15" customHeight="1" x14ac:dyDescent="0.2">
      <c r="A31" s="506"/>
      <c r="B31" s="522"/>
      <c r="C31" s="537"/>
      <c r="D31" s="1009" t="s">
        <v>584</v>
      </c>
      <c r="E31" s="1010"/>
      <c r="F31" s="977" t="s">
        <v>579</v>
      </c>
      <c r="G31" s="978"/>
      <c r="H31" s="1000" t="s">
        <v>603</v>
      </c>
      <c r="I31" s="1004"/>
      <c r="J31" s="985" t="s">
        <v>604</v>
      </c>
      <c r="K31" s="974" t="s">
        <v>605</v>
      </c>
      <c r="L31" s="524"/>
    </row>
    <row r="32" spans="1:54" ht="40.15" customHeight="1" x14ac:dyDescent="0.2">
      <c r="A32" s="506"/>
      <c r="B32" s="522"/>
      <c r="C32" s="537"/>
      <c r="D32" s="993"/>
      <c r="E32" s="1011"/>
      <c r="F32" s="979"/>
      <c r="G32" s="980"/>
      <c r="H32" s="1005"/>
      <c r="I32" s="1006"/>
      <c r="J32" s="985"/>
      <c r="K32" s="975"/>
      <c r="L32" s="524"/>
    </row>
    <row r="33" spans="1:12" ht="40.15" customHeight="1" x14ac:dyDescent="0.2">
      <c r="A33" s="506"/>
      <c r="B33" s="522"/>
      <c r="C33" s="537"/>
      <c r="D33" s="1012"/>
      <c r="E33" s="1013"/>
      <c r="F33" s="981"/>
      <c r="G33" s="982"/>
      <c r="H33" s="1007"/>
      <c r="I33" s="1008"/>
      <c r="J33" s="986"/>
      <c r="K33" s="976"/>
      <c r="L33" s="524"/>
    </row>
    <row r="34" spans="1:12" ht="166.5" customHeight="1" x14ac:dyDescent="0.2">
      <c r="A34" s="459"/>
      <c r="B34" s="522"/>
      <c r="C34" s="537"/>
      <c r="D34" s="998" t="s">
        <v>587</v>
      </c>
      <c r="E34" s="999"/>
      <c r="F34" s="977" t="s">
        <v>583</v>
      </c>
      <c r="G34" s="978"/>
      <c r="H34" s="1000" t="s">
        <v>606</v>
      </c>
      <c r="I34" s="1001"/>
      <c r="J34" s="579" t="s">
        <v>607</v>
      </c>
      <c r="K34" s="538" t="s">
        <v>32</v>
      </c>
      <c r="L34" s="524"/>
    </row>
    <row r="35" spans="1:12" ht="18.75" customHeight="1" x14ac:dyDescent="0.2">
      <c r="A35" s="506"/>
      <c r="B35" s="522"/>
      <c r="C35" s="518"/>
      <c r="D35" s="518"/>
      <c r="E35" s="518"/>
      <c r="F35" s="518"/>
      <c r="G35" s="518"/>
      <c r="H35" s="539"/>
      <c r="I35" s="531"/>
      <c r="J35" s="540" t="s">
        <v>608</v>
      </c>
      <c r="K35" s="541" t="s">
        <v>32</v>
      </c>
      <c r="L35" s="524"/>
    </row>
    <row r="36" spans="1:12" x14ac:dyDescent="0.2">
      <c r="A36" s="506"/>
      <c r="B36" s="522"/>
      <c r="C36" s="518"/>
      <c r="D36" s="542" t="s">
        <v>594</v>
      </c>
      <c r="E36" s="543"/>
      <c r="F36" s="543"/>
      <c r="G36" s="543"/>
      <c r="H36" s="544"/>
      <c r="I36" s="531"/>
      <c r="J36" s="545"/>
      <c r="K36" s="518"/>
      <c r="L36" s="524"/>
    </row>
    <row r="37" spans="1:12" x14ac:dyDescent="0.2">
      <c r="A37" s="506"/>
      <c r="B37" s="522"/>
      <c r="C37" s="518"/>
      <c r="D37" s="546" t="s">
        <v>100</v>
      </c>
      <c r="E37" s="1032" t="s">
        <v>609</v>
      </c>
      <c r="F37" s="1033"/>
      <c r="G37" s="1033"/>
      <c r="H37" s="1033"/>
      <c r="I37" s="1033"/>
      <c r="J37" s="1034"/>
      <c r="K37" s="518"/>
      <c r="L37" s="524"/>
    </row>
    <row r="38" spans="1:12" x14ac:dyDescent="0.2">
      <c r="A38" s="506"/>
      <c r="B38" s="522"/>
      <c r="C38" s="518"/>
      <c r="D38" s="546" t="s">
        <v>103</v>
      </c>
      <c r="E38" s="962" t="s">
        <v>113</v>
      </c>
      <c r="F38" s="1035"/>
      <c r="G38" s="1035"/>
      <c r="H38" s="1035"/>
      <c r="I38" s="1035"/>
      <c r="J38" s="1036"/>
      <c r="K38" s="518"/>
      <c r="L38" s="524"/>
    </row>
    <row r="39" spans="1:12" x14ac:dyDescent="0.2">
      <c r="A39" s="506"/>
      <c r="B39" s="522"/>
      <c r="C39" s="518"/>
      <c r="D39" s="518"/>
      <c r="E39" s="518"/>
      <c r="F39" s="518"/>
      <c r="G39" s="518"/>
      <c r="H39" s="518"/>
      <c r="I39" s="518"/>
      <c r="J39" s="545"/>
      <c r="K39" s="518"/>
      <c r="L39" s="524"/>
    </row>
    <row r="40" spans="1:12" ht="32.65" customHeight="1" thickBot="1" x14ac:dyDescent="0.25">
      <c r="A40" s="506"/>
      <c r="B40" s="522"/>
      <c r="C40" s="958" t="s">
        <v>597</v>
      </c>
      <c r="D40" s="958"/>
      <c r="E40" s="958"/>
      <c r="F40" s="958"/>
      <c r="G40" s="958"/>
      <c r="H40" s="958"/>
      <c r="I40" s="958"/>
      <c r="J40" s="958"/>
      <c r="K40" s="543"/>
      <c r="L40" s="524"/>
    </row>
    <row r="41" spans="1:12" ht="15" customHeight="1" x14ac:dyDescent="0.2">
      <c r="A41" s="506"/>
      <c r="B41" s="522"/>
      <c r="C41" s="535"/>
      <c r="D41" s="1037" t="s">
        <v>610</v>
      </c>
      <c r="E41" s="1038"/>
      <c r="F41" s="1038"/>
      <c r="G41" s="1038"/>
      <c r="H41" s="1038"/>
      <c r="I41" s="1038"/>
      <c r="J41" s="1038"/>
      <c r="K41" s="1039"/>
      <c r="L41" s="524"/>
    </row>
    <row r="42" spans="1:12" ht="15" customHeight="1" x14ac:dyDescent="0.2">
      <c r="A42" s="506"/>
      <c r="B42" s="522"/>
      <c r="C42" s="535"/>
      <c r="D42" s="1040"/>
      <c r="E42" s="1041"/>
      <c r="F42" s="1041"/>
      <c r="G42" s="1041"/>
      <c r="H42" s="1041"/>
      <c r="I42" s="1041"/>
      <c r="J42" s="1041"/>
      <c r="K42" s="1042"/>
      <c r="L42" s="524"/>
    </row>
    <row r="43" spans="1:12" ht="15" customHeight="1" x14ac:dyDescent="0.2">
      <c r="A43" s="506"/>
      <c r="B43" s="522"/>
      <c r="C43" s="535"/>
      <c r="D43" s="1040"/>
      <c r="E43" s="1041"/>
      <c r="F43" s="1041"/>
      <c r="G43" s="1041"/>
      <c r="H43" s="1041"/>
      <c r="I43" s="1041"/>
      <c r="J43" s="1041"/>
      <c r="K43" s="1042"/>
      <c r="L43" s="524"/>
    </row>
    <row r="44" spans="1:12" ht="15" customHeight="1" x14ac:dyDescent="0.2">
      <c r="A44" s="506"/>
      <c r="B44" s="522"/>
      <c r="C44" s="535"/>
      <c r="D44" s="1040"/>
      <c r="E44" s="1041"/>
      <c r="F44" s="1041"/>
      <c r="G44" s="1041"/>
      <c r="H44" s="1041"/>
      <c r="I44" s="1041"/>
      <c r="J44" s="1041"/>
      <c r="K44" s="1042"/>
      <c r="L44" s="524"/>
    </row>
    <row r="45" spans="1:12" ht="15" customHeight="1" x14ac:dyDescent="0.2">
      <c r="A45" s="506"/>
      <c r="B45" s="522"/>
      <c r="C45" s="535"/>
      <c r="D45" s="1040"/>
      <c r="E45" s="1041"/>
      <c r="F45" s="1041"/>
      <c r="G45" s="1041"/>
      <c r="H45" s="1041"/>
      <c r="I45" s="1041"/>
      <c r="J45" s="1041"/>
      <c r="K45" s="1042"/>
      <c r="L45" s="524"/>
    </row>
    <row r="46" spans="1:12" ht="15" customHeight="1" x14ac:dyDescent="0.2">
      <c r="A46" s="506"/>
      <c r="B46" s="522"/>
      <c r="C46" s="535"/>
      <c r="D46" s="1040"/>
      <c r="E46" s="1041"/>
      <c r="F46" s="1041"/>
      <c r="G46" s="1041"/>
      <c r="H46" s="1041"/>
      <c r="I46" s="1041"/>
      <c r="J46" s="1041"/>
      <c r="K46" s="1042"/>
      <c r="L46" s="524"/>
    </row>
    <row r="47" spans="1:12" x14ac:dyDescent="0.2">
      <c r="A47" s="506"/>
      <c r="B47" s="522"/>
      <c r="C47" s="535"/>
      <c r="D47" s="1040"/>
      <c r="E47" s="1041"/>
      <c r="F47" s="1041"/>
      <c r="G47" s="1041"/>
      <c r="H47" s="1041"/>
      <c r="I47" s="1041"/>
      <c r="J47" s="1041"/>
      <c r="K47" s="1042"/>
      <c r="L47" s="524"/>
    </row>
    <row r="48" spans="1:12" ht="13.5" thickBot="1" x14ac:dyDescent="0.25">
      <c r="A48" s="506"/>
      <c r="B48" s="522"/>
      <c r="C48" s="535"/>
      <c r="D48" s="1043"/>
      <c r="E48" s="1044"/>
      <c r="F48" s="1044"/>
      <c r="G48" s="1044"/>
      <c r="H48" s="1044"/>
      <c r="I48" s="1044"/>
      <c r="J48" s="1044"/>
      <c r="K48" s="1045"/>
      <c r="L48" s="524"/>
    </row>
    <row r="49" spans="1:54" x14ac:dyDescent="0.2">
      <c r="A49" s="506"/>
      <c r="B49" s="522"/>
      <c r="C49" s="518"/>
      <c r="D49" s="518"/>
      <c r="E49" s="518"/>
      <c r="F49" s="518"/>
      <c r="G49" s="518"/>
      <c r="H49" s="518"/>
      <c r="I49" s="518"/>
      <c r="J49" s="545"/>
      <c r="K49" s="518"/>
      <c r="L49" s="524"/>
    </row>
    <row r="50" spans="1:54" ht="8.65" customHeight="1" thickBot="1" x14ac:dyDescent="0.25">
      <c r="A50" s="506"/>
      <c r="B50" s="522"/>
      <c r="C50" s="518"/>
      <c r="D50" s="518"/>
      <c r="E50" s="518"/>
      <c r="F50" s="518"/>
      <c r="G50" s="518"/>
      <c r="H50" s="518"/>
      <c r="I50" s="518"/>
      <c r="J50" s="545"/>
      <c r="K50" s="518"/>
      <c r="L50" s="524"/>
    </row>
    <row r="51" spans="1:54" ht="34.5" customHeight="1" x14ac:dyDescent="0.2">
      <c r="A51" s="506"/>
      <c r="B51" s="522"/>
      <c r="C51" s="536"/>
      <c r="D51" s="1031" t="s">
        <v>572</v>
      </c>
      <c r="E51" s="1031"/>
      <c r="F51" s="1031" t="s">
        <v>573</v>
      </c>
      <c r="G51" s="1031"/>
      <c r="H51" s="1029" t="s">
        <v>574</v>
      </c>
      <c r="I51" s="1029"/>
      <c r="J51" s="547" t="s">
        <v>575</v>
      </c>
      <c r="K51" s="547" t="s">
        <v>576</v>
      </c>
      <c r="L51" s="524"/>
    </row>
    <row r="52" spans="1:54" ht="293.25" x14ac:dyDescent="0.2">
      <c r="A52" s="506"/>
      <c r="B52" s="522"/>
      <c r="C52" s="1028"/>
      <c r="D52" s="1051" t="s">
        <v>611</v>
      </c>
      <c r="E52" s="999"/>
      <c r="F52" s="1014" t="s">
        <v>591</v>
      </c>
      <c r="G52" s="1015"/>
      <c r="H52" s="1052" t="s">
        <v>592</v>
      </c>
      <c r="I52" s="1053"/>
      <c r="J52" s="548" t="s">
        <v>612</v>
      </c>
      <c r="K52" s="549"/>
      <c r="L52" s="524"/>
    </row>
    <row r="53" spans="1:54" ht="26.1" customHeight="1" x14ac:dyDescent="0.2">
      <c r="A53" s="506"/>
      <c r="B53" s="522"/>
      <c r="C53" s="1028"/>
      <c r="D53" s="518"/>
      <c r="E53" s="518"/>
      <c r="F53" s="518"/>
      <c r="G53" s="518"/>
      <c r="H53" s="518"/>
      <c r="I53" s="518"/>
      <c r="J53" s="550" t="s">
        <v>608</v>
      </c>
      <c r="K53" s="551" t="s">
        <v>32</v>
      </c>
      <c r="L53" s="524"/>
    </row>
    <row r="54" spans="1:54" x14ac:dyDescent="0.2">
      <c r="A54" s="506"/>
      <c r="B54" s="522"/>
      <c r="C54" s="518"/>
      <c r="D54" s="542" t="s">
        <v>594</v>
      </c>
      <c r="E54" s="543"/>
      <c r="F54" s="543"/>
      <c r="G54" s="543"/>
      <c r="H54" s="518"/>
      <c r="I54" s="518"/>
      <c r="J54" s="545"/>
      <c r="K54" s="518"/>
      <c r="L54" s="524"/>
    </row>
    <row r="55" spans="1:54" ht="13.5" thickBot="1" x14ac:dyDescent="0.25">
      <c r="A55" s="506"/>
      <c r="B55" s="522"/>
      <c r="C55" s="518"/>
      <c r="D55" s="546" t="s">
        <v>100</v>
      </c>
      <c r="E55" s="1032" t="s">
        <v>613</v>
      </c>
      <c r="F55" s="1033"/>
      <c r="G55" s="1033"/>
      <c r="H55" s="1033"/>
      <c r="I55" s="1033"/>
      <c r="J55" s="1034"/>
      <c r="K55" s="518"/>
      <c r="L55" s="524"/>
    </row>
    <row r="56" spans="1:54" x14ac:dyDescent="0.2">
      <c r="A56" s="506"/>
      <c r="B56" s="522"/>
      <c r="C56" s="518"/>
      <c r="D56" s="546" t="s">
        <v>103</v>
      </c>
      <c r="E56" s="962" t="s">
        <v>134</v>
      </c>
      <c r="F56" s="1035"/>
      <c r="G56" s="1035"/>
      <c r="H56" s="1035"/>
      <c r="I56" s="1035"/>
      <c r="J56" s="1036"/>
      <c r="K56" s="518"/>
      <c r="L56" s="524"/>
    </row>
    <row r="57" spans="1:54" x14ac:dyDescent="0.2">
      <c r="A57" s="506"/>
      <c r="B57" s="522"/>
      <c r="C57" s="518"/>
      <c r="D57" s="546"/>
      <c r="E57" s="518"/>
      <c r="F57" s="518"/>
      <c r="G57" s="518"/>
      <c r="H57" s="518"/>
      <c r="I57" s="518"/>
      <c r="J57" s="518"/>
      <c r="K57" s="518"/>
      <c r="L57" s="524"/>
    </row>
    <row r="58" spans="1:54" ht="191.1" customHeight="1" x14ac:dyDescent="0.2">
      <c r="A58" s="506"/>
      <c r="B58" s="522"/>
      <c r="C58" s="1030" t="s">
        <v>614</v>
      </c>
      <c r="D58" s="1030"/>
      <c r="E58" s="1030"/>
      <c r="F58" s="1049" t="s">
        <v>615</v>
      </c>
      <c r="G58" s="1050"/>
      <c r="H58" s="1050"/>
      <c r="I58" s="1050"/>
      <c r="J58" s="1050"/>
      <c r="K58" s="552"/>
      <c r="L58" s="524"/>
    </row>
    <row r="59" spans="1:54" s="525" customFormat="1" ht="18.75" customHeight="1" x14ac:dyDescent="0.2">
      <c r="A59" s="507"/>
      <c r="B59" s="522"/>
      <c r="C59" s="553"/>
      <c r="D59" s="553"/>
      <c r="E59" s="553"/>
      <c r="F59" s="553"/>
      <c r="G59" s="553"/>
      <c r="H59" s="553"/>
      <c r="I59" s="553"/>
      <c r="J59" s="543"/>
      <c r="K59" s="543"/>
      <c r="L59" s="524"/>
      <c r="N59" s="508"/>
      <c r="O59" s="508"/>
      <c r="P59" s="508"/>
      <c r="Q59" s="508"/>
      <c r="R59" s="508"/>
      <c r="S59" s="508"/>
      <c r="T59" s="508"/>
      <c r="U59" s="508"/>
      <c r="V59" s="508"/>
      <c r="W59" s="508"/>
      <c r="X59" s="508"/>
      <c r="Y59" s="508"/>
      <c r="Z59" s="508"/>
      <c r="AA59" s="508"/>
      <c r="AB59" s="508"/>
      <c r="AC59" s="508"/>
      <c r="AD59" s="508"/>
      <c r="AE59" s="508"/>
      <c r="AF59" s="508"/>
      <c r="AG59" s="508"/>
      <c r="AH59" s="508"/>
      <c r="AI59" s="508"/>
      <c r="AJ59" s="508"/>
      <c r="AK59" s="508"/>
      <c r="AL59" s="508"/>
      <c r="AM59" s="508"/>
      <c r="AN59" s="508"/>
      <c r="AO59" s="508"/>
      <c r="AP59" s="508"/>
      <c r="AQ59" s="508"/>
      <c r="AR59" s="508"/>
      <c r="AS59" s="508"/>
      <c r="AT59" s="508"/>
      <c r="AU59" s="508"/>
      <c r="AV59" s="508"/>
      <c r="AW59" s="508"/>
      <c r="AX59" s="508"/>
      <c r="AY59" s="508"/>
      <c r="AZ59" s="508"/>
      <c r="BA59" s="508"/>
      <c r="BB59" s="508"/>
    </row>
    <row r="60" spans="1:54" s="525" customFormat="1" ht="15.75" customHeight="1" thickBot="1" x14ac:dyDescent="0.25">
      <c r="A60" s="507"/>
      <c r="B60" s="522"/>
      <c r="C60" s="518"/>
      <c r="D60" s="554" t="s">
        <v>616</v>
      </c>
      <c r="E60" s="555"/>
      <c r="F60" s="555"/>
      <c r="G60" s="555"/>
      <c r="H60" s="555"/>
      <c r="I60" s="556" t="s">
        <v>617</v>
      </c>
      <c r="J60" s="543"/>
      <c r="K60" s="543"/>
      <c r="L60" s="524"/>
      <c r="N60" s="508"/>
      <c r="O60" s="508"/>
      <c r="P60" s="508"/>
      <c r="Q60" s="508"/>
      <c r="R60" s="508"/>
      <c r="S60" s="508"/>
      <c r="T60" s="508"/>
      <c r="U60" s="508"/>
      <c r="V60" s="508"/>
      <c r="W60" s="508"/>
      <c r="X60" s="508"/>
      <c r="Y60" s="508"/>
      <c r="Z60" s="508"/>
      <c r="AA60" s="508"/>
      <c r="AB60" s="508"/>
      <c r="AC60" s="508"/>
      <c r="AD60" s="508"/>
      <c r="AE60" s="508"/>
      <c r="AF60" s="508"/>
      <c r="AG60" s="508"/>
      <c r="AH60" s="508"/>
      <c r="AI60" s="508"/>
      <c r="AJ60" s="508"/>
      <c r="AK60" s="508"/>
      <c r="AL60" s="508"/>
      <c r="AM60" s="508"/>
      <c r="AN60" s="508"/>
      <c r="AO60" s="508"/>
      <c r="AP60" s="508"/>
      <c r="AQ60" s="508"/>
      <c r="AR60" s="508"/>
      <c r="AS60" s="508"/>
      <c r="AT60" s="508"/>
      <c r="AU60" s="508"/>
      <c r="AV60" s="508"/>
      <c r="AW60" s="508"/>
      <c r="AX60" s="508"/>
      <c r="AY60" s="508"/>
      <c r="AZ60" s="508"/>
      <c r="BA60" s="508"/>
      <c r="BB60" s="508"/>
    </row>
    <row r="61" spans="1:54" s="525" customFormat="1" ht="78" customHeight="1" x14ac:dyDescent="0.2">
      <c r="A61" s="507"/>
      <c r="B61" s="522"/>
      <c r="C61" s="557" t="s">
        <v>579</v>
      </c>
      <c r="D61" s="1025" t="s">
        <v>618</v>
      </c>
      <c r="E61" s="1026"/>
      <c r="F61" s="1027"/>
      <c r="G61" s="555"/>
      <c r="H61" s="558" t="s">
        <v>619</v>
      </c>
      <c r="I61" s="1025" t="s">
        <v>620</v>
      </c>
      <c r="J61" s="1026"/>
      <c r="K61" s="1027"/>
      <c r="L61" s="524"/>
      <c r="N61" s="508"/>
      <c r="O61" s="508"/>
      <c r="P61" s="508"/>
      <c r="Q61" s="508"/>
      <c r="R61" s="508"/>
      <c r="S61" s="508"/>
      <c r="T61" s="508"/>
      <c r="U61" s="508"/>
      <c r="V61" s="508"/>
      <c r="W61" s="508"/>
      <c r="X61" s="508"/>
      <c r="Y61" s="508"/>
      <c r="Z61" s="508"/>
      <c r="AA61" s="508"/>
      <c r="AB61" s="508"/>
      <c r="AC61" s="508"/>
      <c r="AD61" s="508"/>
      <c r="AE61" s="508"/>
      <c r="AF61" s="508"/>
      <c r="AG61" s="508"/>
      <c r="AH61" s="508"/>
      <c r="AI61" s="508"/>
      <c r="AJ61" s="508"/>
      <c r="AK61" s="508"/>
      <c r="AL61" s="508"/>
      <c r="AM61" s="508"/>
      <c r="AN61" s="508"/>
      <c r="AO61" s="508"/>
      <c r="AP61" s="508"/>
      <c r="AQ61" s="508"/>
      <c r="AR61" s="508"/>
      <c r="AS61" s="508"/>
      <c r="AT61" s="508"/>
      <c r="AU61" s="508"/>
      <c r="AV61" s="508"/>
      <c r="AW61" s="508"/>
      <c r="AX61" s="508"/>
      <c r="AY61" s="508"/>
      <c r="AZ61" s="508"/>
      <c r="BA61" s="508"/>
      <c r="BB61" s="508"/>
    </row>
    <row r="62" spans="1:54" s="525" customFormat="1" ht="54.75" customHeight="1" x14ac:dyDescent="0.2">
      <c r="A62" s="507"/>
      <c r="B62" s="522"/>
      <c r="C62" s="559" t="s">
        <v>582</v>
      </c>
      <c r="D62" s="1022" t="s">
        <v>621</v>
      </c>
      <c r="E62" s="1023"/>
      <c r="F62" s="1024"/>
      <c r="G62" s="555"/>
      <c r="H62" s="560" t="s">
        <v>622</v>
      </c>
      <c r="I62" s="1022" t="s">
        <v>623</v>
      </c>
      <c r="J62" s="1023"/>
      <c r="K62" s="1024"/>
      <c r="L62" s="524"/>
      <c r="N62" s="508"/>
      <c r="O62" s="508"/>
      <c r="P62" s="508"/>
      <c r="Q62" s="508"/>
      <c r="R62" s="508"/>
      <c r="S62" s="508"/>
      <c r="T62" s="508"/>
      <c r="U62" s="508"/>
      <c r="V62" s="508"/>
      <c r="W62" s="508"/>
      <c r="X62" s="508"/>
      <c r="Y62" s="508"/>
      <c r="Z62" s="508"/>
      <c r="AA62" s="508"/>
      <c r="AB62" s="508"/>
      <c r="AC62" s="508"/>
      <c r="AD62" s="508"/>
      <c r="AE62" s="508"/>
      <c r="AF62" s="508"/>
      <c r="AG62" s="508"/>
      <c r="AH62" s="508"/>
      <c r="AI62" s="508"/>
      <c r="AJ62" s="508"/>
      <c r="AK62" s="508"/>
      <c r="AL62" s="508"/>
      <c r="AM62" s="508"/>
      <c r="AN62" s="508"/>
      <c r="AO62" s="508"/>
      <c r="AP62" s="508"/>
      <c r="AQ62" s="508"/>
      <c r="AR62" s="508"/>
      <c r="AS62" s="508"/>
      <c r="AT62" s="508"/>
      <c r="AU62" s="508"/>
      <c r="AV62" s="508"/>
      <c r="AW62" s="508"/>
      <c r="AX62" s="508"/>
      <c r="AY62" s="508"/>
      <c r="AZ62" s="508"/>
      <c r="BA62" s="508"/>
      <c r="BB62" s="508"/>
    </row>
    <row r="63" spans="1:54" s="525" customFormat="1" ht="58.5" customHeight="1" x14ac:dyDescent="0.2">
      <c r="A63" s="507"/>
      <c r="B63" s="522"/>
      <c r="C63" s="559" t="s">
        <v>583</v>
      </c>
      <c r="D63" s="1022" t="s">
        <v>624</v>
      </c>
      <c r="E63" s="1023"/>
      <c r="F63" s="1024"/>
      <c r="G63" s="555"/>
      <c r="H63" s="560" t="s">
        <v>625</v>
      </c>
      <c r="I63" s="1022" t="s">
        <v>626</v>
      </c>
      <c r="J63" s="1023"/>
      <c r="K63" s="1024"/>
      <c r="L63" s="524"/>
      <c r="N63" s="508"/>
      <c r="O63" s="508"/>
      <c r="P63" s="508"/>
      <c r="Q63" s="508"/>
      <c r="R63" s="508"/>
      <c r="S63" s="508"/>
      <c r="T63" s="508"/>
      <c r="U63" s="508"/>
      <c r="V63" s="508"/>
      <c r="W63" s="508"/>
      <c r="X63" s="508"/>
      <c r="Y63" s="508"/>
      <c r="Z63" s="508"/>
      <c r="AA63" s="508"/>
      <c r="AB63" s="508"/>
      <c r="AC63" s="508"/>
      <c r="AD63" s="508"/>
      <c r="AE63" s="508"/>
      <c r="AF63" s="508"/>
      <c r="AG63" s="508"/>
      <c r="AH63" s="508"/>
      <c r="AI63" s="508"/>
      <c r="AJ63" s="508"/>
      <c r="AK63" s="508"/>
      <c r="AL63" s="508"/>
      <c r="AM63" s="508"/>
      <c r="AN63" s="508"/>
      <c r="AO63" s="508"/>
      <c r="AP63" s="508"/>
      <c r="AQ63" s="508"/>
      <c r="AR63" s="508"/>
      <c r="AS63" s="508"/>
      <c r="AT63" s="508"/>
      <c r="AU63" s="508"/>
      <c r="AV63" s="508"/>
      <c r="AW63" s="508"/>
      <c r="AX63" s="508"/>
      <c r="AY63" s="508"/>
      <c r="AZ63" s="508"/>
      <c r="BA63" s="508"/>
      <c r="BB63" s="508"/>
    </row>
    <row r="64" spans="1:54" ht="60" customHeight="1" x14ac:dyDescent="0.2">
      <c r="A64" s="506"/>
      <c r="B64" s="522"/>
      <c r="C64" s="559" t="s">
        <v>627</v>
      </c>
      <c r="D64" s="1022" t="s">
        <v>628</v>
      </c>
      <c r="E64" s="1023"/>
      <c r="F64" s="1024"/>
      <c r="G64" s="555"/>
      <c r="H64" s="560" t="s">
        <v>629</v>
      </c>
      <c r="I64" s="1022" t="s">
        <v>630</v>
      </c>
      <c r="J64" s="1023"/>
      <c r="K64" s="1024"/>
      <c r="L64" s="524"/>
    </row>
    <row r="65" spans="1:12" ht="54" customHeight="1" x14ac:dyDescent="0.2">
      <c r="A65" s="506"/>
      <c r="B65" s="516"/>
      <c r="C65" s="559" t="s">
        <v>631</v>
      </c>
      <c r="D65" s="1022" t="s">
        <v>632</v>
      </c>
      <c r="E65" s="1023"/>
      <c r="F65" s="1024"/>
      <c r="G65" s="555"/>
      <c r="H65" s="560" t="s">
        <v>633</v>
      </c>
      <c r="I65" s="1022" t="s">
        <v>634</v>
      </c>
      <c r="J65" s="1023"/>
      <c r="K65" s="1024"/>
      <c r="L65" s="517"/>
    </row>
    <row r="66" spans="1:12" ht="61.5" customHeight="1" thickBot="1" x14ac:dyDescent="0.25">
      <c r="A66" s="506"/>
      <c r="B66" s="516"/>
      <c r="C66" s="559" t="s">
        <v>635</v>
      </c>
      <c r="D66" s="1022" t="s">
        <v>636</v>
      </c>
      <c r="E66" s="1023"/>
      <c r="F66" s="1024"/>
      <c r="G66" s="555"/>
      <c r="H66" s="561" t="s">
        <v>637</v>
      </c>
      <c r="I66" s="1046" t="s">
        <v>638</v>
      </c>
      <c r="J66" s="1047"/>
      <c r="K66" s="1048"/>
      <c r="L66" s="517"/>
    </row>
    <row r="67" spans="1:12" ht="61.5" customHeight="1" x14ac:dyDescent="0.2">
      <c r="A67" s="506"/>
      <c r="B67" s="516"/>
      <c r="C67" s="562" t="s">
        <v>639</v>
      </c>
      <c r="D67" s="1022" t="s">
        <v>640</v>
      </c>
      <c r="E67" s="1023"/>
      <c r="F67" s="1024"/>
      <c r="G67" s="516"/>
      <c r="H67" s="563"/>
      <c r="I67" s="564"/>
      <c r="J67" s="564"/>
      <c r="K67" s="564"/>
      <c r="L67" s="517"/>
    </row>
    <row r="68" spans="1:12" ht="61.5" customHeight="1" thickBot="1" x14ac:dyDescent="0.25">
      <c r="A68" s="506"/>
      <c r="B68" s="565"/>
      <c r="C68" s="566" t="s">
        <v>641</v>
      </c>
      <c r="D68" s="1046" t="s">
        <v>642</v>
      </c>
      <c r="E68" s="1047"/>
      <c r="F68" s="1048"/>
      <c r="G68" s="516"/>
      <c r="H68" s="563"/>
      <c r="I68" s="564"/>
      <c r="J68" s="564"/>
      <c r="K68" s="564"/>
      <c r="L68" s="517"/>
    </row>
    <row r="69" spans="1:12" ht="13.5" thickBot="1" x14ac:dyDescent="0.25">
      <c r="A69" s="506"/>
      <c r="B69" s="567"/>
      <c r="C69" s="568"/>
      <c r="D69" s="569"/>
      <c r="E69" s="569"/>
      <c r="F69" s="569"/>
      <c r="G69" s="569"/>
      <c r="H69" s="569"/>
      <c r="I69" s="569"/>
      <c r="J69" s="570"/>
      <c r="K69" s="570"/>
      <c r="L69" s="571"/>
    </row>
    <row r="70" spans="1:12" ht="50.1" customHeight="1" x14ac:dyDescent="0.2">
      <c r="A70" s="506"/>
      <c r="C70" s="508"/>
    </row>
    <row r="71" spans="1:12" ht="50.1" customHeight="1" x14ac:dyDescent="0.2">
      <c r="A71" s="506"/>
      <c r="C71" s="508"/>
    </row>
    <row r="72" spans="1:12" ht="49.5" customHeight="1" x14ac:dyDescent="0.2">
      <c r="A72" s="506"/>
      <c r="C72" s="508"/>
    </row>
    <row r="73" spans="1:12" ht="50.1" customHeight="1" x14ac:dyDescent="0.2">
      <c r="A73" s="506"/>
      <c r="C73" s="508"/>
    </row>
    <row r="74" spans="1:12" ht="50.1" customHeight="1" x14ac:dyDescent="0.2">
      <c r="A74" s="506"/>
      <c r="C74" s="508"/>
    </row>
    <row r="75" spans="1:12" ht="50.1" customHeight="1" x14ac:dyDescent="0.2">
      <c r="A75" s="506"/>
      <c r="C75" s="508"/>
    </row>
    <row r="76" spans="1:12" x14ac:dyDescent="0.2">
      <c r="A76" s="506"/>
      <c r="C76" s="508"/>
    </row>
    <row r="77" spans="1:12" x14ac:dyDescent="0.2">
      <c r="A77" s="506"/>
      <c r="C77" s="508"/>
    </row>
    <row r="78" spans="1:12" x14ac:dyDescent="0.2">
      <c r="A78" s="506"/>
      <c r="C78" s="508"/>
    </row>
    <row r="79" spans="1:12" x14ac:dyDescent="0.2">
      <c r="C79" s="508"/>
    </row>
    <row r="80" spans="1:12" x14ac:dyDescent="0.2">
      <c r="C80" s="508"/>
    </row>
    <row r="81" s="508" customFormat="1" x14ac:dyDescent="0.2"/>
    <row r="82" s="508" customFormat="1" x14ac:dyDescent="0.2"/>
    <row r="83" s="508" customFormat="1" x14ac:dyDescent="0.2"/>
    <row r="84" s="508" customFormat="1" x14ac:dyDescent="0.2"/>
    <row r="85" s="508" customFormat="1" x14ac:dyDescent="0.2"/>
    <row r="86" s="508" customFormat="1" x14ac:dyDescent="0.2"/>
    <row r="87" s="508" customFormat="1" x14ac:dyDescent="0.2"/>
    <row r="88" s="508" customFormat="1" x14ac:dyDescent="0.2"/>
    <row r="89" s="508" customFormat="1" x14ac:dyDescent="0.2"/>
    <row r="90" s="508" customFormat="1" x14ac:dyDescent="0.2"/>
    <row r="91" s="508" customFormat="1" x14ac:dyDescent="0.2"/>
    <row r="92" s="508" customFormat="1" x14ac:dyDescent="0.2"/>
    <row r="93" s="508" customFormat="1" x14ac:dyDescent="0.2"/>
    <row r="94" s="508" customFormat="1" x14ac:dyDescent="0.2"/>
    <row r="95" s="508" customFormat="1" x14ac:dyDescent="0.2"/>
    <row r="96" s="508" customFormat="1" x14ac:dyDescent="0.2"/>
    <row r="97" s="508" customFormat="1" x14ac:dyDescent="0.2"/>
    <row r="98" s="508" customFormat="1" x14ac:dyDescent="0.2"/>
    <row r="99" s="508" customFormat="1" x14ac:dyDescent="0.2"/>
    <row r="100" s="508" customFormat="1" x14ac:dyDescent="0.2"/>
    <row r="101" s="508" customFormat="1" x14ac:dyDescent="0.2"/>
    <row r="102" s="508" customFormat="1" x14ac:dyDescent="0.2"/>
    <row r="103" s="508" customFormat="1" x14ac:dyDescent="0.2"/>
    <row r="104" s="508" customFormat="1" x14ac:dyDescent="0.2"/>
    <row r="105" s="508" customFormat="1" x14ac:dyDescent="0.2"/>
    <row r="106" s="508" customFormat="1" x14ac:dyDescent="0.2"/>
    <row r="107" s="508" customFormat="1" x14ac:dyDescent="0.2"/>
    <row r="108" s="508" customFormat="1" x14ac:dyDescent="0.2"/>
    <row r="109" s="508" customFormat="1" x14ac:dyDescent="0.2"/>
    <row r="110" s="508" customFormat="1" x14ac:dyDescent="0.2"/>
    <row r="111" s="508" customFormat="1" x14ac:dyDescent="0.2"/>
    <row r="112" s="508" customFormat="1" x14ac:dyDescent="0.2"/>
    <row r="113" s="508" customFormat="1" x14ac:dyDescent="0.2"/>
    <row r="114" s="508" customFormat="1" x14ac:dyDescent="0.2"/>
    <row r="115" s="508" customFormat="1" x14ac:dyDescent="0.2"/>
    <row r="116" s="508" customFormat="1" x14ac:dyDescent="0.2"/>
    <row r="117" s="508" customFormat="1" x14ac:dyDescent="0.2"/>
  </sheetData>
  <mergeCells count="77">
    <mergeCell ref="I66:K66"/>
    <mergeCell ref="D67:F67"/>
    <mergeCell ref="D68:F68"/>
    <mergeCell ref="D66:F66"/>
    <mergeCell ref="F51:G51"/>
    <mergeCell ref="F58:J58"/>
    <mergeCell ref="E56:J56"/>
    <mergeCell ref="E55:J55"/>
    <mergeCell ref="D52:E52"/>
    <mergeCell ref="F52:G52"/>
    <mergeCell ref="H52:I52"/>
    <mergeCell ref="I63:K63"/>
    <mergeCell ref="I64:K64"/>
    <mergeCell ref="I65:K65"/>
    <mergeCell ref="C5:K5"/>
    <mergeCell ref="D62:F62"/>
    <mergeCell ref="D63:F63"/>
    <mergeCell ref="D64:F64"/>
    <mergeCell ref="D65:F65"/>
    <mergeCell ref="D61:F61"/>
    <mergeCell ref="C52:C53"/>
    <mergeCell ref="H51:I51"/>
    <mergeCell ref="C58:E58"/>
    <mergeCell ref="D51:E51"/>
    <mergeCell ref="E37:J37"/>
    <mergeCell ref="E38:J38"/>
    <mergeCell ref="C40:J40"/>
    <mergeCell ref="D41:K48"/>
    <mergeCell ref="I61:K61"/>
    <mergeCell ref="I62:K62"/>
    <mergeCell ref="H11:I11"/>
    <mergeCell ref="H12:I12"/>
    <mergeCell ref="F10:G10"/>
    <mergeCell ref="D11:E11"/>
    <mergeCell ref="F11:G11"/>
    <mergeCell ref="D12:E12"/>
    <mergeCell ref="F12:G12"/>
    <mergeCell ref="D34:E34"/>
    <mergeCell ref="H34:I34"/>
    <mergeCell ref="F34:G34"/>
    <mergeCell ref="F27:G27"/>
    <mergeCell ref="D27:E27"/>
    <mergeCell ref="H27:I27"/>
    <mergeCell ref="H31:I33"/>
    <mergeCell ref="D31:E33"/>
    <mergeCell ref="F30:G30"/>
    <mergeCell ref="D28:E30"/>
    <mergeCell ref="F29:G29"/>
    <mergeCell ref="F28:G28"/>
    <mergeCell ref="H28:I30"/>
    <mergeCell ref="K31:K33"/>
    <mergeCell ref="F31:G33"/>
    <mergeCell ref="K13:K14"/>
    <mergeCell ref="J31:J33"/>
    <mergeCell ref="K28:K30"/>
    <mergeCell ref="J28:J30"/>
    <mergeCell ref="D22:K25"/>
    <mergeCell ref="D14:E14"/>
    <mergeCell ref="F13:G14"/>
    <mergeCell ref="H13:I14"/>
    <mergeCell ref="J13:J14"/>
    <mergeCell ref="C3:K3"/>
    <mergeCell ref="C4:K4"/>
    <mergeCell ref="C21:J21"/>
    <mergeCell ref="D7:E7"/>
    <mergeCell ref="H7:I7"/>
    <mergeCell ref="E18:J18"/>
    <mergeCell ref="E19:J19"/>
    <mergeCell ref="D17:K17"/>
    <mergeCell ref="F7:G7"/>
    <mergeCell ref="F8:G8"/>
    <mergeCell ref="F9:G9"/>
    <mergeCell ref="H8:I10"/>
    <mergeCell ref="J8:J10"/>
    <mergeCell ref="D13:E13"/>
    <mergeCell ref="K8:K10"/>
    <mergeCell ref="D8:E10"/>
  </mergeCells>
  <dataValidations count="6">
    <dataValidation type="list" allowBlank="1" showInputMessage="1" showErrorMessage="1" sqref="F9:G9 F28:F31 F34 F10:F13" xr:uid="{68D3A8B5-6F92-46AD-933B-202ECA4D99DF}">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7 J51" xr:uid="{1B9734F0-50A7-479D-ABFE-1CB451E9E6F9}"/>
    <dataValidation allowBlank="1" showInputMessage="1" showErrorMessage="1" prompt="Refers to the progress expected to be reached at project finalization. " sqref="H7:I7 H27:I27 H51:I51" xr:uid="{796D07AB-DB36-4395-BBDF-F15569F365CC}"/>
    <dataValidation allowBlank="1" showInputMessage="1" showErrorMessage="1" prompt="Please use the drop-down menu to fill this section" sqref="F7:G7 F27:G27 F51:G51" xr:uid="{DBE09938-904E-475E-B929-C73798B23CCA}"/>
    <dataValidation allowBlank="1" showInputMessage="1" showErrorMessage="1" prompt="Report the project components/outcomes as in the project document " sqref="D7:E7 D27:E27 D51:E51" xr:uid="{DC1DFBE9-63D6-4B24-9A8E-F739A97F9FBC}"/>
    <dataValidation type="list" allowBlank="1" showInputMessage="1" showErrorMessage="1" prompt="Please use drop down menu to enter data " sqref="F8:G8 F52" xr:uid="{C63439B7-344C-4846-A679-5884668B3792}">
      <formula1>"Outcome 1, Outcome 2, Outcome 3, Outcome 4, Outcome 5, Outcome 6, Outcome 7, Outcome 8"</formula1>
    </dataValidation>
  </dataValidations>
  <hyperlinks>
    <hyperlink ref="E19:J19" r:id="rId1" display="nkopo.matsepe@wfp.org" xr:uid="{8AD718B2-D041-432E-A0AE-A0612262E09D}"/>
    <hyperlink ref="E38:J38" r:id="rId2" display="mokuena.france@gov.ls " xr:uid="{580AA9C5-FFF0-48BC-862C-E4A18FB7BE80}"/>
    <hyperlink ref="E56:J56" r:id="rId3" display="elias_sekaleli@yahoo.com" xr:uid="{B3047FA6-68CF-475F-B325-48A5B54001D9}"/>
  </hyperlinks>
  <pageMargins left="0.2" right="0.21" top="0.17" bottom="0.17" header="0.17" footer="0.17"/>
  <pageSetup orientation="landscape" r:id="rId4"/>
  <legacyDrawing r:id="rId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56"/>
  <sheetViews>
    <sheetView topLeftCell="F1" workbookViewId="0">
      <selection activeCell="G24" sqref="G24"/>
    </sheetView>
  </sheetViews>
  <sheetFormatPr defaultColWidth="8.7109375" defaultRowHeight="15" x14ac:dyDescent="0.25"/>
  <cols>
    <col min="1" max="1" width="1.42578125" customWidth="1"/>
    <col min="2" max="2" width="1.7109375" customWidth="1"/>
    <col min="3" max="3" width="13.42578125" customWidth="1"/>
    <col min="4" max="4" width="11.42578125" customWidth="1"/>
    <col min="5" max="5" width="80.42578125" customWidth="1"/>
    <col min="6" max="6" width="17.42578125" style="323" customWidth="1"/>
    <col min="7" max="7" width="37.7109375" customWidth="1"/>
    <col min="8" max="8" width="25" customWidth="1"/>
    <col min="9" max="10" width="1.5703125" customWidth="1"/>
  </cols>
  <sheetData>
    <row r="1" spans="2:9" ht="15.75" thickBot="1" x14ac:dyDescent="0.3"/>
    <row r="2" spans="2:9" ht="15.75" thickBot="1" x14ac:dyDescent="0.3">
      <c r="B2" s="25"/>
      <c r="C2" s="26"/>
      <c r="D2" s="27"/>
      <c r="E2" s="27"/>
      <c r="F2" s="324"/>
      <c r="G2" s="27"/>
      <c r="H2" s="27"/>
      <c r="I2" s="28"/>
    </row>
    <row r="3" spans="2:9" ht="21" thickBot="1" x14ac:dyDescent="0.35">
      <c r="B3" s="69"/>
      <c r="C3" s="718" t="s">
        <v>643</v>
      </c>
      <c r="D3" s="1056"/>
      <c r="E3" s="1056"/>
      <c r="F3" s="1056"/>
      <c r="G3" s="1056"/>
      <c r="H3" s="1057"/>
      <c r="I3" s="71"/>
    </row>
    <row r="4" spans="2:9" x14ac:dyDescent="0.25">
      <c r="B4" s="29"/>
      <c r="C4" s="1058" t="s">
        <v>644</v>
      </c>
      <c r="D4" s="1058"/>
      <c r="E4" s="1058"/>
      <c r="F4" s="1058"/>
      <c r="G4" s="1058"/>
      <c r="H4" s="1058"/>
      <c r="I4" s="30"/>
    </row>
    <row r="5" spans="2:9" x14ac:dyDescent="0.25">
      <c r="B5" s="29"/>
      <c r="C5" s="1059"/>
      <c r="D5" s="1059"/>
      <c r="E5" s="1059"/>
      <c r="F5" s="1059"/>
      <c r="G5" s="1059"/>
      <c r="H5" s="1059"/>
      <c r="I5" s="30"/>
    </row>
    <row r="6" spans="2:9" ht="46.15" customHeight="1" x14ac:dyDescent="0.25">
      <c r="B6" s="29"/>
      <c r="C6" s="1064" t="s">
        <v>645</v>
      </c>
      <c r="D6" s="1064"/>
      <c r="E6" s="32"/>
      <c r="F6" s="325"/>
      <c r="G6" s="32"/>
      <c r="H6" s="32"/>
      <c r="I6" s="30"/>
    </row>
    <row r="7" spans="2:9" ht="30" customHeight="1" x14ac:dyDescent="0.25">
      <c r="B7" s="29"/>
      <c r="C7" s="302" t="s">
        <v>646</v>
      </c>
      <c r="D7" s="1060" t="s">
        <v>334</v>
      </c>
      <c r="E7" s="1061"/>
      <c r="F7" s="378" t="s">
        <v>335</v>
      </c>
      <c r="G7" s="389" t="s">
        <v>647</v>
      </c>
      <c r="H7" s="390" t="s">
        <v>648</v>
      </c>
      <c r="I7" s="30"/>
    </row>
    <row r="8" spans="2:9" s="480" customFormat="1" ht="102.75" customHeight="1" x14ac:dyDescent="0.25">
      <c r="B8" s="487"/>
      <c r="C8" s="1065" t="s">
        <v>649</v>
      </c>
      <c r="D8" s="1062" t="s">
        <v>650</v>
      </c>
      <c r="E8" s="1063"/>
      <c r="F8" s="488" t="s">
        <v>651</v>
      </c>
      <c r="G8" s="489" t="s">
        <v>652</v>
      </c>
      <c r="H8" s="488" t="s">
        <v>653</v>
      </c>
      <c r="I8" s="490"/>
    </row>
    <row r="9" spans="2:9" s="480" customFormat="1" ht="49.5" customHeight="1" x14ac:dyDescent="0.25">
      <c r="B9" s="487"/>
      <c r="C9" s="1066"/>
      <c r="D9" s="1067" t="s">
        <v>654</v>
      </c>
      <c r="E9" s="1068"/>
      <c r="F9" s="472" t="s">
        <v>655</v>
      </c>
      <c r="G9" s="491" t="s">
        <v>656</v>
      </c>
      <c r="H9" s="473" t="s">
        <v>657</v>
      </c>
      <c r="I9" s="490"/>
    </row>
    <row r="10" spans="2:9" ht="180" x14ac:dyDescent="0.25">
      <c r="B10" s="34"/>
      <c r="C10" s="301" t="s">
        <v>658</v>
      </c>
      <c r="D10" s="1069" t="s">
        <v>659</v>
      </c>
      <c r="E10" s="1070"/>
      <c r="F10" s="379" t="s">
        <v>660</v>
      </c>
      <c r="G10" s="456" t="s">
        <v>661</v>
      </c>
      <c r="H10" s="391" t="s">
        <v>662</v>
      </c>
      <c r="I10" s="35"/>
    </row>
    <row r="11" spans="2:9" x14ac:dyDescent="0.25">
      <c r="B11" s="34"/>
      <c r="C11" s="315" t="s">
        <v>663</v>
      </c>
      <c r="D11" s="1069" t="s">
        <v>664</v>
      </c>
      <c r="E11" s="1070"/>
      <c r="F11" s="379">
        <v>0</v>
      </c>
      <c r="G11" s="453">
        <v>12</v>
      </c>
      <c r="H11" s="391">
        <v>12</v>
      </c>
      <c r="I11" s="35"/>
    </row>
    <row r="12" spans="2:9" x14ac:dyDescent="0.25">
      <c r="B12" s="34"/>
      <c r="C12" s="315" t="s">
        <v>663</v>
      </c>
      <c r="D12" s="1069" t="s">
        <v>665</v>
      </c>
      <c r="E12" s="1070"/>
      <c r="F12" s="379">
        <v>0</v>
      </c>
      <c r="G12" s="453">
        <v>2</v>
      </c>
      <c r="H12" s="391">
        <v>3</v>
      </c>
      <c r="I12" s="35"/>
    </row>
    <row r="13" spans="2:9" ht="135" x14ac:dyDescent="0.25">
      <c r="B13" s="34"/>
      <c r="C13" s="315" t="s">
        <v>663</v>
      </c>
      <c r="D13" s="1069" t="s">
        <v>666</v>
      </c>
      <c r="E13" s="1070"/>
      <c r="F13" s="379" t="s">
        <v>667</v>
      </c>
      <c r="G13" s="453" t="s">
        <v>668</v>
      </c>
      <c r="H13" s="391" t="s">
        <v>669</v>
      </c>
      <c r="I13" s="35"/>
    </row>
    <row r="14" spans="2:9" ht="90" x14ac:dyDescent="0.25">
      <c r="B14" s="34"/>
      <c r="C14" s="315" t="s">
        <v>670</v>
      </c>
      <c r="D14" s="1069" t="s">
        <v>671</v>
      </c>
      <c r="E14" s="1070"/>
      <c r="F14" s="379" t="s">
        <v>672</v>
      </c>
      <c r="G14" s="391">
        <v>1</v>
      </c>
      <c r="H14" s="392" t="s">
        <v>673</v>
      </c>
      <c r="I14" s="35"/>
    </row>
    <row r="15" spans="2:9" ht="156" customHeight="1" x14ac:dyDescent="0.25">
      <c r="B15" s="34"/>
      <c r="C15" s="315" t="s">
        <v>670</v>
      </c>
      <c r="D15" s="1069" t="s">
        <v>674</v>
      </c>
      <c r="E15" s="1070"/>
      <c r="F15" s="379">
        <v>0</v>
      </c>
      <c r="G15" s="461" t="s">
        <v>675</v>
      </c>
      <c r="H15" s="391">
        <v>3</v>
      </c>
      <c r="I15" s="35"/>
    </row>
    <row r="16" spans="2:9" ht="48.75" customHeight="1" x14ac:dyDescent="0.25">
      <c r="B16" s="34"/>
      <c r="C16" s="316" t="s">
        <v>670</v>
      </c>
      <c r="D16" s="1069" t="s">
        <v>676</v>
      </c>
      <c r="E16" s="1070"/>
      <c r="F16" s="379">
        <v>0</v>
      </c>
      <c r="G16" s="453">
        <v>27</v>
      </c>
      <c r="H16" s="391">
        <v>100</v>
      </c>
      <c r="I16" s="35"/>
    </row>
    <row r="17" spans="1:10" s="480" customFormat="1" x14ac:dyDescent="0.25">
      <c r="A17" s="469"/>
      <c r="B17" s="470"/>
      <c r="C17" s="485" t="s">
        <v>346</v>
      </c>
      <c r="D17" s="1067" t="s">
        <v>677</v>
      </c>
      <c r="E17" s="1068"/>
      <c r="F17" s="481">
        <v>7.0000000000000007E-2</v>
      </c>
      <c r="G17" s="486">
        <v>0.59</v>
      </c>
      <c r="H17" s="483">
        <v>0.5</v>
      </c>
      <c r="I17" s="474"/>
      <c r="J17" s="469"/>
    </row>
    <row r="18" spans="1:10" ht="45" x14ac:dyDescent="0.25">
      <c r="A18" s="469"/>
      <c r="B18" s="470"/>
      <c r="C18" s="471" t="s">
        <v>678</v>
      </c>
      <c r="D18" s="1067" t="s">
        <v>679</v>
      </c>
      <c r="E18" s="1068"/>
      <c r="F18" s="472">
        <v>0</v>
      </c>
      <c r="G18" s="581" t="s">
        <v>680</v>
      </c>
      <c r="H18" s="473">
        <v>2</v>
      </c>
      <c r="I18" s="474"/>
      <c r="J18" s="469"/>
    </row>
    <row r="19" spans="1:10" s="480" customFormat="1" x14ac:dyDescent="0.25">
      <c r="A19" s="469"/>
      <c r="B19" s="470"/>
      <c r="C19" s="477" t="s">
        <v>681</v>
      </c>
      <c r="D19" s="1067" t="s">
        <v>682</v>
      </c>
      <c r="E19" s="1068"/>
      <c r="F19" s="478">
        <v>0</v>
      </c>
      <c r="G19" s="479">
        <v>0</v>
      </c>
      <c r="H19" s="473">
        <v>20</v>
      </c>
      <c r="I19" s="474"/>
      <c r="J19" s="469"/>
    </row>
    <row r="20" spans="1:10" s="480" customFormat="1" x14ac:dyDescent="0.25">
      <c r="A20" s="469"/>
      <c r="B20" s="470"/>
      <c r="C20" s="477" t="s">
        <v>683</v>
      </c>
      <c r="D20" s="1076" t="s">
        <v>684</v>
      </c>
      <c r="E20" s="1077"/>
      <c r="F20" s="481">
        <v>0.33</v>
      </c>
      <c r="G20" s="482">
        <v>0.63</v>
      </c>
      <c r="H20" s="483">
        <v>0.8</v>
      </c>
      <c r="I20" s="474"/>
      <c r="J20" s="469"/>
    </row>
    <row r="21" spans="1:10" s="480" customFormat="1" x14ac:dyDescent="0.25">
      <c r="A21" s="469"/>
      <c r="B21" s="470"/>
      <c r="C21" s="471" t="s">
        <v>685</v>
      </c>
      <c r="D21" s="1067" t="s">
        <v>357</v>
      </c>
      <c r="E21" s="1068"/>
      <c r="F21" s="481">
        <v>0.25</v>
      </c>
      <c r="G21" s="482">
        <v>0.67</v>
      </c>
      <c r="H21" s="483">
        <v>0.9</v>
      </c>
      <c r="I21" s="474"/>
      <c r="J21" s="469"/>
    </row>
    <row r="22" spans="1:10" s="480" customFormat="1" x14ac:dyDescent="0.25">
      <c r="A22" s="469"/>
      <c r="B22" s="470"/>
      <c r="C22" s="477"/>
      <c r="D22" s="1067" t="s">
        <v>686</v>
      </c>
      <c r="E22" s="1068"/>
      <c r="F22" s="481">
        <v>0.3</v>
      </c>
      <c r="G22" s="482">
        <v>0.55000000000000004</v>
      </c>
      <c r="H22" s="484">
        <v>0.9</v>
      </c>
      <c r="I22" s="474"/>
      <c r="J22" s="469"/>
    </row>
    <row r="23" spans="1:10" s="480" customFormat="1" x14ac:dyDescent="0.25">
      <c r="A23" s="469"/>
      <c r="B23" s="470"/>
      <c r="C23" s="477"/>
      <c r="D23" s="1067" t="s">
        <v>687</v>
      </c>
      <c r="E23" s="1068"/>
      <c r="F23" s="481">
        <v>0.28000000000000003</v>
      </c>
      <c r="G23" s="482">
        <v>0.55000000000000004</v>
      </c>
      <c r="H23" s="484">
        <v>0.9</v>
      </c>
      <c r="I23" s="474"/>
      <c r="J23" s="469"/>
    </row>
    <row r="24" spans="1:10" s="480" customFormat="1" x14ac:dyDescent="0.25">
      <c r="A24" s="469"/>
      <c r="B24" s="470"/>
      <c r="C24" s="477" t="s">
        <v>685</v>
      </c>
      <c r="D24" s="1067" t="s">
        <v>688</v>
      </c>
      <c r="E24" s="1068"/>
      <c r="F24" s="481">
        <v>0.98</v>
      </c>
      <c r="G24" s="593" t="s">
        <v>689</v>
      </c>
      <c r="H24" s="484">
        <v>0.7</v>
      </c>
      <c r="I24" s="474"/>
      <c r="J24" s="469"/>
    </row>
    <row r="25" spans="1:10" x14ac:dyDescent="0.25">
      <c r="B25" s="34"/>
      <c r="C25" s="317" t="s">
        <v>690</v>
      </c>
      <c r="D25" s="1069" t="s">
        <v>691</v>
      </c>
      <c r="E25" s="1070"/>
      <c r="F25" s="379">
        <v>0</v>
      </c>
      <c r="G25" s="589">
        <v>1</v>
      </c>
      <c r="H25" s="590">
        <v>1</v>
      </c>
      <c r="I25" s="35"/>
    </row>
    <row r="26" spans="1:10" x14ac:dyDescent="0.25">
      <c r="A26">
        <v>1</v>
      </c>
      <c r="B26" s="34"/>
      <c r="C26" s="318" t="s">
        <v>690</v>
      </c>
      <c r="D26" s="1069" t="s">
        <v>692</v>
      </c>
      <c r="E26" s="1070"/>
      <c r="F26" s="379">
        <v>0</v>
      </c>
      <c r="G26" s="391">
        <v>1</v>
      </c>
      <c r="H26" s="391">
        <v>10</v>
      </c>
      <c r="I26" s="35"/>
    </row>
    <row r="27" spans="1:10" x14ac:dyDescent="0.25">
      <c r="B27" s="34"/>
      <c r="C27" s="318" t="s">
        <v>693</v>
      </c>
      <c r="D27" s="1073" t="s">
        <v>694</v>
      </c>
      <c r="E27" s="1074"/>
      <c r="F27" s="379">
        <v>0</v>
      </c>
      <c r="G27" s="391">
        <v>53</v>
      </c>
      <c r="H27" s="391">
        <v>20</v>
      </c>
      <c r="I27" s="35"/>
    </row>
    <row r="28" spans="1:10" x14ac:dyDescent="0.25">
      <c r="B28" s="34"/>
      <c r="C28" s="318" t="s">
        <v>693</v>
      </c>
      <c r="D28" s="1069" t="s">
        <v>695</v>
      </c>
      <c r="E28" s="1070"/>
      <c r="F28" s="379">
        <v>0</v>
      </c>
      <c r="G28" s="391">
        <v>36</v>
      </c>
      <c r="H28" s="391">
        <v>2</v>
      </c>
      <c r="I28" s="35"/>
    </row>
    <row r="29" spans="1:10" ht="15.75" thickBot="1" x14ac:dyDescent="0.3">
      <c r="B29" s="34"/>
      <c r="C29" s="318" t="s">
        <v>696</v>
      </c>
      <c r="D29" s="1071" t="s">
        <v>697</v>
      </c>
      <c r="E29" s="1072"/>
      <c r="F29" s="380">
        <v>0</v>
      </c>
      <c r="G29" s="582">
        <v>3</v>
      </c>
      <c r="H29" s="393">
        <v>3</v>
      </c>
      <c r="I29" s="35"/>
    </row>
    <row r="30" spans="1:10" ht="15.75" thickBot="1" x14ac:dyDescent="0.3">
      <c r="B30" s="34"/>
      <c r="C30" s="319" t="s">
        <v>696</v>
      </c>
      <c r="D30" s="1075" t="s">
        <v>698</v>
      </c>
      <c r="E30" s="1075"/>
      <c r="F30" s="381">
        <v>0</v>
      </c>
      <c r="G30" s="455">
        <v>6</v>
      </c>
      <c r="H30" s="395">
        <v>8</v>
      </c>
      <c r="I30" s="35"/>
    </row>
    <row r="31" spans="1:10" ht="15.75" thickBot="1" x14ac:dyDescent="0.3">
      <c r="B31" s="34"/>
      <c r="C31" s="319" t="s">
        <v>696</v>
      </c>
      <c r="D31" s="1054" t="s">
        <v>699</v>
      </c>
      <c r="E31" s="1055"/>
      <c r="F31" s="382">
        <v>0</v>
      </c>
      <c r="G31" s="396">
        <v>414</v>
      </c>
      <c r="H31" s="397">
        <v>23000</v>
      </c>
      <c r="I31" s="35"/>
    </row>
    <row r="32" spans="1:10" x14ac:dyDescent="0.25">
      <c r="B32" s="34"/>
      <c r="C32" s="301"/>
      <c r="D32" s="1054" t="s">
        <v>700</v>
      </c>
      <c r="E32" s="1055"/>
      <c r="F32" s="383">
        <v>0</v>
      </c>
      <c r="G32" s="394">
        <v>200</v>
      </c>
      <c r="H32" s="395">
        <v>19840</v>
      </c>
      <c r="I32" s="35"/>
    </row>
    <row r="33" spans="1:10" x14ac:dyDescent="0.25">
      <c r="B33" s="34"/>
      <c r="C33" s="319" t="s">
        <v>701</v>
      </c>
      <c r="D33" s="1075" t="s">
        <v>702</v>
      </c>
      <c r="E33" s="1075"/>
      <c r="F33" s="384">
        <v>0</v>
      </c>
      <c r="G33" s="398">
        <v>130</v>
      </c>
      <c r="H33" s="394">
        <v>600</v>
      </c>
      <c r="I33" s="35"/>
    </row>
    <row r="34" spans="1:10" x14ac:dyDescent="0.25">
      <c r="B34" s="34"/>
      <c r="C34" s="321" t="s">
        <v>701</v>
      </c>
      <c r="D34" s="1089" t="s">
        <v>703</v>
      </c>
      <c r="E34" s="1089"/>
      <c r="F34" s="385">
        <v>0</v>
      </c>
      <c r="G34" s="454">
        <v>86</v>
      </c>
      <c r="H34" s="399">
        <v>295</v>
      </c>
      <c r="I34" s="35"/>
    </row>
    <row r="35" spans="1:10" s="480" customFormat="1" ht="27.75" customHeight="1" x14ac:dyDescent="0.25">
      <c r="A35" s="469"/>
      <c r="B35" s="470"/>
      <c r="C35" s="492" t="s">
        <v>704</v>
      </c>
      <c r="D35" s="1081" t="s">
        <v>705</v>
      </c>
      <c r="E35" s="1081"/>
      <c r="F35" s="493">
        <v>0</v>
      </c>
      <c r="G35" s="583" t="s">
        <v>689</v>
      </c>
      <c r="H35" s="494">
        <v>0.8</v>
      </c>
      <c r="I35" s="474"/>
      <c r="J35" s="469"/>
    </row>
    <row r="36" spans="1:10" s="480" customFormat="1" x14ac:dyDescent="0.25">
      <c r="A36" s="469"/>
      <c r="B36" s="470"/>
      <c r="C36" s="495" t="s">
        <v>704</v>
      </c>
      <c r="D36" s="1090" t="s">
        <v>706</v>
      </c>
      <c r="E36" s="1091"/>
      <c r="F36" s="496">
        <v>0.32</v>
      </c>
      <c r="G36" s="578">
        <v>27</v>
      </c>
      <c r="H36" s="497" t="s">
        <v>707</v>
      </c>
      <c r="I36" s="474"/>
      <c r="J36" s="469"/>
    </row>
    <row r="37" spans="1:10" x14ac:dyDescent="0.25">
      <c r="B37" s="34"/>
      <c r="C37" s="317" t="s">
        <v>370</v>
      </c>
      <c r="D37" s="1055" t="s">
        <v>708</v>
      </c>
      <c r="E37" s="1055"/>
      <c r="F37" s="382">
        <v>0</v>
      </c>
      <c r="G37" s="503">
        <v>21</v>
      </c>
      <c r="H37" s="400">
        <v>21</v>
      </c>
      <c r="I37" s="35"/>
    </row>
    <row r="38" spans="1:10" ht="47.25" customHeight="1" x14ac:dyDescent="0.25">
      <c r="B38" s="34"/>
      <c r="C38" s="322" t="s">
        <v>370</v>
      </c>
      <c r="D38" s="1055" t="s">
        <v>709</v>
      </c>
      <c r="E38" s="1055"/>
      <c r="F38" s="386">
        <v>0</v>
      </c>
      <c r="G38" s="503">
        <v>21</v>
      </c>
      <c r="H38" s="401">
        <v>21</v>
      </c>
      <c r="I38" s="35"/>
    </row>
    <row r="39" spans="1:10" x14ac:dyDescent="0.25">
      <c r="B39" s="34"/>
      <c r="C39" s="318" t="s">
        <v>378</v>
      </c>
      <c r="D39" s="1055" t="s">
        <v>710</v>
      </c>
      <c r="E39" s="1078"/>
      <c r="F39" s="387">
        <v>0</v>
      </c>
      <c r="G39" s="504">
        <v>100</v>
      </c>
      <c r="H39" s="402">
        <v>105</v>
      </c>
      <c r="I39" s="35"/>
    </row>
    <row r="40" spans="1:10" ht="15" customHeight="1" x14ac:dyDescent="0.25">
      <c r="B40" s="34"/>
      <c r="C40" s="318" t="s">
        <v>378</v>
      </c>
      <c r="D40" s="1082" t="s">
        <v>711</v>
      </c>
      <c r="E40" s="1083"/>
      <c r="F40" s="387">
        <v>0</v>
      </c>
      <c r="G40" s="502">
        <v>3322</v>
      </c>
      <c r="H40" s="402">
        <v>23000</v>
      </c>
      <c r="I40" s="35"/>
    </row>
    <row r="41" spans="1:10" ht="28.5" customHeight="1" x14ac:dyDescent="0.25">
      <c r="B41" s="34"/>
      <c r="C41" s="318" t="s">
        <v>378</v>
      </c>
      <c r="D41" s="1092" t="s">
        <v>712</v>
      </c>
      <c r="E41" s="1093"/>
      <c r="F41" s="387">
        <v>0</v>
      </c>
      <c r="G41" s="503">
        <v>50</v>
      </c>
      <c r="H41" s="403">
        <v>200</v>
      </c>
      <c r="I41" s="35"/>
    </row>
    <row r="42" spans="1:10" ht="28.5" customHeight="1" x14ac:dyDescent="0.25">
      <c r="B42" s="34"/>
      <c r="C42" s="318" t="s">
        <v>378</v>
      </c>
      <c r="D42" s="1084" t="s">
        <v>713</v>
      </c>
      <c r="E42" s="1084"/>
      <c r="F42" s="388">
        <v>0</v>
      </c>
      <c r="G42" s="502">
        <v>1685</v>
      </c>
      <c r="H42" s="403">
        <v>4300</v>
      </c>
      <c r="I42" s="35"/>
    </row>
    <row r="43" spans="1:10" x14ac:dyDescent="0.25">
      <c r="B43" s="34"/>
      <c r="C43" s="319" t="s">
        <v>714</v>
      </c>
      <c r="D43" s="1084" t="s">
        <v>715</v>
      </c>
      <c r="E43" s="1084"/>
      <c r="F43" s="388">
        <v>0</v>
      </c>
      <c r="G43" s="502">
        <v>84</v>
      </c>
      <c r="H43" s="403">
        <v>3000</v>
      </c>
      <c r="I43" s="35"/>
    </row>
    <row r="44" spans="1:10" ht="129" customHeight="1" x14ac:dyDescent="0.25">
      <c r="B44" s="34"/>
      <c r="C44" s="318" t="s">
        <v>714</v>
      </c>
      <c r="D44" s="1085" t="s">
        <v>716</v>
      </c>
      <c r="E44" s="1086"/>
      <c r="F44" s="388">
        <v>0</v>
      </c>
      <c r="G44" s="502" t="s">
        <v>717</v>
      </c>
      <c r="H44" s="403">
        <v>4</v>
      </c>
      <c r="I44" s="35"/>
    </row>
    <row r="45" spans="1:10" ht="46.5" customHeight="1" x14ac:dyDescent="0.25">
      <c r="B45" s="34"/>
      <c r="C45" s="318" t="s">
        <v>714</v>
      </c>
      <c r="D45" s="1094" t="s">
        <v>718</v>
      </c>
      <c r="E45" s="1095"/>
      <c r="F45" s="388">
        <v>0</v>
      </c>
      <c r="G45" s="502">
        <v>46</v>
      </c>
      <c r="H45" s="403">
        <v>300</v>
      </c>
      <c r="I45" s="35"/>
    </row>
    <row r="46" spans="1:10" x14ac:dyDescent="0.25">
      <c r="B46" s="34"/>
      <c r="C46" s="318" t="s">
        <v>714</v>
      </c>
      <c r="D46" s="1087" t="s">
        <v>719</v>
      </c>
      <c r="E46" s="1088"/>
      <c r="F46" s="388">
        <v>0</v>
      </c>
      <c r="G46" s="502" t="s">
        <v>720</v>
      </c>
      <c r="H46" s="403" t="s">
        <v>721</v>
      </c>
      <c r="I46" s="35"/>
    </row>
    <row r="47" spans="1:10" x14ac:dyDescent="0.25">
      <c r="B47" s="34"/>
      <c r="C47" s="320" t="s">
        <v>714</v>
      </c>
      <c r="D47" s="1079" t="s">
        <v>722</v>
      </c>
      <c r="E47" s="1080"/>
      <c r="F47" s="388">
        <v>0</v>
      </c>
      <c r="G47" s="505" t="s">
        <v>723</v>
      </c>
      <c r="H47" s="403" t="s">
        <v>724</v>
      </c>
      <c r="I47" s="35"/>
    </row>
    <row r="48" spans="1:10" x14ac:dyDescent="0.25">
      <c r="B48" s="77"/>
      <c r="C48" s="78"/>
      <c r="D48" s="78"/>
      <c r="E48" s="78"/>
      <c r="F48" s="326"/>
      <c r="G48" s="78"/>
      <c r="H48" s="78"/>
      <c r="I48" s="79"/>
    </row>
    <row r="56" spans="5:5" x14ac:dyDescent="0.25">
      <c r="E56" s="303"/>
    </row>
  </sheetData>
  <mergeCells count="46">
    <mergeCell ref="D39:E39"/>
    <mergeCell ref="D47:E47"/>
    <mergeCell ref="D33:E33"/>
    <mergeCell ref="D35:E35"/>
    <mergeCell ref="D40:E40"/>
    <mergeCell ref="D43:E43"/>
    <mergeCell ref="D44:E44"/>
    <mergeCell ref="D46:E46"/>
    <mergeCell ref="D37:E37"/>
    <mergeCell ref="D38:E38"/>
    <mergeCell ref="D34:E34"/>
    <mergeCell ref="D36:E36"/>
    <mergeCell ref="D41:E41"/>
    <mergeCell ref="D42:E42"/>
    <mergeCell ref="D45:E45"/>
    <mergeCell ref="D31:E31"/>
    <mergeCell ref="D17:E17"/>
    <mergeCell ref="D11:E11"/>
    <mergeCell ref="D12:E12"/>
    <mergeCell ref="D14:E14"/>
    <mergeCell ref="D27:E27"/>
    <mergeCell ref="D30:E30"/>
    <mergeCell ref="D20:E20"/>
    <mergeCell ref="D22:E22"/>
    <mergeCell ref="D23:E23"/>
    <mergeCell ref="D25:E25"/>
    <mergeCell ref="D26:E26"/>
    <mergeCell ref="D13:E13"/>
    <mergeCell ref="D18:E18"/>
    <mergeCell ref="D19:E19"/>
    <mergeCell ref="D32:E32"/>
    <mergeCell ref="C3:H3"/>
    <mergeCell ref="C4:H4"/>
    <mergeCell ref="C5:H5"/>
    <mergeCell ref="D7:E7"/>
    <mergeCell ref="D8:E8"/>
    <mergeCell ref="C6:D6"/>
    <mergeCell ref="C8:C9"/>
    <mergeCell ref="D9:E9"/>
    <mergeCell ref="D10:E10"/>
    <mergeCell ref="D29:E29"/>
    <mergeCell ref="D24:E24"/>
    <mergeCell ref="D16:E16"/>
    <mergeCell ref="D28:E28"/>
    <mergeCell ref="D21:E21"/>
    <mergeCell ref="D15:E15"/>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K41"/>
  <sheetViews>
    <sheetView topLeftCell="C27" zoomScale="110" zoomScaleNormal="110" workbookViewId="0">
      <selection activeCell="D17" sqref="D17"/>
    </sheetView>
  </sheetViews>
  <sheetFormatPr defaultColWidth="8.7109375" defaultRowHeight="15" x14ac:dyDescent="0.25"/>
  <cols>
    <col min="1" max="1" width="1.42578125" customWidth="1"/>
    <col min="2" max="2" width="2" customWidth="1"/>
    <col min="3" max="3" width="45.42578125" customWidth="1"/>
    <col min="4" max="4" width="90.5703125" customWidth="1"/>
    <col min="5" max="5" width="14.7109375" customWidth="1"/>
    <col min="6" max="6" width="16.85546875" customWidth="1"/>
    <col min="7" max="7" width="56.7109375" customWidth="1"/>
  </cols>
  <sheetData>
    <row r="1" spans="2:11" ht="15.75" thickBot="1" x14ac:dyDescent="0.3"/>
    <row r="2" spans="2:11" ht="15.75" thickBot="1" x14ac:dyDescent="0.3">
      <c r="B2" s="82"/>
      <c r="C2" s="47"/>
      <c r="D2" s="47"/>
      <c r="E2" s="48"/>
    </row>
    <row r="3" spans="2:11" ht="19.5" thickBot="1" x14ac:dyDescent="0.35">
      <c r="B3" s="83"/>
      <c r="C3" s="1096" t="s">
        <v>725</v>
      </c>
      <c r="D3" s="1097"/>
      <c r="E3" s="57"/>
    </row>
    <row r="4" spans="2:11" x14ac:dyDescent="0.25">
      <c r="B4" s="83"/>
      <c r="C4" s="84"/>
      <c r="D4" s="84"/>
      <c r="E4" s="57"/>
    </row>
    <row r="5" spans="2:11" ht="15.75" thickBot="1" x14ac:dyDescent="0.3">
      <c r="B5" s="83"/>
      <c r="C5" s="85" t="s">
        <v>726</v>
      </c>
      <c r="D5" s="84"/>
      <c r="E5" s="57"/>
    </row>
    <row r="6" spans="2:11" ht="15.75" thickBot="1" x14ac:dyDescent="0.3">
      <c r="B6" s="83"/>
      <c r="C6" s="93" t="s">
        <v>727</v>
      </c>
      <c r="D6" s="94" t="s">
        <v>728</v>
      </c>
      <c r="E6" s="57"/>
    </row>
    <row r="7" spans="2:11" ht="168.95" customHeight="1" x14ac:dyDescent="0.25">
      <c r="B7" s="83"/>
      <c r="C7" s="88" t="s">
        <v>729</v>
      </c>
      <c r="D7" s="584" t="s">
        <v>730</v>
      </c>
      <c r="E7" s="57"/>
      <c r="G7" s="335"/>
    </row>
    <row r="8" spans="2:11" ht="117.75" customHeight="1" x14ac:dyDescent="0.25">
      <c r="B8" s="83"/>
      <c r="C8" s="476" t="s">
        <v>731</v>
      </c>
      <c r="D8" s="475" t="s">
        <v>732</v>
      </c>
      <c r="E8" s="57"/>
      <c r="G8" s="335"/>
    </row>
    <row r="9" spans="2:11" ht="45" x14ac:dyDescent="0.25">
      <c r="B9" s="83"/>
      <c r="C9" s="293" t="s">
        <v>733</v>
      </c>
      <c r="D9" s="87" t="s">
        <v>734</v>
      </c>
      <c r="E9" s="57"/>
    </row>
    <row r="10" spans="2:11" ht="60" x14ac:dyDescent="0.25">
      <c r="B10" s="83"/>
      <c r="C10" s="267" t="s">
        <v>735</v>
      </c>
      <c r="D10" s="87" t="s">
        <v>736</v>
      </c>
      <c r="E10" s="57"/>
    </row>
    <row r="11" spans="2:11" ht="193.5" customHeight="1" x14ac:dyDescent="0.25">
      <c r="B11" s="83"/>
      <c r="C11" s="86" t="s">
        <v>737</v>
      </c>
      <c r="D11" s="87" t="s">
        <v>738</v>
      </c>
      <c r="E11" s="57"/>
      <c r="G11" s="334"/>
      <c r="H11" s="1101"/>
      <c r="I11" s="1102"/>
      <c r="J11" s="1102"/>
      <c r="K11" s="1103"/>
    </row>
    <row r="12" spans="2:11" ht="56.25" customHeight="1" x14ac:dyDescent="0.25">
      <c r="B12" s="83"/>
      <c r="C12" s="1104" t="s">
        <v>739</v>
      </c>
      <c r="D12" s="1104"/>
      <c r="E12" s="57"/>
    </row>
    <row r="13" spans="2:11" x14ac:dyDescent="0.25">
      <c r="B13" s="83"/>
      <c r="C13" s="84"/>
      <c r="D13" s="84"/>
      <c r="E13" s="57"/>
    </row>
    <row r="14" spans="2:11" ht="15.75" thickBot="1" x14ac:dyDescent="0.3">
      <c r="B14" s="83"/>
      <c r="C14" s="1098" t="s">
        <v>740</v>
      </c>
      <c r="D14" s="1098"/>
      <c r="E14" s="57"/>
    </row>
    <row r="15" spans="2:11" ht="15.75" thickBot="1" x14ac:dyDescent="0.3">
      <c r="B15" s="83"/>
      <c r="C15" s="95" t="s">
        <v>741</v>
      </c>
      <c r="D15" s="95" t="s">
        <v>728</v>
      </c>
      <c r="E15" s="57"/>
    </row>
    <row r="16" spans="2:11" ht="15.75" thickBot="1" x14ac:dyDescent="0.3">
      <c r="B16" s="83"/>
      <c r="C16" s="1099" t="s">
        <v>742</v>
      </c>
      <c r="D16" s="1099"/>
      <c r="E16" s="57"/>
    </row>
    <row r="17" spans="2:7" ht="180" x14ac:dyDescent="0.25">
      <c r="B17" s="83"/>
      <c r="C17" s="89" t="s">
        <v>743</v>
      </c>
      <c r="D17" s="592" t="s">
        <v>744</v>
      </c>
      <c r="E17" s="57"/>
    </row>
    <row r="18" spans="2:7" ht="90" x14ac:dyDescent="0.25">
      <c r="B18" s="83"/>
      <c r="C18" s="89" t="s">
        <v>745</v>
      </c>
      <c r="D18" s="501" t="s">
        <v>746</v>
      </c>
      <c r="E18" s="57"/>
    </row>
    <row r="19" spans="2:7" ht="15.75" thickBot="1" x14ac:dyDescent="0.3">
      <c r="B19" s="83"/>
      <c r="C19" s="1100" t="s">
        <v>747</v>
      </c>
      <c r="D19" s="1100"/>
      <c r="E19" s="57"/>
    </row>
    <row r="20" spans="2:7" ht="75.75" customHeight="1" thickBot="1" x14ac:dyDescent="0.3">
      <c r="B20" s="83"/>
      <c r="C20" s="207" t="s">
        <v>748</v>
      </c>
      <c r="D20" s="206"/>
      <c r="E20" s="448"/>
    </row>
    <row r="21" spans="2:7" ht="120.75" customHeight="1" thickBot="1" x14ac:dyDescent="0.3">
      <c r="B21" s="83"/>
      <c r="C21" s="207" t="s">
        <v>749</v>
      </c>
      <c r="D21" s="206"/>
      <c r="E21" s="57"/>
    </row>
    <row r="22" spans="2:7" ht="15.75" thickBot="1" x14ac:dyDescent="0.3">
      <c r="B22" s="83"/>
      <c r="C22" s="1099" t="s">
        <v>750</v>
      </c>
      <c r="D22" s="1099"/>
      <c r="E22" s="57"/>
    </row>
    <row r="23" spans="2:7" ht="75" x14ac:dyDescent="0.25">
      <c r="B23" s="83"/>
      <c r="C23" s="89" t="s">
        <v>751</v>
      </c>
      <c r="D23" s="501" t="s">
        <v>752</v>
      </c>
      <c r="E23" s="57"/>
    </row>
    <row r="24" spans="2:7" ht="60.75" thickBot="1" x14ac:dyDescent="0.3">
      <c r="B24" s="83"/>
      <c r="C24" s="89" t="s">
        <v>753</v>
      </c>
      <c r="D24" s="90"/>
      <c r="E24" s="57"/>
    </row>
    <row r="25" spans="2:7" ht="15.75" thickBot="1" x14ac:dyDescent="0.3">
      <c r="B25" s="83"/>
      <c r="C25" s="1099" t="s">
        <v>754</v>
      </c>
      <c r="D25" s="1099"/>
      <c r="E25" s="57"/>
    </row>
    <row r="26" spans="2:7" ht="75" x14ac:dyDescent="0.25">
      <c r="B26" s="83"/>
      <c r="C26" s="91" t="s">
        <v>755</v>
      </c>
      <c r="D26" s="585" t="s">
        <v>756</v>
      </c>
      <c r="E26" s="57"/>
    </row>
    <row r="27" spans="2:7" ht="60" x14ac:dyDescent="0.25">
      <c r="B27" s="83"/>
      <c r="C27" s="91" t="s">
        <v>757</v>
      </c>
      <c r="D27" s="91" t="s">
        <v>758</v>
      </c>
      <c r="E27" s="57"/>
    </row>
    <row r="28" spans="2:7" ht="60.75" thickBot="1" x14ac:dyDescent="0.3">
      <c r="B28" s="83"/>
      <c r="C28" s="91" t="s">
        <v>759</v>
      </c>
      <c r="D28" s="91" t="s">
        <v>760</v>
      </c>
      <c r="E28" s="57"/>
    </row>
    <row r="29" spans="2:7" x14ac:dyDescent="0.25">
      <c r="B29" s="83"/>
      <c r="C29" s="1099" t="s">
        <v>761</v>
      </c>
      <c r="D29" s="1099"/>
      <c r="E29" s="57"/>
    </row>
    <row r="30" spans="2:7" ht="75.75" thickBot="1" x14ac:dyDescent="0.3">
      <c r="B30" s="83"/>
      <c r="C30" s="89" t="s">
        <v>762</v>
      </c>
      <c r="D30" s="305" t="s">
        <v>763</v>
      </c>
      <c r="E30" s="57"/>
      <c r="G30" s="304"/>
    </row>
    <row r="31" spans="2:7" ht="45.75" thickBot="1" x14ac:dyDescent="0.3">
      <c r="B31" s="83"/>
      <c r="C31" s="207" t="s">
        <v>764</v>
      </c>
      <c r="D31" s="90" t="s">
        <v>765</v>
      </c>
      <c r="E31" s="57"/>
      <c r="G31" s="304"/>
    </row>
    <row r="32" spans="2:7" ht="75.75" thickBot="1" x14ac:dyDescent="0.3">
      <c r="B32" s="83"/>
      <c r="C32" s="207" t="s">
        <v>766</v>
      </c>
      <c r="D32" s="305" t="s">
        <v>767</v>
      </c>
      <c r="E32" s="57"/>
      <c r="G32" s="304"/>
    </row>
    <row r="33" spans="2:7" ht="30" x14ac:dyDescent="0.25">
      <c r="B33" s="83"/>
      <c r="C33" s="89" t="s">
        <v>768</v>
      </c>
      <c r="D33" s="90"/>
      <c r="E33" s="57"/>
      <c r="G33" s="304"/>
    </row>
    <row r="34" spans="2:7" ht="75" x14ac:dyDescent="0.25">
      <c r="B34" s="83"/>
      <c r="C34" s="89" t="s">
        <v>769</v>
      </c>
      <c r="D34" s="305" t="s">
        <v>770</v>
      </c>
      <c r="E34" s="57"/>
      <c r="G34" s="304"/>
    </row>
    <row r="35" spans="2:7" ht="45" x14ac:dyDescent="0.25">
      <c r="B35" s="83"/>
      <c r="C35" s="89" t="s">
        <v>771</v>
      </c>
      <c r="D35" s="90"/>
      <c r="E35" s="57"/>
      <c r="G35" s="304"/>
    </row>
    <row r="36" spans="2:7" x14ac:dyDescent="0.25">
      <c r="B36" s="83"/>
      <c r="C36" s="1099" t="s">
        <v>772</v>
      </c>
      <c r="D36" s="1099"/>
      <c r="E36" s="57"/>
    </row>
    <row r="37" spans="2:7" ht="60" x14ac:dyDescent="0.25">
      <c r="B37" s="273"/>
      <c r="C37" s="291" t="s">
        <v>773</v>
      </c>
      <c r="D37" s="305" t="s">
        <v>774</v>
      </c>
      <c r="E37" s="273"/>
      <c r="G37" s="304"/>
    </row>
    <row r="38" spans="2:7" x14ac:dyDescent="0.25">
      <c r="B38" s="83"/>
      <c r="C38" s="1099" t="s">
        <v>775</v>
      </c>
      <c r="D38" s="1099"/>
      <c r="E38" s="57"/>
    </row>
    <row r="39" spans="2:7" ht="59.45" customHeight="1" thickBot="1" x14ac:dyDescent="0.3">
      <c r="B39" s="83"/>
      <c r="C39" s="292" t="s">
        <v>776</v>
      </c>
      <c r="D39" s="305" t="s">
        <v>777</v>
      </c>
      <c r="E39" s="57"/>
    </row>
    <row r="40" spans="2:7" ht="30.75" thickBot="1" x14ac:dyDescent="0.3">
      <c r="B40" s="83"/>
      <c r="C40" s="292" t="s">
        <v>778</v>
      </c>
      <c r="D40" s="586" t="s">
        <v>779</v>
      </c>
      <c r="E40" s="57"/>
    </row>
    <row r="41" spans="2:7" ht="15.75" thickBot="1" x14ac:dyDescent="0.3">
      <c r="B41" s="119"/>
      <c r="C41" s="92"/>
      <c r="D41" s="92"/>
      <c r="E41" s="120"/>
    </row>
  </sheetData>
  <mergeCells count="11">
    <mergeCell ref="H11:K11"/>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3</xdr:col>
                    <xdr:colOff>3648075</xdr:colOff>
                    <xdr:row>35</xdr:row>
                    <xdr:rowOff>66675</xdr:rowOff>
                  </from>
                  <to>
                    <xdr:col>3</xdr:col>
                    <xdr:colOff>4238625</xdr:colOff>
                    <xdr:row>36</xdr:row>
                    <xdr:rowOff>238125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4276725</xdr:colOff>
                    <xdr:row>35</xdr:row>
                    <xdr:rowOff>66675</xdr:rowOff>
                  </from>
                  <to>
                    <xdr:col>3</xdr:col>
                    <xdr:colOff>4867275</xdr:colOff>
                    <xdr:row>36</xdr:row>
                    <xdr:rowOff>238125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pageSetUpPr fitToPage="1"/>
  </sheetPr>
  <dimension ref="B1:T336"/>
  <sheetViews>
    <sheetView showGridLines="0" topLeftCell="D4" zoomScale="99" zoomScaleNormal="99" zoomScalePageLayoutView="85" workbookViewId="0">
      <selection activeCell="B8" sqref="B8:G8"/>
    </sheetView>
  </sheetViews>
  <sheetFormatPr defaultColWidth="8.7109375" defaultRowHeight="15" outlineLevelRow="1" x14ac:dyDescent="0.25"/>
  <cols>
    <col min="1" max="1" width="3" customWidth="1"/>
    <col min="2" max="2" width="28.42578125" customWidth="1"/>
    <col min="3" max="3" width="50.42578125" customWidth="1"/>
    <col min="4" max="4" width="34.42578125" customWidth="1"/>
    <col min="5" max="5" width="32" customWidth="1"/>
    <col min="6" max="6" width="26.5703125" customWidth="1"/>
    <col min="7" max="7" width="26.42578125" bestFit="1" customWidth="1"/>
    <col min="8" max="8" width="30" customWidth="1"/>
    <col min="9" max="9" width="26.28515625" customWidth="1"/>
    <col min="10" max="10" width="25.7109375" customWidth="1"/>
    <col min="11" max="11" width="31" bestFit="1" customWidth="1"/>
    <col min="12" max="12" width="30.42578125" customWidth="1"/>
    <col min="13" max="13" width="27.28515625" bestFit="1" customWidth="1"/>
    <col min="14" max="14" width="25" customWidth="1"/>
    <col min="15" max="15" width="25.7109375" bestFit="1" customWidth="1"/>
    <col min="16" max="16" width="30.42578125" customWidth="1"/>
    <col min="17" max="17" width="27.28515625" bestFit="1" customWidth="1"/>
    <col min="18" max="18" width="24.42578125" customWidth="1"/>
    <col min="19" max="19" width="23.28515625" bestFit="1" customWidth="1"/>
    <col min="20" max="20" width="27.5703125" customWidth="1"/>
  </cols>
  <sheetData>
    <row r="1" spans="2:19" ht="15.75" thickBot="1" x14ac:dyDescent="0.3"/>
    <row r="2" spans="2:19" ht="26.25" x14ac:dyDescent="0.25">
      <c r="B2" s="73"/>
      <c r="C2" s="1224"/>
      <c r="D2" s="1224"/>
      <c r="E2" s="1224"/>
      <c r="F2" s="1224"/>
      <c r="G2" s="1224"/>
      <c r="H2" s="67"/>
      <c r="I2" s="67"/>
      <c r="J2" s="67"/>
      <c r="K2" s="67"/>
      <c r="L2" s="67"/>
      <c r="M2" s="67"/>
      <c r="N2" s="67"/>
      <c r="O2" s="67"/>
      <c r="P2" s="67"/>
      <c r="Q2" s="67"/>
      <c r="R2" s="67"/>
      <c r="S2" s="68"/>
    </row>
    <row r="3" spans="2:19" ht="26.25" x14ac:dyDescent="0.25">
      <c r="B3" s="74"/>
      <c r="C3" s="1231" t="s">
        <v>780</v>
      </c>
      <c r="D3" s="1232"/>
      <c r="E3" s="1232"/>
      <c r="F3" s="1232"/>
      <c r="G3" s="1233"/>
      <c r="H3" s="70"/>
      <c r="I3" s="70"/>
      <c r="J3" s="70"/>
      <c r="K3" s="70"/>
      <c r="L3" s="70"/>
      <c r="M3" s="70"/>
      <c r="N3" s="70"/>
      <c r="O3" s="70"/>
      <c r="P3" s="70"/>
      <c r="Q3" s="70"/>
      <c r="R3" s="70"/>
      <c r="S3" s="72"/>
    </row>
    <row r="4" spans="2:19" ht="26.25" x14ac:dyDescent="0.25">
      <c r="B4" s="74"/>
      <c r="C4" s="75"/>
      <c r="D4" s="75"/>
      <c r="E4" s="75"/>
      <c r="F4" s="75"/>
      <c r="G4" s="75"/>
      <c r="H4" s="70"/>
      <c r="I4" s="70"/>
      <c r="J4" s="70"/>
      <c r="K4" s="70"/>
      <c r="L4" s="70"/>
      <c r="M4" s="70"/>
      <c r="N4" s="70"/>
      <c r="O4" s="70"/>
      <c r="P4" s="70"/>
      <c r="Q4" s="70"/>
      <c r="R4" s="70"/>
      <c r="S4" s="72"/>
    </row>
    <row r="5" spans="2:19" ht="15.75" thickBot="1" x14ac:dyDescent="0.3">
      <c r="B5" s="69"/>
      <c r="C5" s="70"/>
      <c r="D5" s="70"/>
      <c r="E5" s="70"/>
      <c r="F5" s="70"/>
      <c r="G5" s="70"/>
      <c r="H5" s="70"/>
      <c r="I5" s="70"/>
      <c r="J5" s="70"/>
      <c r="K5" s="70"/>
      <c r="L5" s="70"/>
      <c r="M5" s="70"/>
      <c r="N5" s="70"/>
      <c r="O5" s="70"/>
      <c r="P5" s="70"/>
      <c r="Q5" s="70"/>
      <c r="R5" s="70"/>
      <c r="S5" s="72"/>
    </row>
    <row r="6" spans="2:19" ht="34.5" customHeight="1" thickBot="1" x14ac:dyDescent="0.3">
      <c r="B6" s="1225" t="s">
        <v>781</v>
      </c>
      <c r="C6" s="1226"/>
      <c r="D6" s="1226"/>
      <c r="E6" s="1226"/>
      <c r="F6" s="1226"/>
      <c r="G6" s="1226"/>
      <c r="H6" s="199"/>
      <c r="I6" s="199"/>
      <c r="J6" s="199"/>
      <c r="K6" s="199"/>
      <c r="L6" s="199"/>
      <c r="M6" s="199"/>
      <c r="N6" s="199"/>
      <c r="O6" s="199"/>
      <c r="P6" s="199"/>
      <c r="Q6" s="199"/>
      <c r="R6" s="199"/>
      <c r="S6" s="200"/>
    </row>
    <row r="7" spans="2:19" ht="15.75" customHeight="1" x14ac:dyDescent="0.25">
      <c r="B7" s="1227" t="s">
        <v>782</v>
      </c>
      <c r="C7" s="1228"/>
      <c r="D7" s="1228"/>
      <c r="E7" s="1228"/>
      <c r="F7" s="1228"/>
      <c r="G7" s="1228"/>
      <c r="H7" s="199"/>
      <c r="I7" s="199"/>
      <c r="J7" s="199"/>
      <c r="K7" s="199"/>
      <c r="L7" s="199"/>
      <c r="M7" s="199"/>
      <c r="N7" s="199"/>
      <c r="O7" s="199"/>
      <c r="P7" s="199"/>
      <c r="Q7" s="199"/>
      <c r="R7" s="199"/>
      <c r="S7" s="200"/>
    </row>
    <row r="8" spans="2:19" ht="15.75" customHeight="1" thickBot="1" x14ac:dyDescent="0.3">
      <c r="B8" s="1229" t="s">
        <v>783</v>
      </c>
      <c r="C8" s="1230"/>
      <c r="D8" s="1230"/>
      <c r="E8" s="1230"/>
      <c r="F8" s="1230"/>
      <c r="G8" s="1230"/>
      <c r="H8" s="201"/>
      <c r="I8" s="201"/>
      <c r="J8" s="201"/>
      <c r="K8" s="201"/>
      <c r="L8" s="201"/>
      <c r="M8" s="201"/>
      <c r="N8" s="201"/>
      <c r="O8" s="201"/>
      <c r="P8" s="201"/>
      <c r="Q8" s="201"/>
      <c r="R8" s="201"/>
      <c r="S8" s="202"/>
    </row>
    <row r="10" spans="2:19" ht="21" x14ac:dyDescent="0.35">
      <c r="B10" s="1138" t="s">
        <v>784</v>
      </c>
      <c r="C10" s="1138"/>
    </row>
    <row r="11" spans="2:19" ht="15.75" thickBot="1" x14ac:dyDescent="0.3"/>
    <row r="12" spans="2:19" ht="15" customHeight="1" thickBot="1" x14ac:dyDescent="0.3">
      <c r="B12" s="203" t="s">
        <v>785</v>
      </c>
      <c r="C12" s="121" t="s">
        <v>18</v>
      </c>
    </row>
    <row r="13" spans="2:19" ht="15.75" customHeight="1" thickBot="1" x14ac:dyDescent="0.3">
      <c r="B13" s="203" t="s">
        <v>116</v>
      </c>
      <c r="C13" s="121" t="s">
        <v>786</v>
      </c>
    </row>
    <row r="14" spans="2:19" ht="15.75" customHeight="1" thickBot="1" x14ac:dyDescent="0.3">
      <c r="B14" s="203" t="s">
        <v>787</v>
      </c>
      <c r="C14" s="121" t="s">
        <v>788</v>
      </c>
    </row>
    <row r="15" spans="2:19" ht="15.75" customHeight="1" thickBot="1" x14ac:dyDescent="0.3">
      <c r="B15" s="203" t="s">
        <v>789</v>
      </c>
      <c r="C15" s="121" t="s">
        <v>44</v>
      </c>
    </row>
    <row r="16" spans="2:19" ht="15.75" thickBot="1" x14ac:dyDescent="0.3">
      <c r="B16" s="203" t="s">
        <v>790</v>
      </c>
      <c r="C16" s="121" t="s">
        <v>791</v>
      </c>
    </row>
    <row r="17" spans="2:19" ht="15.75" thickBot="1" x14ac:dyDescent="0.3">
      <c r="B17" s="203" t="s">
        <v>792</v>
      </c>
      <c r="C17" s="121" t="s">
        <v>793</v>
      </c>
    </row>
    <row r="18" spans="2:19" ht="15.75" thickBot="1" x14ac:dyDescent="0.3"/>
    <row r="19" spans="2:19" ht="15.75" thickBot="1" x14ac:dyDescent="0.3">
      <c r="D19" s="1105" t="s">
        <v>794</v>
      </c>
      <c r="E19" s="1106"/>
      <c r="F19" s="1106"/>
      <c r="G19" s="1116"/>
      <c r="H19" s="1105" t="s">
        <v>795</v>
      </c>
      <c r="I19" s="1106"/>
      <c r="J19" s="1106"/>
      <c r="K19" s="1116"/>
      <c r="L19" s="1105" t="s">
        <v>796</v>
      </c>
      <c r="M19" s="1106"/>
      <c r="N19" s="1106"/>
      <c r="O19" s="1116"/>
      <c r="P19" s="1105" t="s">
        <v>797</v>
      </c>
      <c r="Q19" s="1106"/>
      <c r="R19" s="1106"/>
      <c r="S19" s="1116"/>
    </row>
    <row r="20" spans="2:19" ht="45" customHeight="1" thickBot="1" x14ac:dyDescent="0.3">
      <c r="B20" s="1139" t="s">
        <v>84</v>
      </c>
      <c r="C20" s="1139" t="s">
        <v>798</v>
      </c>
      <c r="D20" s="122"/>
      <c r="E20" s="123" t="s">
        <v>799</v>
      </c>
      <c r="F20" s="124" t="s">
        <v>800</v>
      </c>
      <c r="G20" s="125" t="s">
        <v>801</v>
      </c>
      <c r="H20" s="122"/>
      <c r="I20" s="123" t="s">
        <v>799</v>
      </c>
      <c r="J20" s="124" t="s">
        <v>800</v>
      </c>
      <c r="K20" s="125" t="s">
        <v>801</v>
      </c>
      <c r="L20" s="122"/>
      <c r="M20" s="123" t="s">
        <v>799</v>
      </c>
      <c r="N20" s="124" t="s">
        <v>800</v>
      </c>
      <c r="O20" s="125" t="s">
        <v>801</v>
      </c>
      <c r="P20" s="122"/>
      <c r="Q20" s="123" t="s">
        <v>799</v>
      </c>
      <c r="R20" s="124" t="s">
        <v>800</v>
      </c>
      <c r="S20" s="125" t="s">
        <v>801</v>
      </c>
    </row>
    <row r="21" spans="2:19" ht="40.5" customHeight="1" x14ac:dyDescent="0.25">
      <c r="B21" s="1140"/>
      <c r="C21" s="1140"/>
      <c r="D21" s="126" t="s">
        <v>802</v>
      </c>
      <c r="E21" s="127">
        <v>42840</v>
      </c>
      <c r="F21" s="128">
        <v>42840</v>
      </c>
      <c r="G21" s="129">
        <v>0</v>
      </c>
      <c r="H21" s="130" t="s">
        <v>802</v>
      </c>
      <c r="I21" s="131">
        <v>1101000</v>
      </c>
      <c r="J21" s="132">
        <v>301000</v>
      </c>
      <c r="K21" s="133">
        <v>800000</v>
      </c>
      <c r="L21" s="126" t="s">
        <v>802</v>
      </c>
      <c r="M21" s="131"/>
      <c r="N21" s="132"/>
      <c r="O21" s="133"/>
      <c r="P21" s="126" t="s">
        <v>802</v>
      </c>
      <c r="Q21" s="131"/>
      <c r="R21" s="132"/>
      <c r="S21" s="133"/>
    </row>
    <row r="22" spans="2:19" ht="39.75" customHeight="1" x14ac:dyDescent="0.25">
      <c r="B22" s="1140"/>
      <c r="C22" s="1140"/>
      <c r="D22" s="134" t="s">
        <v>803</v>
      </c>
      <c r="E22" s="135">
        <v>0.54</v>
      </c>
      <c r="F22" s="135">
        <v>0.53</v>
      </c>
      <c r="G22" s="136">
        <v>0</v>
      </c>
      <c r="H22" s="137" t="s">
        <v>803</v>
      </c>
      <c r="I22" s="138">
        <v>0.54</v>
      </c>
      <c r="J22" s="138">
        <v>0.52</v>
      </c>
      <c r="K22" s="139">
        <v>0.6</v>
      </c>
      <c r="L22" s="134" t="s">
        <v>803</v>
      </c>
      <c r="M22" s="138"/>
      <c r="N22" s="138"/>
      <c r="O22" s="139"/>
      <c r="P22" s="134" t="s">
        <v>803</v>
      </c>
      <c r="Q22" s="138"/>
      <c r="R22" s="138"/>
      <c r="S22" s="139"/>
    </row>
    <row r="23" spans="2:19" ht="37.5" customHeight="1" x14ac:dyDescent="0.25">
      <c r="B23" s="1141"/>
      <c r="C23" s="1141"/>
      <c r="D23" s="134" t="s">
        <v>804</v>
      </c>
      <c r="E23" s="135">
        <v>0.24</v>
      </c>
      <c r="F23" s="135">
        <v>0.24</v>
      </c>
      <c r="G23" s="136">
        <v>0</v>
      </c>
      <c r="H23" s="137" t="s">
        <v>804</v>
      </c>
      <c r="I23" s="138">
        <v>0.24</v>
      </c>
      <c r="J23" s="138">
        <v>0.24</v>
      </c>
      <c r="K23" s="139">
        <v>0.24</v>
      </c>
      <c r="L23" s="134" t="s">
        <v>804</v>
      </c>
      <c r="M23" s="138"/>
      <c r="N23" s="138"/>
      <c r="O23" s="139"/>
      <c r="P23" s="134" t="s">
        <v>804</v>
      </c>
      <c r="Q23" s="138"/>
      <c r="R23" s="138"/>
      <c r="S23" s="139"/>
    </row>
    <row r="24" spans="2:19" ht="14.65" customHeight="1" thickBot="1" x14ac:dyDescent="0.3">
      <c r="B24" s="140"/>
      <c r="C24" s="140"/>
      <c r="Q24" s="141"/>
      <c r="R24" s="141"/>
      <c r="S24" s="141"/>
    </row>
    <row r="25" spans="2:19" ht="30" customHeight="1" thickBot="1" x14ac:dyDescent="0.3">
      <c r="B25" s="140"/>
      <c r="C25" s="140"/>
      <c r="D25" s="1105" t="s">
        <v>794</v>
      </c>
      <c r="E25" s="1106"/>
      <c r="F25" s="1106"/>
      <c r="G25" s="1116"/>
      <c r="H25" s="1105" t="s">
        <v>795</v>
      </c>
      <c r="I25" s="1106"/>
      <c r="J25" s="1106"/>
      <c r="K25" s="1116"/>
      <c r="L25" s="1105" t="s">
        <v>796</v>
      </c>
      <c r="M25" s="1106"/>
      <c r="N25" s="1106"/>
      <c r="O25" s="1116"/>
      <c r="P25" s="1105" t="s">
        <v>797</v>
      </c>
      <c r="Q25" s="1106"/>
      <c r="R25" s="1106"/>
      <c r="S25" s="1116"/>
    </row>
    <row r="26" spans="2:19" ht="47.25" customHeight="1" x14ac:dyDescent="0.25">
      <c r="B26" s="1139" t="s">
        <v>805</v>
      </c>
      <c r="C26" s="1139" t="s">
        <v>806</v>
      </c>
      <c r="D26" s="1142" t="s">
        <v>807</v>
      </c>
      <c r="E26" s="1143"/>
      <c r="F26" s="142" t="s">
        <v>808</v>
      </c>
      <c r="G26" s="143" t="s">
        <v>809</v>
      </c>
      <c r="H26" s="1142" t="s">
        <v>807</v>
      </c>
      <c r="I26" s="1143"/>
      <c r="J26" s="142" t="s">
        <v>808</v>
      </c>
      <c r="K26" s="143" t="s">
        <v>809</v>
      </c>
      <c r="L26" s="1142" t="s">
        <v>807</v>
      </c>
      <c r="M26" s="1143"/>
      <c r="N26" s="142" t="s">
        <v>808</v>
      </c>
      <c r="O26" s="143" t="s">
        <v>809</v>
      </c>
      <c r="P26" s="1142" t="s">
        <v>807</v>
      </c>
      <c r="Q26" s="1143"/>
      <c r="R26" s="142" t="s">
        <v>808</v>
      </c>
      <c r="S26" s="143" t="s">
        <v>809</v>
      </c>
    </row>
    <row r="27" spans="2:19" ht="51" customHeight="1" x14ac:dyDescent="0.25">
      <c r="B27" s="1140"/>
      <c r="C27" s="1140"/>
      <c r="D27" s="144" t="s">
        <v>802</v>
      </c>
      <c r="E27" s="327">
        <v>0</v>
      </c>
      <c r="F27" s="1158" t="s">
        <v>810</v>
      </c>
      <c r="G27" s="1160" t="s">
        <v>811</v>
      </c>
      <c r="H27" s="144" t="s">
        <v>802</v>
      </c>
      <c r="I27" s="146">
        <v>112</v>
      </c>
      <c r="J27" s="1144" t="s">
        <v>810</v>
      </c>
      <c r="K27" s="1146" t="s">
        <v>811</v>
      </c>
      <c r="L27" s="144" t="s">
        <v>802</v>
      </c>
      <c r="M27" s="146"/>
      <c r="N27" s="1144"/>
      <c r="O27" s="1146"/>
      <c r="P27" s="144" t="s">
        <v>802</v>
      </c>
      <c r="Q27" s="146"/>
      <c r="R27" s="1144"/>
      <c r="S27" s="1146"/>
    </row>
    <row r="28" spans="2:19" ht="51" customHeight="1" x14ac:dyDescent="0.25">
      <c r="B28" s="1141"/>
      <c r="C28" s="1141"/>
      <c r="D28" s="147" t="s">
        <v>812</v>
      </c>
      <c r="E28" s="328">
        <v>0</v>
      </c>
      <c r="F28" s="1159"/>
      <c r="G28" s="1161"/>
      <c r="H28" s="147" t="s">
        <v>812</v>
      </c>
      <c r="I28" s="148">
        <v>0.6</v>
      </c>
      <c r="J28" s="1145"/>
      <c r="K28" s="1147"/>
      <c r="L28" s="147" t="s">
        <v>812</v>
      </c>
      <c r="M28" s="148"/>
      <c r="N28" s="1145"/>
      <c r="O28" s="1147"/>
      <c r="P28" s="147" t="s">
        <v>812</v>
      </c>
      <c r="Q28" s="148"/>
      <c r="R28" s="1145"/>
      <c r="S28" s="1147"/>
    </row>
    <row r="29" spans="2:19" ht="45.6" customHeight="1" x14ac:dyDescent="0.25">
      <c r="B29" s="1148" t="s">
        <v>813</v>
      </c>
      <c r="C29" s="1151" t="s">
        <v>814</v>
      </c>
      <c r="D29" s="360" t="s">
        <v>815</v>
      </c>
      <c r="E29" s="149"/>
      <c r="F29" s="149" t="s">
        <v>816</v>
      </c>
      <c r="G29" s="150" t="s">
        <v>817</v>
      </c>
      <c r="H29" s="360" t="s">
        <v>815</v>
      </c>
      <c r="I29" s="149" t="s">
        <v>792</v>
      </c>
      <c r="J29" s="149" t="s">
        <v>816</v>
      </c>
      <c r="K29" s="150" t="s">
        <v>817</v>
      </c>
      <c r="L29" s="360" t="s">
        <v>815</v>
      </c>
      <c r="M29" s="149" t="s">
        <v>792</v>
      </c>
      <c r="N29" s="149" t="s">
        <v>816</v>
      </c>
      <c r="O29" s="150" t="s">
        <v>817</v>
      </c>
      <c r="P29" s="360" t="s">
        <v>815</v>
      </c>
      <c r="Q29" s="149" t="s">
        <v>792</v>
      </c>
      <c r="R29" s="149" t="s">
        <v>816</v>
      </c>
      <c r="S29" s="150" t="s">
        <v>817</v>
      </c>
    </row>
    <row r="30" spans="2:19" ht="30" customHeight="1" x14ac:dyDescent="0.25">
      <c r="B30" s="1149"/>
      <c r="C30" s="1152"/>
      <c r="D30" s="151"/>
      <c r="E30" s="152"/>
      <c r="F30" s="152"/>
      <c r="G30" s="153"/>
      <c r="H30" s="154"/>
      <c r="I30" s="155"/>
      <c r="J30" s="154"/>
      <c r="K30" s="156"/>
      <c r="L30" s="154"/>
      <c r="M30" s="155"/>
      <c r="N30" s="154"/>
      <c r="O30" s="156"/>
      <c r="P30" s="154"/>
      <c r="Q30" s="155"/>
      <c r="R30" s="154"/>
      <c r="S30" s="156"/>
    </row>
    <row r="31" spans="2:19" ht="36.75" hidden="1" customHeight="1" outlineLevel="1" x14ac:dyDescent="0.25">
      <c r="B31" s="1149"/>
      <c r="C31" s="1152"/>
      <c r="D31" s="360" t="s">
        <v>815</v>
      </c>
      <c r="E31" s="149" t="s">
        <v>792</v>
      </c>
      <c r="F31" s="149" t="s">
        <v>816</v>
      </c>
      <c r="G31" s="150" t="s">
        <v>817</v>
      </c>
      <c r="H31" s="360" t="s">
        <v>815</v>
      </c>
      <c r="I31" s="149" t="s">
        <v>792</v>
      </c>
      <c r="J31" s="149" t="s">
        <v>816</v>
      </c>
      <c r="K31" s="150" t="s">
        <v>817</v>
      </c>
      <c r="L31" s="360" t="s">
        <v>815</v>
      </c>
      <c r="M31" s="149" t="s">
        <v>792</v>
      </c>
      <c r="N31" s="149" t="s">
        <v>816</v>
      </c>
      <c r="O31" s="150" t="s">
        <v>817</v>
      </c>
      <c r="P31" s="360" t="s">
        <v>815</v>
      </c>
      <c r="Q31" s="149" t="s">
        <v>792</v>
      </c>
      <c r="R31" s="149" t="s">
        <v>816</v>
      </c>
      <c r="S31" s="150" t="s">
        <v>817</v>
      </c>
    </row>
    <row r="32" spans="2:19" ht="30" hidden="1" customHeight="1" outlineLevel="1" x14ac:dyDescent="0.25">
      <c r="B32" s="1149"/>
      <c r="C32" s="1152"/>
      <c r="D32" s="151"/>
      <c r="E32" s="152"/>
      <c r="F32" s="152"/>
      <c r="G32" s="153"/>
      <c r="H32" s="154"/>
      <c r="I32" s="155"/>
      <c r="J32" s="154"/>
      <c r="K32" s="156"/>
      <c r="L32" s="154"/>
      <c r="M32" s="155"/>
      <c r="N32" s="154"/>
      <c r="O32" s="156"/>
      <c r="P32" s="154"/>
      <c r="Q32" s="155"/>
      <c r="R32" s="154"/>
      <c r="S32" s="156"/>
    </row>
    <row r="33" spans="2:19" ht="36" hidden="1" customHeight="1" outlineLevel="1" x14ac:dyDescent="0.25">
      <c r="B33" s="1149"/>
      <c r="C33" s="1152"/>
      <c r="D33" s="360" t="s">
        <v>815</v>
      </c>
      <c r="E33" s="149" t="s">
        <v>792</v>
      </c>
      <c r="F33" s="149" t="s">
        <v>816</v>
      </c>
      <c r="G33" s="150" t="s">
        <v>817</v>
      </c>
      <c r="H33" s="360" t="s">
        <v>815</v>
      </c>
      <c r="I33" s="149" t="s">
        <v>792</v>
      </c>
      <c r="J33" s="149" t="s">
        <v>816</v>
      </c>
      <c r="K33" s="150" t="s">
        <v>817</v>
      </c>
      <c r="L33" s="360" t="s">
        <v>815</v>
      </c>
      <c r="M33" s="149" t="s">
        <v>792</v>
      </c>
      <c r="N33" s="149" t="s">
        <v>816</v>
      </c>
      <c r="O33" s="150" t="s">
        <v>817</v>
      </c>
      <c r="P33" s="360" t="s">
        <v>815</v>
      </c>
      <c r="Q33" s="149" t="s">
        <v>792</v>
      </c>
      <c r="R33" s="149" t="s">
        <v>816</v>
      </c>
      <c r="S33" s="150" t="s">
        <v>817</v>
      </c>
    </row>
    <row r="34" spans="2:19" ht="30" hidden="1" customHeight="1" outlineLevel="1" x14ac:dyDescent="0.25">
      <c r="B34" s="1149"/>
      <c r="C34" s="1152"/>
      <c r="D34" s="151"/>
      <c r="E34" s="152"/>
      <c r="F34" s="152"/>
      <c r="G34" s="153"/>
      <c r="H34" s="154"/>
      <c r="I34" s="155"/>
      <c r="J34" s="154"/>
      <c r="K34" s="156"/>
      <c r="L34" s="154"/>
      <c r="M34" s="155"/>
      <c r="N34" s="154"/>
      <c r="O34" s="156"/>
      <c r="P34" s="154"/>
      <c r="Q34" s="155"/>
      <c r="R34" s="154"/>
      <c r="S34" s="156"/>
    </row>
    <row r="35" spans="2:19" ht="39" hidden="1" customHeight="1" outlineLevel="1" x14ac:dyDescent="0.25">
      <c r="B35" s="1149"/>
      <c r="C35" s="1152"/>
      <c r="D35" s="360" t="s">
        <v>815</v>
      </c>
      <c r="E35" s="149" t="s">
        <v>792</v>
      </c>
      <c r="F35" s="149" t="s">
        <v>816</v>
      </c>
      <c r="G35" s="150" t="s">
        <v>817</v>
      </c>
      <c r="H35" s="360" t="s">
        <v>815</v>
      </c>
      <c r="I35" s="149" t="s">
        <v>792</v>
      </c>
      <c r="J35" s="149" t="s">
        <v>816</v>
      </c>
      <c r="K35" s="150" t="s">
        <v>817</v>
      </c>
      <c r="L35" s="360" t="s">
        <v>815</v>
      </c>
      <c r="M35" s="149" t="s">
        <v>792</v>
      </c>
      <c r="N35" s="149" t="s">
        <v>816</v>
      </c>
      <c r="O35" s="150" t="s">
        <v>817</v>
      </c>
      <c r="P35" s="360" t="s">
        <v>815</v>
      </c>
      <c r="Q35" s="149" t="s">
        <v>792</v>
      </c>
      <c r="R35" s="149" t="s">
        <v>816</v>
      </c>
      <c r="S35" s="150" t="s">
        <v>817</v>
      </c>
    </row>
    <row r="36" spans="2:19" ht="30" hidden="1" customHeight="1" outlineLevel="1" x14ac:dyDescent="0.25">
      <c r="B36" s="1149"/>
      <c r="C36" s="1152"/>
      <c r="D36" s="151"/>
      <c r="E36" s="152"/>
      <c r="F36" s="152"/>
      <c r="G36" s="153"/>
      <c r="H36" s="154"/>
      <c r="I36" s="155"/>
      <c r="J36" s="154"/>
      <c r="K36" s="156"/>
      <c r="L36" s="154"/>
      <c r="M36" s="155"/>
      <c r="N36" s="154"/>
      <c r="O36" s="156"/>
      <c r="P36" s="154"/>
      <c r="Q36" s="155"/>
      <c r="R36" s="154"/>
      <c r="S36" s="156"/>
    </row>
    <row r="37" spans="2:19" ht="36.75" hidden="1" customHeight="1" outlineLevel="1" x14ac:dyDescent="0.25">
      <c r="B37" s="1149"/>
      <c r="C37" s="1152"/>
      <c r="D37" s="360" t="s">
        <v>815</v>
      </c>
      <c r="E37" s="149" t="s">
        <v>792</v>
      </c>
      <c r="F37" s="149" t="s">
        <v>816</v>
      </c>
      <c r="G37" s="150" t="s">
        <v>817</v>
      </c>
      <c r="H37" s="360" t="s">
        <v>815</v>
      </c>
      <c r="I37" s="149" t="s">
        <v>792</v>
      </c>
      <c r="J37" s="149" t="s">
        <v>816</v>
      </c>
      <c r="K37" s="150" t="s">
        <v>817</v>
      </c>
      <c r="L37" s="360" t="s">
        <v>815</v>
      </c>
      <c r="M37" s="149" t="s">
        <v>792</v>
      </c>
      <c r="N37" s="149" t="s">
        <v>816</v>
      </c>
      <c r="O37" s="150" t="s">
        <v>817</v>
      </c>
      <c r="P37" s="360" t="s">
        <v>815</v>
      </c>
      <c r="Q37" s="149" t="s">
        <v>792</v>
      </c>
      <c r="R37" s="149" t="s">
        <v>816</v>
      </c>
      <c r="S37" s="150" t="s">
        <v>817</v>
      </c>
    </row>
    <row r="38" spans="2:19" ht="30" hidden="1" customHeight="1" outlineLevel="1" x14ac:dyDescent="0.25">
      <c r="B38" s="1150"/>
      <c r="C38" s="1153"/>
      <c r="D38" s="151"/>
      <c r="E38" s="152"/>
      <c r="F38" s="152"/>
      <c r="G38" s="153"/>
      <c r="H38" s="154"/>
      <c r="I38" s="155"/>
      <c r="J38" s="154"/>
      <c r="K38" s="156"/>
      <c r="L38" s="154"/>
      <c r="M38" s="155"/>
      <c r="N38" s="154"/>
      <c r="O38" s="156"/>
      <c r="P38" s="154"/>
      <c r="Q38" s="155"/>
      <c r="R38" s="154"/>
      <c r="S38" s="156"/>
    </row>
    <row r="39" spans="2:19" ht="30" customHeight="1" collapsed="1" x14ac:dyDescent="0.25">
      <c r="B39" s="1148" t="s">
        <v>818</v>
      </c>
      <c r="C39" s="1148" t="s">
        <v>819</v>
      </c>
      <c r="D39" s="149" t="s">
        <v>820</v>
      </c>
      <c r="E39" s="149" t="s">
        <v>821</v>
      </c>
      <c r="F39" s="124" t="s">
        <v>822</v>
      </c>
      <c r="G39" s="157"/>
      <c r="H39" s="149" t="s">
        <v>820</v>
      </c>
      <c r="I39" s="149" t="s">
        <v>821</v>
      </c>
      <c r="J39" s="124" t="s">
        <v>822</v>
      </c>
      <c r="K39" s="158" t="s">
        <v>810</v>
      </c>
      <c r="L39" s="149" t="s">
        <v>820</v>
      </c>
      <c r="M39" s="149" t="s">
        <v>821</v>
      </c>
      <c r="N39" s="124" t="s">
        <v>822</v>
      </c>
      <c r="O39" s="158"/>
      <c r="P39" s="149" t="s">
        <v>820</v>
      </c>
      <c r="Q39" s="149" t="s">
        <v>821</v>
      </c>
      <c r="R39" s="124" t="s">
        <v>822</v>
      </c>
      <c r="S39" s="158"/>
    </row>
    <row r="40" spans="2:19" ht="30" customHeight="1" x14ac:dyDescent="0.25">
      <c r="B40" s="1149"/>
      <c r="C40" s="1149"/>
      <c r="D40" s="1156">
        <v>0</v>
      </c>
      <c r="E40" s="1156" t="s">
        <v>823</v>
      </c>
      <c r="F40" s="124" t="s">
        <v>824</v>
      </c>
      <c r="G40" s="159" t="s">
        <v>825</v>
      </c>
      <c r="H40" s="1154">
        <v>1</v>
      </c>
      <c r="I40" s="1154" t="s">
        <v>823</v>
      </c>
      <c r="J40" s="124" t="s">
        <v>824</v>
      </c>
      <c r="K40" s="160" t="s">
        <v>825</v>
      </c>
      <c r="L40" s="1154"/>
      <c r="M40" s="1154"/>
      <c r="N40" s="124" t="s">
        <v>824</v>
      </c>
      <c r="O40" s="160"/>
      <c r="P40" s="1154"/>
      <c r="Q40" s="1154"/>
      <c r="R40" s="124" t="s">
        <v>824</v>
      </c>
      <c r="S40" s="160"/>
    </row>
    <row r="41" spans="2:19" ht="30" customHeight="1" x14ac:dyDescent="0.25">
      <c r="B41" s="1149"/>
      <c r="C41" s="1149"/>
      <c r="D41" s="1157"/>
      <c r="E41" s="1157"/>
      <c r="F41" s="124" t="s">
        <v>826</v>
      </c>
      <c r="G41" s="153">
        <v>10</v>
      </c>
      <c r="H41" s="1155"/>
      <c r="I41" s="1155"/>
      <c r="J41" s="124" t="s">
        <v>826</v>
      </c>
      <c r="K41" s="156">
        <v>10</v>
      </c>
      <c r="L41" s="1155"/>
      <c r="M41" s="1155"/>
      <c r="N41" s="124" t="s">
        <v>826</v>
      </c>
      <c r="O41" s="156"/>
      <c r="P41" s="1155"/>
      <c r="Q41" s="1155"/>
      <c r="R41" s="124" t="s">
        <v>826</v>
      </c>
      <c r="S41" s="156"/>
    </row>
    <row r="42" spans="2:19" ht="30" customHeight="1" outlineLevel="1" x14ac:dyDescent="0.25">
      <c r="B42" s="1149"/>
      <c r="C42" s="1149"/>
      <c r="D42" s="149" t="s">
        <v>820</v>
      </c>
      <c r="E42" s="149" t="s">
        <v>821</v>
      </c>
      <c r="F42" s="124" t="s">
        <v>822</v>
      </c>
      <c r="G42" s="157" t="s">
        <v>810</v>
      </c>
      <c r="H42" s="149" t="s">
        <v>820</v>
      </c>
      <c r="I42" s="149" t="s">
        <v>821</v>
      </c>
      <c r="J42" s="124" t="s">
        <v>822</v>
      </c>
      <c r="K42" s="158"/>
      <c r="L42" s="149" t="s">
        <v>820</v>
      </c>
      <c r="M42" s="149" t="s">
        <v>821</v>
      </c>
      <c r="N42" s="124" t="s">
        <v>822</v>
      </c>
      <c r="O42" s="158"/>
      <c r="P42" s="149" t="s">
        <v>820</v>
      </c>
      <c r="Q42" s="149" t="s">
        <v>821</v>
      </c>
      <c r="R42" s="124" t="s">
        <v>822</v>
      </c>
      <c r="S42" s="158"/>
    </row>
    <row r="43" spans="2:19" ht="30" customHeight="1" outlineLevel="1" x14ac:dyDescent="0.25">
      <c r="B43" s="1149"/>
      <c r="C43" s="1149"/>
      <c r="D43" s="1156"/>
      <c r="E43" s="1156"/>
      <c r="F43" s="124" t="s">
        <v>824</v>
      </c>
      <c r="G43" s="159"/>
      <c r="H43" s="1154"/>
      <c r="I43" s="1154"/>
      <c r="J43" s="124" t="s">
        <v>824</v>
      </c>
      <c r="K43" s="160"/>
      <c r="L43" s="1154"/>
      <c r="M43" s="1154"/>
      <c r="N43" s="124" t="s">
        <v>824</v>
      </c>
      <c r="O43" s="160"/>
      <c r="P43" s="1154"/>
      <c r="Q43" s="1154"/>
      <c r="R43" s="124" t="s">
        <v>824</v>
      </c>
      <c r="S43" s="160"/>
    </row>
    <row r="44" spans="2:19" ht="30" customHeight="1" outlineLevel="1" x14ac:dyDescent="0.25">
      <c r="B44" s="1149"/>
      <c r="C44" s="1149"/>
      <c r="D44" s="1157"/>
      <c r="E44" s="1157"/>
      <c r="F44" s="124" t="s">
        <v>826</v>
      </c>
      <c r="G44" s="153"/>
      <c r="H44" s="1155"/>
      <c r="I44" s="1155"/>
      <c r="J44" s="124" t="s">
        <v>826</v>
      </c>
      <c r="K44" s="156"/>
      <c r="L44" s="1155"/>
      <c r="M44" s="1155"/>
      <c r="N44" s="124" t="s">
        <v>826</v>
      </c>
      <c r="O44" s="156"/>
      <c r="P44" s="1155"/>
      <c r="Q44" s="1155"/>
      <c r="R44" s="124" t="s">
        <v>826</v>
      </c>
      <c r="S44" s="156"/>
    </row>
    <row r="45" spans="2:19" ht="30" customHeight="1" outlineLevel="1" x14ac:dyDescent="0.25">
      <c r="B45" s="1149"/>
      <c r="C45" s="1149"/>
      <c r="D45" s="149" t="s">
        <v>820</v>
      </c>
      <c r="E45" s="149" t="s">
        <v>821</v>
      </c>
      <c r="F45" s="124" t="s">
        <v>822</v>
      </c>
      <c r="G45" s="157"/>
      <c r="H45" s="149" t="s">
        <v>820</v>
      </c>
      <c r="I45" s="149" t="s">
        <v>821</v>
      </c>
      <c r="J45" s="124" t="s">
        <v>822</v>
      </c>
      <c r="K45" s="158"/>
      <c r="L45" s="149" t="s">
        <v>820</v>
      </c>
      <c r="M45" s="149" t="s">
        <v>821</v>
      </c>
      <c r="N45" s="124" t="s">
        <v>822</v>
      </c>
      <c r="O45" s="158"/>
      <c r="P45" s="149" t="s">
        <v>820</v>
      </c>
      <c r="Q45" s="149" t="s">
        <v>821</v>
      </c>
      <c r="R45" s="124" t="s">
        <v>822</v>
      </c>
      <c r="S45" s="158"/>
    </row>
    <row r="46" spans="2:19" ht="30" customHeight="1" outlineLevel="1" x14ac:dyDescent="0.25">
      <c r="B46" s="1149"/>
      <c r="C46" s="1149"/>
      <c r="D46" s="1156"/>
      <c r="E46" s="1156"/>
      <c r="F46" s="124" t="s">
        <v>824</v>
      </c>
      <c r="G46" s="159"/>
      <c r="H46" s="1154"/>
      <c r="I46" s="1154"/>
      <c r="J46" s="124" t="s">
        <v>824</v>
      </c>
      <c r="K46" s="160"/>
      <c r="L46" s="1154"/>
      <c r="M46" s="1154"/>
      <c r="N46" s="124" t="s">
        <v>824</v>
      </c>
      <c r="O46" s="160"/>
      <c r="P46" s="1154"/>
      <c r="Q46" s="1154"/>
      <c r="R46" s="124" t="s">
        <v>824</v>
      </c>
      <c r="S46" s="160"/>
    </row>
    <row r="47" spans="2:19" ht="30" customHeight="1" outlineLevel="1" x14ac:dyDescent="0.25">
      <c r="B47" s="1149"/>
      <c r="C47" s="1149"/>
      <c r="D47" s="1157"/>
      <c r="E47" s="1157"/>
      <c r="F47" s="124" t="s">
        <v>826</v>
      </c>
      <c r="G47" s="153"/>
      <c r="H47" s="1155"/>
      <c r="I47" s="1155"/>
      <c r="J47" s="124" t="s">
        <v>826</v>
      </c>
      <c r="K47" s="156"/>
      <c r="L47" s="1155"/>
      <c r="M47" s="1155"/>
      <c r="N47" s="124" t="s">
        <v>826</v>
      </c>
      <c r="O47" s="156"/>
      <c r="P47" s="1155"/>
      <c r="Q47" s="1155"/>
      <c r="R47" s="124" t="s">
        <v>826</v>
      </c>
      <c r="S47" s="156"/>
    </row>
    <row r="48" spans="2:19" ht="30" customHeight="1" outlineLevel="1" x14ac:dyDescent="0.25">
      <c r="B48" s="1149"/>
      <c r="C48" s="1149"/>
      <c r="D48" s="149" t="s">
        <v>820</v>
      </c>
      <c r="E48" s="149" t="s">
        <v>821</v>
      </c>
      <c r="F48" s="124" t="s">
        <v>822</v>
      </c>
      <c r="G48" s="157"/>
      <c r="H48" s="149" t="s">
        <v>820</v>
      </c>
      <c r="I48" s="149" t="s">
        <v>821</v>
      </c>
      <c r="J48" s="124" t="s">
        <v>822</v>
      </c>
      <c r="K48" s="158"/>
      <c r="L48" s="149" t="s">
        <v>820</v>
      </c>
      <c r="M48" s="149" t="s">
        <v>821</v>
      </c>
      <c r="N48" s="124" t="s">
        <v>822</v>
      </c>
      <c r="O48" s="158"/>
      <c r="P48" s="149" t="s">
        <v>820</v>
      </c>
      <c r="Q48" s="149" t="s">
        <v>821</v>
      </c>
      <c r="R48" s="124" t="s">
        <v>822</v>
      </c>
      <c r="S48" s="158"/>
    </row>
    <row r="49" spans="2:19" ht="30" customHeight="1" outlineLevel="1" x14ac:dyDescent="0.25">
      <c r="B49" s="1149"/>
      <c r="C49" s="1149"/>
      <c r="D49" s="1156"/>
      <c r="E49" s="1156"/>
      <c r="F49" s="124" t="s">
        <v>824</v>
      </c>
      <c r="G49" s="159"/>
      <c r="H49" s="1154"/>
      <c r="I49" s="1154"/>
      <c r="J49" s="124" t="s">
        <v>824</v>
      </c>
      <c r="K49" s="160"/>
      <c r="L49" s="1154"/>
      <c r="M49" s="1154"/>
      <c r="N49" s="124" t="s">
        <v>824</v>
      </c>
      <c r="O49" s="160"/>
      <c r="P49" s="1154"/>
      <c r="Q49" s="1154"/>
      <c r="R49" s="124" t="s">
        <v>824</v>
      </c>
      <c r="S49" s="160"/>
    </row>
    <row r="50" spans="2:19" ht="30" customHeight="1" outlineLevel="1" x14ac:dyDescent="0.25">
      <c r="B50" s="1150"/>
      <c r="C50" s="1150"/>
      <c r="D50" s="1157"/>
      <c r="E50" s="1157"/>
      <c r="F50" s="124" t="s">
        <v>826</v>
      </c>
      <c r="G50" s="153"/>
      <c r="H50" s="1155"/>
      <c r="I50" s="1155"/>
      <c r="J50" s="124" t="s">
        <v>826</v>
      </c>
      <c r="K50" s="156"/>
      <c r="L50" s="1155"/>
      <c r="M50" s="1155"/>
      <c r="N50" s="124" t="s">
        <v>826</v>
      </c>
      <c r="O50" s="156"/>
      <c r="P50" s="1155"/>
      <c r="Q50" s="1155"/>
      <c r="R50" s="124" t="s">
        <v>826</v>
      </c>
      <c r="S50" s="156"/>
    </row>
    <row r="51" spans="2:19" ht="30" customHeight="1" thickBot="1" x14ac:dyDescent="0.3">
      <c r="C51" s="161"/>
    </row>
    <row r="52" spans="2:19" ht="30" customHeight="1" thickBot="1" x14ac:dyDescent="0.3">
      <c r="D52" s="1105" t="s">
        <v>794</v>
      </c>
      <c r="E52" s="1106"/>
      <c r="F52" s="1106"/>
      <c r="G52" s="1116"/>
      <c r="H52" s="1105" t="s">
        <v>795</v>
      </c>
      <c r="I52" s="1106"/>
      <c r="J52" s="1106"/>
      <c r="K52" s="1116"/>
      <c r="L52" s="1105" t="s">
        <v>796</v>
      </c>
      <c r="M52" s="1106"/>
      <c r="N52" s="1106"/>
      <c r="O52" s="1116"/>
      <c r="P52" s="1105" t="s">
        <v>797</v>
      </c>
      <c r="Q52" s="1106"/>
      <c r="R52" s="1106"/>
      <c r="S52" s="1116"/>
    </row>
    <row r="53" spans="2:19" ht="30" customHeight="1" x14ac:dyDescent="0.25">
      <c r="B53" s="1139" t="s">
        <v>827</v>
      </c>
      <c r="C53" s="1139" t="s">
        <v>828</v>
      </c>
      <c r="D53" s="1162" t="s">
        <v>829</v>
      </c>
      <c r="E53" s="1163"/>
      <c r="F53" s="162" t="s">
        <v>792</v>
      </c>
      <c r="G53" s="163" t="s">
        <v>830</v>
      </c>
      <c r="H53" s="1162" t="s">
        <v>829</v>
      </c>
      <c r="I53" s="1163"/>
      <c r="J53" s="162" t="s">
        <v>792</v>
      </c>
      <c r="K53" s="163" t="s">
        <v>830</v>
      </c>
      <c r="L53" s="1162" t="s">
        <v>829</v>
      </c>
      <c r="M53" s="1163"/>
      <c r="N53" s="162" t="s">
        <v>792</v>
      </c>
      <c r="O53" s="163" t="s">
        <v>830</v>
      </c>
      <c r="P53" s="1162" t="s">
        <v>829</v>
      </c>
      <c r="Q53" s="1163"/>
      <c r="R53" s="162" t="s">
        <v>792</v>
      </c>
      <c r="S53" s="163" t="s">
        <v>830</v>
      </c>
    </row>
    <row r="54" spans="2:19" ht="45" customHeight="1" x14ac:dyDescent="0.25">
      <c r="B54" s="1140"/>
      <c r="C54" s="1140"/>
      <c r="D54" s="144" t="s">
        <v>802</v>
      </c>
      <c r="E54" s="145">
        <v>0</v>
      </c>
      <c r="F54" s="1158" t="s">
        <v>831</v>
      </c>
      <c r="G54" s="1160" t="s">
        <v>832</v>
      </c>
      <c r="H54" s="144" t="s">
        <v>802</v>
      </c>
      <c r="I54" s="146">
        <v>52</v>
      </c>
      <c r="J54" s="1144" t="s">
        <v>831</v>
      </c>
      <c r="K54" s="1146" t="s">
        <v>833</v>
      </c>
      <c r="L54" s="144" t="s">
        <v>802</v>
      </c>
      <c r="M54" s="146"/>
      <c r="N54" s="1144"/>
      <c r="O54" s="1146"/>
      <c r="P54" s="144" t="s">
        <v>802</v>
      </c>
      <c r="Q54" s="146"/>
      <c r="R54" s="1144"/>
      <c r="S54" s="1146"/>
    </row>
    <row r="55" spans="2:19" ht="45" customHeight="1" x14ac:dyDescent="0.25">
      <c r="B55" s="1141"/>
      <c r="C55" s="1141"/>
      <c r="D55" s="147" t="s">
        <v>812</v>
      </c>
      <c r="E55" s="329">
        <v>0</v>
      </c>
      <c r="F55" s="1159"/>
      <c r="G55" s="1161"/>
      <c r="H55" s="147" t="s">
        <v>812</v>
      </c>
      <c r="I55" s="330">
        <v>0.6</v>
      </c>
      <c r="J55" s="1145"/>
      <c r="K55" s="1147"/>
      <c r="L55" s="147" t="s">
        <v>812</v>
      </c>
      <c r="M55" s="148"/>
      <c r="N55" s="1145"/>
      <c r="O55" s="1147"/>
      <c r="P55" s="147" t="s">
        <v>812</v>
      </c>
      <c r="Q55" s="148"/>
      <c r="R55" s="1145"/>
      <c r="S55" s="1147"/>
    </row>
    <row r="56" spans="2:19" ht="30" customHeight="1" x14ac:dyDescent="0.25">
      <c r="B56" s="1148" t="s">
        <v>834</v>
      </c>
      <c r="C56" s="1139" t="s">
        <v>835</v>
      </c>
      <c r="D56" s="149" t="s">
        <v>836</v>
      </c>
      <c r="E56" s="363" t="s">
        <v>837</v>
      </c>
      <c r="F56" s="1136" t="s">
        <v>838</v>
      </c>
      <c r="G56" s="1137"/>
      <c r="H56" s="149" t="s">
        <v>836</v>
      </c>
      <c r="I56" s="363" t="s">
        <v>837</v>
      </c>
      <c r="J56" s="1136" t="s">
        <v>838</v>
      </c>
      <c r="K56" s="1137"/>
      <c r="L56" s="149" t="s">
        <v>836</v>
      </c>
      <c r="M56" s="363" t="s">
        <v>837</v>
      </c>
      <c r="N56" s="1136" t="s">
        <v>838</v>
      </c>
      <c r="O56" s="1137"/>
      <c r="P56" s="149" t="s">
        <v>836</v>
      </c>
      <c r="Q56" s="363" t="s">
        <v>837</v>
      </c>
      <c r="R56" s="1136" t="s">
        <v>838</v>
      </c>
      <c r="S56" s="1137"/>
    </row>
    <row r="57" spans="2:19" ht="30" customHeight="1" x14ac:dyDescent="0.25">
      <c r="B57" s="1149"/>
      <c r="C57" s="1140"/>
      <c r="D57" s="127">
        <v>0</v>
      </c>
      <c r="E57" s="331"/>
      <c r="F57" s="1164"/>
      <c r="G57" s="1165"/>
      <c r="H57" s="131">
        <v>172</v>
      </c>
      <c r="I57" s="330">
        <v>0.6</v>
      </c>
      <c r="J57" s="1166" t="s">
        <v>839</v>
      </c>
      <c r="K57" s="1167"/>
      <c r="L57" s="131"/>
      <c r="M57" s="165"/>
      <c r="N57" s="1166"/>
      <c r="O57" s="1167"/>
      <c r="P57" s="131"/>
      <c r="Q57" s="165"/>
      <c r="R57" s="1166"/>
      <c r="S57" s="1167"/>
    </row>
    <row r="58" spans="2:19" ht="30" customHeight="1" x14ac:dyDescent="0.25">
      <c r="B58" s="1149"/>
      <c r="C58" s="1139" t="s">
        <v>840</v>
      </c>
      <c r="D58" s="166" t="s">
        <v>838</v>
      </c>
      <c r="E58" s="354" t="s">
        <v>816</v>
      </c>
      <c r="F58" s="149" t="s">
        <v>792</v>
      </c>
      <c r="G58" s="355" t="s">
        <v>830</v>
      </c>
      <c r="H58" s="166" t="s">
        <v>838</v>
      </c>
      <c r="I58" s="354" t="s">
        <v>816</v>
      </c>
      <c r="J58" s="149" t="s">
        <v>792</v>
      </c>
      <c r="K58" s="355" t="s">
        <v>830</v>
      </c>
      <c r="L58" s="166" t="s">
        <v>838</v>
      </c>
      <c r="M58" s="354" t="s">
        <v>816</v>
      </c>
      <c r="N58" s="149" t="s">
        <v>792</v>
      </c>
      <c r="O58" s="355" t="s">
        <v>830</v>
      </c>
      <c r="P58" s="166" t="s">
        <v>838</v>
      </c>
      <c r="Q58" s="354" t="s">
        <v>816</v>
      </c>
      <c r="R58" s="149" t="s">
        <v>792</v>
      </c>
      <c r="S58" s="355" t="s">
        <v>830</v>
      </c>
    </row>
    <row r="59" spans="2:19" ht="30" customHeight="1" x14ac:dyDescent="0.25">
      <c r="B59" s="1150"/>
      <c r="C59" s="1140"/>
      <c r="D59" s="167" t="s">
        <v>839</v>
      </c>
      <c r="E59" s="167" t="s">
        <v>825</v>
      </c>
      <c r="F59" s="167" t="s">
        <v>841</v>
      </c>
      <c r="G59" s="167" t="s">
        <v>842</v>
      </c>
      <c r="H59" s="168" t="s">
        <v>839</v>
      </c>
      <c r="I59" s="168" t="s">
        <v>825</v>
      </c>
      <c r="J59" s="168" t="s">
        <v>841</v>
      </c>
      <c r="K59" s="168" t="s">
        <v>833</v>
      </c>
      <c r="L59" s="168"/>
      <c r="M59" s="169"/>
      <c r="N59" s="154"/>
      <c r="O59" s="170"/>
      <c r="P59" s="168"/>
      <c r="Q59" s="169"/>
      <c r="R59" s="154"/>
      <c r="S59" s="170"/>
    </row>
    <row r="60" spans="2:19" ht="30" customHeight="1" x14ac:dyDescent="0.25">
      <c r="B60" s="1130" t="s">
        <v>843</v>
      </c>
      <c r="C60" s="1130" t="s">
        <v>844</v>
      </c>
      <c r="D60" s="294" t="s">
        <v>845</v>
      </c>
      <c r="E60" s="347" t="s">
        <v>816</v>
      </c>
      <c r="F60" s="295" t="s">
        <v>792</v>
      </c>
      <c r="G60" s="352" t="s">
        <v>830</v>
      </c>
      <c r="H60" s="294" t="s">
        <v>845</v>
      </c>
      <c r="I60" s="347" t="s">
        <v>816</v>
      </c>
      <c r="J60" s="295" t="s">
        <v>792</v>
      </c>
      <c r="K60" s="352" t="s">
        <v>830</v>
      </c>
      <c r="L60" s="294" t="s">
        <v>845</v>
      </c>
      <c r="M60" s="347" t="s">
        <v>816</v>
      </c>
      <c r="N60" s="295" t="s">
        <v>792</v>
      </c>
      <c r="O60" s="352" t="s">
        <v>830</v>
      </c>
      <c r="P60" s="294" t="s">
        <v>845</v>
      </c>
      <c r="Q60" s="347" t="s">
        <v>816</v>
      </c>
      <c r="R60" s="295" t="s">
        <v>792</v>
      </c>
      <c r="S60" s="352" t="s">
        <v>830</v>
      </c>
    </row>
    <row r="61" spans="2:19" ht="52.15" customHeight="1" x14ac:dyDescent="0.25">
      <c r="B61" s="1130"/>
      <c r="C61" s="1130"/>
      <c r="D61" s="243"/>
      <c r="E61" s="244"/>
      <c r="F61" s="245"/>
      <c r="G61" s="246"/>
      <c r="H61" s="247"/>
      <c r="I61" s="248"/>
      <c r="J61" s="249"/>
      <c r="K61" s="250"/>
      <c r="L61" s="247"/>
      <c r="M61" s="248"/>
      <c r="N61" s="249"/>
      <c r="O61" s="250"/>
      <c r="P61" s="247"/>
      <c r="Q61" s="248"/>
      <c r="R61" s="249"/>
      <c r="S61" s="250"/>
    </row>
    <row r="62" spans="2:19" ht="30" customHeight="1" thickBot="1" x14ac:dyDescent="0.3">
      <c r="B62" s="140"/>
      <c r="C62" s="171"/>
    </row>
    <row r="63" spans="2:19" ht="30" customHeight="1" thickBot="1" x14ac:dyDescent="0.3">
      <c r="B63" s="140"/>
      <c r="C63" s="140"/>
      <c r="D63" s="1105" t="s">
        <v>794</v>
      </c>
      <c r="E63" s="1106"/>
      <c r="F63" s="1106"/>
      <c r="G63" s="1106"/>
      <c r="H63" s="1105" t="s">
        <v>795</v>
      </c>
      <c r="I63" s="1106"/>
      <c r="J63" s="1106"/>
      <c r="K63" s="1116"/>
      <c r="L63" s="1106" t="s">
        <v>796</v>
      </c>
      <c r="M63" s="1106"/>
      <c r="N63" s="1106"/>
      <c r="O63" s="1106"/>
      <c r="P63" s="1105" t="s">
        <v>797</v>
      </c>
      <c r="Q63" s="1106"/>
      <c r="R63" s="1106"/>
      <c r="S63" s="1116"/>
    </row>
    <row r="64" spans="2:19" ht="30" customHeight="1" x14ac:dyDescent="0.25">
      <c r="B64" s="1139" t="s">
        <v>846</v>
      </c>
      <c r="C64" s="1139" t="s">
        <v>847</v>
      </c>
      <c r="D64" s="1142"/>
      <c r="E64" s="1143"/>
      <c r="F64" s="1162" t="s">
        <v>792</v>
      </c>
      <c r="G64" s="1168"/>
      <c r="H64" s="1169" t="s">
        <v>848</v>
      </c>
      <c r="I64" s="1143"/>
      <c r="J64" s="1162" t="s">
        <v>792</v>
      </c>
      <c r="K64" s="1170"/>
      <c r="L64" s="1169" t="s">
        <v>849</v>
      </c>
      <c r="M64" s="1143"/>
      <c r="N64" s="1162" t="s">
        <v>792</v>
      </c>
      <c r="O64" s="1170"/>
      <c r="P64" s="1169" t="s">
        <v>849</v>
      </c>
      <c r="Q64" s="1143"/>
      <c r="R64" s="1162" t="s">
        <v>792</v>
      </c>
      <c r="S64" s="1170"/>
    </row>
    <row r="65" spans="2:19" ht="36.75" customHeight="1" x14ac:dyDescent="0.25">
      <c r="B65" s="1141"/>
      <c r="C65" s="1141"/>
      <c r="D65" s="1179"/>
      <c r="E65" s="1180"/>
      <c r="F65" s="1181"/>
      <c r="G65" s="1182"/>
      <c r="H65" s="1173"/>
      <c r="I65" s="1174"/>
      <c r="J65" s="1175"/>
      <c r="K65" s="1176"/>
      <c r="L65" s="1173"/>
      <c r="M65" s="1174"/>
      <c r="N65" s="1175"/>
      <c r="O65" s="1176"/>
      <c r="P65" s="1173"/>
      <c r="Q65" s="1174"/>
      <c r="R65" s="1175"/>
      <c r="S65" s="1176"/>
    </row>
    <row r="66" spans="2:19" ht="45" customHeight="1" x14ac:dyDescent="0.25">
      <c r="B66" s="1148" t="s">
        <v>850</v>
      </c>
      <c r="C66" s="1148" t="s">
        <v>851</v>
      </c>
      <c r="D66" s="149" t="s">
        <v>852</v>
      </c>
      <c r="E66" s="149" t="s">
        <v>853</v>
      </c>
      <c r="F66" s="1136" t="s">
        <v>854</v>
      </c>
      <c r="G66" s="1137"/>
      <c r="H66" s="172" t="s">
        <v>852</v>
      </c>
      <c r="I66" s="149" t="s">
        <v>853</v>
      </c>
      <c r="J66" s="1177" t="s">
        <v>854</v>
      </c>
      <c r="K66" s="1137"/>
      <c r="L66" s="172" t="s">
        <v>852</v>
      </c>
      <c r="M66" s="149" t="s">
        <v>853</v>
      </c>
      <c r="N66" s="1177" t="s">
        <v>854</v>
      </c>
      <c r="O66" s="1137"/>
      <c r="P66" s="172" t="s">
        <v>852</v>
      </c>
      <c r="Q66" s="149" t="s">
        <v>853</v>
      </c>
      <c r="R66" s="1177" t="s">
        <v>854</v>
      </c>
      <c r="S66" s="1137"/>
    </row>
    <row r="67" spans="2:19" ht="27" customHeight="1" x14ac:dyDescent="0.25">
      <c r="B67" s="1150"/>
      <c r="C67" s="1150"/>
      <c r="D67" s="127">
        <v>75250</v>
      </c>
      <c r="E67" s="164">
        <v>0.28999999999999998</v>
      </c>
      <c r="F67" s="1178" t="s">
        <v>855</v>
      </c>
      <c r="G67" s="1178"/>
      <c r="H67" s="131">
        <v>301000</v>
      </c>
      <c r="I67" s="165">
        <v>0.6</v>
      </c>
      <c r="J67" s="1171" t="s">
        <v>856</v>
      </c>
      <c r="K67" s="1172"/>
      <c r="L67" s="131"/>
      <c r="M67" s="165"/>
      <c r="N67" s="1171"/>
      <c r="O67" s="1172"/>
      <c r="P67" s="131"/>
      <c r="Q67" s="165"/>
      <c r="R67" s="1171"/>
      <c r="S67" s="1172"/>
    </row>
    <row r="68" spans="2:19" ht="33.75" customHeight="1" x14ac:dyDescent="0.25">
      <c r="B68" s="1130" t="s">
        <v>857</v>
      </c>
      <c r="C68" s="1107" t="s">
        <v>858</v>
      </c>
      <c r="D68" s="295" t="s">
        <v>859</v>
      </c>
      <c r="E68" s="295" t="s">
        <v>860</v>
      </c>
      <c r="F68" s="1110" t="s">
        <v>854</v>
      </c>
      <c r="G68" s="1131"/>
      <c r="H68" s="296" t="s">
        <v>861</v>
      </c>
      <c r="I68" s="295" t="s">
        <v>860</v>
      </c>
      <c r="J68" s="1132" t="s">
        <v>854</v>
      </c>
      <c r="K68" s="1131"/>
      <c r="L68" s="296" t="s">
        <v>861</v>
      </c>
      <c r="M68" s="295" t="s">
        <v>860</v>
      </c>
      <c r="N68" s="1132" t="s">
        <v>854</v>
      </c>
      <c r="O68" s="1131"/>
      <c r="P68" s="296" t="s">
        <v>861</v>
      </c>
      <c r="Q68" s="295" t="s">
        <v>860</v>
      </c>
      <c r="R68" s="1132" t="s">
        <v>854</v>
      </c>
      <c r="S68" s="1131"/>
    </row>
    <row r="69" spans="2:19" ht="33.75" customHeight="1" x14ac:dyDescent="0.25">
      <c r="B69" s="1130"/>
      <c r="C69" s="1109"/>
      <c r="D69" s="251"/>
      <c r="E69" s="252"/>
      <c r="F69" s="1133"/>
      <c r="G69" s="1133"/>
      <c r="H69" s="253"/>
      <c r="I69" s="254"/>
      <c r="J69" s="1134"/>
      <c r="K69" s="1135"/>
      <c r="L69" s="253"/>
      <c r="M69" s="254"/>
      <c r="N69" s="1134"/>
      <c r="O69" s="1135"/>
      <c r="P69" s="253"/>
      <c r="Q69" s="254"/>
      <c r="R69" s="1134"/>
      <c r="S69" s="1135"/>
    </row>
    <row r="70" spans="2:19" ht="33.75" customHeight="1" x14ac:dyDescent="0.25">
      <c r="B70" s="1130"/>
      <c r="C70" s="1107" t="s">
        <v>862</v>
      </c>
      <c r="D70" s="295" t="s">
        <v>863</v>
      </c>
      <c r="E70" s="295" t="s">
        <v>838</v>
      </c>
      <c r="F70" s="1110" t="s">
        <v>864</v>
      </c>
      <c r="G70" s="1131"/>
      <c r="H70" s="296" t="s">
        <v>863</v>
      </c>
      <c r="I70" s="295" t="s">
        <v>865</v>
      </c>
      <c r="J70" s="1132" t="s">
        <v>816</v>
      </c>
      <c r="K70" s="1131"/>
      <c r="L70" s="296" t="s">
        <v>863</v>
      </c>
      <c r="M70" s="295" t="s">
        <v>865</v>
      </c>
      <c r="N70" s="1132" t="s">
        <v>816</v>
      </c>
      <c r="O70" s="1131"/>
      <c r="P70" s="296" t="s">
        <v>863</v>
      </c>
      <c r="Q70" s="295" t="s">
        <v>865</v>
      </c>
      <c r="R70" s="1132" t="s">
        <v>816</v>
      </c>
      <c r="S70" s="1131"/>
    </row>
    <row r="71" spans="2:19" ht="33.75" customHeight="1" thickBot="1" x14ac:dyDescent="0.3">
      <c r="B71" s="1130"/>
      <c r="C71" s="1109"/>
      <c r="D71" s="251"/>
      <c r="E71" s="252"/>
      <c r="F71" s="1133"/>
      <c r="G71" s="1133"/>
      <c r="H71" s="253"/>
      <c r="I71" s="254"/>
      <c r="J71" s="1134"/>
      <c r="K71" s="1135"/>
      <c r="L71" s="253"/>
      <c r="M71" s="254"/>
      <c r="N71" s="1134"/>
      <c r="O71" s="1135"/>
      <c r="P71" s="253"/>
      <c r="Q71" s="254"/>
      <c r="R71" s="1134"/>
      <c r="S71" s="1135"/>
    </row>
    <row r="72" spans="2:19" ht="37.5" customHeight="1" thickBot="1" x14ac:dyDescent="0.3">
      <c r="B72" s="140"/>
      <c r="C72" s="140"/>
      <c r="D72" s="1105" t="s">
        <v>794</v>
      </c>
      <c r="E72" s="1106"/>
      <c r="F72" s="1106"/>
      <c r="G72" s="1116"/>
      <c r="H72" s="1105" t="s">
        <v>795</v>
      </c>
      <c r="I72" s="1106"/>
      <c r="J72" s="1106"/>
      <c r="K72" s="1116"/>
      <c r="L72" s="1105" t="s">
        <v>796</v>
      </c>
      <c r="M72" s="1106"/>
      <c r="N72" s="1106"/>
      <c r="O72" s="1106"/>
      <c r="P72" s="1106" t="s">
        <v>795</v>
      </c>
      <c r="Q72" s="1106"/>
      <c r="R72" s="1106"/>
      <c r="S72" s="1116"/>
    </row>
    <row r="73" spans="2:19" ht="37.5" customHeight="1" x14ac:dyDescent="0.25">
      <c r="B73" s="1139" t="s">
        <v>866</v>
      </c>
      <c r="C73" s="1139" t="s">
        <v>867</v>
      </c>
      <c r="D73" s="173" t="s">
        <v>868</v>
      </c>
      <c r="E73" s="162" t="s">
        <v>869</v>
      </c>
      <c r="F73" s="1162" t="s">
        <v>870</v>
      </c>
      <c r="G73" s="1170"/>
      <c r="H73" s="173" t="s">
        <v>868</v>
      </c>
      <c r="I73" s="162" t="s">
        <v>869</v>
      </c>
      <c r="J73" s="1162" t="s">
        <v>870</v>
      </c>
      <c r="K73" s="1170"/>
      <c r="L73" s="173" t="s">
        <v>868</v>
      </c>
      <c r="M73" s="162" t="s">
        <v>869</v>
      </c>
      <c r="N73" s="1162" t="s">
        <v>870</v>
      </c>
      <c r="O73" s="1170"/>
      <c r="P73" s="173" t="s">
        <v>868</v>
      </c>
      <c r="Q73" s="162" t="s">
        <v>869</v>
      </c>
      <c r="R73" s="1162" t="s">
        <v>870</v>
      </c>
      <c r="S73" s="1170"/>
    </row>
    <row r="74" spans="2:19" ht="44.25" customHeight="1" x14ac:dyDescent="0.25">
      <c r="B74" s="1140"/>
      <c r="C74" s="1141"/>
      <c r="D74" s="174"/>
      <c r="E74" s="175"/>
      <c r="F74" s="1184"/>
      <c r="G74" s="1185"/>
      <c r="H74" s="176"/>
      <c r="I74" s="177"/>
      <c r="J74" s="1240"/>
      <c r="K74" s="1241"/>
      <c r="L74" s="176"/>
      <c r="M74" s="177"/>
      <c r="N74" s="1240"/>
      <c r="O74" s="1241"/>
      <c r="P74" s="176"/>
      <c r="Q74" s="177"/>
      <c r="R74" s="1240"/>
      <c r="S74" s="1241"/>
    </row>
    <row r="75" spans="2:19" ht="36.75" customHeight="1" x14ac:dyDescent="0.25">
      <c r="B75" s="1140"/>
      <c r="C75" s="1139" t="s">
        <v>871</v>
      </c>
      <c r="D75" s="149" t="s">
        <v>792</v>
      </c>
      <c r="E75" s="360" t="s">
        <v>872</v>
      </c>
      <c r="F75" s="1136" t="s">
        <v>873</v>
      </c>
      <c r="G75" s="1137"/>
      <c r="H75" s="149" t="s">
        <v>792</v>
      </c>
      <c r="I75" s="360" t="s">
        <v>872</v>
      </c>
      <c r="J75" s="1136" t="s">
        <v>873</v>
      </c>
      <c r="K75" s="1137"/>
      <c r="L75" s="149" t="s">
        <v>792</v>
      </c>
      <c r="M75" s="360" t="s">
        <v>872</v>
      </c>
      <c r="N75" s="1136" t="s">
        <v>873</v>
      </c>
      <c r="O75" s="1137"/>
      <c r="P75" s="149" t="s">
        <v>792</v>
      </c>
      <c r="Q75" s="360" t="s">
        <v>872</v>
      </c>
      <c r="R75" s="1136" t="s">
        <v>873</v>
      </c>
      <c r="S75" s="1137"/>
    </row>
    <row r="76" spans="2:19" ht="30" customHeight="1" x14ac:dyDescent="0.25">
      <c r="B76" s="1140"/>
      <c r="C76" s="1140"/>
      <c r="D76" s="152"/>
      <c r="E76" s="175"/>
      <c r="F76" s="1181"/>
      <c r="G76" s="1183"/>
      <c r="H76" s="154"/>
      <c r="I76" s="177"/>
      <c r="J76" s="1175"/>
      <c r="K76" s="1176"/>
      <c r="L76" s="154"/>
      <c r="M76" s="177"/>
      <c r="N76" s="1175"/>
      <c r="O76" s="1176"/>
      <c r="P76" s="154"/>
      <c r="Q76" s="177"/>
      <c r="R76" s="1175"/>
      <c r="S76" s="1176"/>
    </row>
    <row r="77" spans="2:19" ht="30" customHeight="1" outlineLevel="1" x14ac:dyDescent="0.25">
      <c r="B77" s="1140"/>
      <c r="C77" s="1140"/>
      <c r="D77" s="152"/>
      <c r="E77" s="175"/>
      <c r="F77" s="1181"/>
      <c r="G77" s="1183"/>
      <c r="H77" s="154"/>
      <c r="I77" s="177"/>
      <c r="J77" s="1175"/>
      <c r="K77" s="1176"/>
      <c r="L77" s="154"/>
      <c r="M77" s="177"/>
      <c r="N77" s="1175"/>
      <c r="O77" s="1176"/>
      <c r="P77" s="154"/>
      <c r="Q77" s="177"/>
      <c r="R77" s="1175"/>
      <c r="S77" s="1176"/>
    </row>
    <row r="78" spans="2:19" ht="30" customHeight="1" outlineLevel="1" x14ac:dyDescent="0.25">
      <c r="B78" s="1140"/>
      <c r="C78" s="1140"/>
      <c r="D78" s="152"/>
      <c r="E78" s="175"/>
      <c r="F78" s="1181"/>
      <c r="G78" s="1183"/>
      <c r="H78" s="154"/>
      <c r="I78" s="177"/>
      <c r="J78" s="1175"/>
      <c r="K78" s="1176"/>
      <c r="L78" s="154"/>
      <c r="M78" s="177"/>
      <c r="N78" s="1175"/>
      <c r="O78" s="1176"/>
      <c r="P78" s="154"/>
      <c r="Q78" s="177"/>
      <c r="R78" s="1175"/>
      <c r="S78" s="1176"/>
    </row>
    <row r="79" spans="2:19" ht="30" customHeight="1" outlineLevel="1" x14ac:dyDescent="0.25">
      <c r="B79" s="1140"/>
      <c r="C79" s="1140"/>
      <c r="D79" s="152"/>
      <c r="E79" s="175"/>
      <c r="F79" s="1181"/>
      <c r="G79" s="1183"/>
      <c r="H79" s="154"/>
      <c r="I79" s="177"/>
      <c r="J79" s="1175"/>
      <c r="K79" s="1176"/>
      <c r="L79" s="154"/>
      <c r="M79" s="177"/>
      <c r="N79" s="1175"/>
      <c r="O79" s="1176"/>
      <c r="P79" s="154"/>
      <c r="Q79" s="177"/>
      <c r="R79" s="1175"/>
      <c r="S79" s="1176"/>
    </row>
    <row r="80" spans="2:19" ht="30" customHeight="1" outlineLevel="1" x14ac:dyDescent="0.25">
      <c r="B80" s="1140"/>
      <c r="C80" s="1140"/>
      <c r="D80" s="152"/>
      <c r="E80" s="175"/>
      <c r="F80" s="1181"/>
      <c r="G80" s="1183"/>
      <c r="H80" s="154"/>
      <c r="I80" s="177"/>
      <c r="J80" s="1175"/>
      <c r="K80" s="1176"/>
      <c r="L80" s="154"/>
      <c r="M80" s="177"/>
      <c r="N80" s="1175"/>
      <c r="O80" s="1176"/>
      <c r="P80" s="154"/>
      <c r="Q80" s="177"/>
      <c r="R80" s="1175"/>
      <c r="S80" s="1176"/>
    </row>
    <row r="81" spans="2:19" ht="30" customHeight="1" outlineLevel="1" x14ac:dyDescent="0.25">
      <c r="B81" s="1141"/>
      <c r="C81" s="1141"/>
      <c r="D81" s="152"/>
      <c r="E81" s="175"/>
      <c r="F81" s="1181"/>
      <c r="G81" s="1183"/>
      <c r="H81" s="154"/>
      <c r="I81" s="177"/>
      <c r="J81" s="1175"/>
      <c r="K81" s="1176"/>
      <c r="L81" s="154"/>
      <c r="M81" s="177"/>
      <c r="N81" s="1175"/>
      <c r="O81" s="1176"/>
      <c r="P81" s="154"/>
      <c r="Q81" s="177"/>
      <c r="R81" s="1175"/>
      <c r="S81" s="1176"/>
    </row>
    <row r="82" spans="2:19" ht="35.25" customHeight="1" x14ac:dyDescent="0.25">
      <c r="B82" s="1148" t="s">
        <v>874</v>
      </c>
      <c r="C82" s="1192" t="s">
        <v>875</v>
      </c>
      <c r="D82" s="363" t="s">
        <v>876</v>
      </c>
      <c r="E82" s="1136" t="s">
        <v>838</v>
      </c>
      <c r="F82" s="1193"/>
      <c r="G82" s="150" t="s">
        <v>792</v>
      </c>
      <c r="H82" s="363" t="s">
        <v>876</v>
      </c>
      <c r="I82" s="1136" t="s">
        <v>838</v>
      </c>
      <c r="J82" s="1193"/>
      <c r="K82" s="150" t="s">
        <v>792</v>
      </c>
      <c r="L82" s="363" t="s">
        <v>876</v>
      </c>
      <c r="M82" s="1136" t="s">
        <v>838</v>
      </c>
      <c r="N82" s="1193"/>
      <c r="O82" s="150" t="s">
        <v>792</v>
      </c>
      <c r="P82" s="363" t="s">
        <v>876</v>
      </c>
      <c r="Q82" s="1136" t="s">
        <v>838</v>
      </c>
      <c r="R82" s="1193"/>
      <c r="S82" s="150" t="s">
        <v>792</v>
      </c>
    </row>
    <row r="83" spans="2:19" ht="35.25" customHeight="1" x14ac:dyDescent="0.25">
      <c r="B83" s="1149"/>
      <c r="C83" s="1192"/>
      <c r="D83" s="362"/>
      <c r="E83" s="1188"/>
      <c r="F83" s="1189"/>
      <c r="G83" s="178"/>
      <c r="H83" s="361"/>
      <c r="I83" s="1186"/>
      <c r="J83" s="1187"/>
      <c r="K83" s="179"/>
      <c r="L83" s="361"/>
      <c r="M83" s="1186"/>
      <c r="N83" s="1187"/>
      <c r="O83" s="179"/>
      <c r="P83" s="361"/>
      <c r="Q83" s="1186"/>
      <c r="R83" s="1187"/>
      <c r="S83" s="179"/>
    </row>
    <row r="84" spans="2:19" ht="35.25" customHeight="1" outlineLevel="1" x14ac:dyDescent="0.25">
      <c r="B84" s="1149"/>
      <c r="C84" s="1192"/>
      <c r="D84" s="362"/>
      <c r="E84" s="1188"/>
      <c r="F84" s="1189"/>
      <c r="G84" s="178"/>
      <c r="H84" s="361"/>
      <c r="I84" s="1186"/>
      <c r="J84" s="1187"/>
      <c r="K84" s="179"/>
      <c r="L84" s="361"/>
      <c r="M84" s="1186"/>
      <c r="N84" s="1187"/>
      <c r="O84" s="179"/>
      <c r="P84" s="361"/>
      <c r="Q84" s="1186"/>
      <c r="R84" s="1187"/>
      <c r="S84" s="179"/>
    </row>
    <row r="85" spans="2:19" ht="35.25" customHeight="1" outlineLevel="1" x14ac:dyDescent="0.25">
      <c r="B85" s="1149"/>
      <c r="C85" s="1192"/>
      <c r="D85" s="362"/>
      <c r="E85" s="1188"/>
      <c r="F85" s="1189"/>
      <c r="G85" s="178"/>
      <c r="H85" s="361"/>
      <c r="I85" s="1186"/>
      <c r="J85" s="1187"/>
      <c r="K85" s="179"/>
      <c r="L85" s="361"/>
      <c r="M85" s="1186"/>
      <c r="N85" s="1187"/>
      <c r="O85" s="179"/>
      <c r="P85" s="361"/>
      <c r="Q85" s="1186"/>
      <c r="R85" s="1187"/>
      <c r="S85" s="179"/>
    </row>
    <row r="86" spans="2:19" ht="35.25" customHeight="1" outlineLevel="1" x14ac:dyDescent="0.25">
      <c r="B86" s="1149"/>
      <c r="C86" s="1192"/>
      <c r="D86" s="362"/>
      <c r="E86" s="1188"/>
      <c r="F86" s="1189"/>
      <c r="G86" s="178"/>
      <c r="H86" s="361"/>
      <c r="I86" s="1186"/>
      <c r="J86" s="1187"/>
      <c r="K86" s="179"/>
      <c r="L86" s="361"/>
      <c r="M86" s="1186"/>
      <c r="N86" s="1187"/>
      <c r="O86" s="179"/>
      <c r="P86" s="361"/>
      <c r="Q86" s="1186"/>
      <c r="R86" s="1187"/>
      <c r="S86" s="179"/>
    </row>
    <row r="87" spans="2:19" ht="35.25" customHeight="1" outlineLevel="1" x14ac:dyDescent="0.25">
      <c r="B87" s="1149"/>
      <c r="C87" s="1192"/>
      <c r="D87" s="362"/>
      <c r="E87" s="1188"/>
      <c r="F87" s="1189"/>
      <c r="G87" s="178"/>
      <c r="H87" s="361"/>
      <c r="I87" s="1186"/>
      <c r="J87" s="1187"/>
      <c r="K87" s="179"/>
      <c r="L87" s="361"/>
      <c r="M87" s="1186"/>
      <c r="N87" s="1187"/>
      <c r="O87" s="179"/>
      <c r="P87" s="361"/>
      <c r="Q87" s="1186"/>
      <c r="R87" s="1187"/>
      <c r="S87" s="179"/>
    </row>
    <row r="88" spans="2:19" ht="33" customHeight="1" outlineLevel="1" x14ac:dyDescent="0.25">
      <c r="B88" s="1150"/>
      <c r="C88" s="1192"/>
      <c r="D88" s="362"/>
      <c r="E88" s="1188"/>
      <c r="F88" s="1189"/>
      <c r="G88" s="178"/>
      <c r="H88" s="361"/>
      <c r="I88" s="1186"/>
      <c r="J88" s="1187"/>
      <c r="K88" s="179"/>
      <c r="L88" s="361"/>
      <c r="M88" s="1186"/>
      <c r="N88" s="1187"/>
      <c r="O88" s="179"/>
      <c r="P88" s="361"/>
      <c r="Q88" s="1186"/>
      <c r="R88" s="1187"/>
      <c r="S88" s="179"/>
    </row>
    <row r="89" spans="2:19" ht="31.5" customHeight="1" x14ac:dyDescent="0.25">
      <c r="B89" s="140"/>
      <c r="C89" s="180"/>
    </row>
    <row r="90" spans="2:19" ht="30.75" customHeight="1" x14ac:dyDescent="0.25">
      <c r="B90" s="140"/>
      <c r="C90" s="140"/>
      <c r="D90" s="1105" t="s">
        <v>794</v>
      </c>
      <c r="E90" s="1106"/>
      <c r="F90" s="1106"/>
      <c r="G90" s="1116"/>
      <c r="H90" s="1105" t="s">
        <v>877</v>
      </c>
      <c r="I90" s="1106"/>
      <c r="J90" s="1106"/>
      <c r="K90" s="375"/>
      <c r="L90" s="1106" t="s">
        <v>796</v>
      </c>
      <c r="M90" s="1106"/>
      <c r="N90" s="1106"/>
      <c r="O90" s="1106"/>
      <c r="P90" s="1106" t="s">
        <v>795</v>
      </c>
      <c r="Q90" s="1106"/>
      <c r="R90" s="1106"/>
      <c r="S90" s="1116"/>
    </row>
    <row r="91" spans="2:19" ht="30.75" customHeight="1" x14ac:dyDescent="0.25">
      <c r="B91" s="1139" t="s">
        <v>878</v>
      </c>
      <c r="C91" s="1139" t="s">
        <v>879</v>
      </c>
      <c r="D91" s="1162" t="s">
        <v>880</v>
      </c>
      <c r="E91" s="1163"/>
      <c r="F91" s="162" t="s">
        <v>792</v>
      </c>
      <c r="G91" s="181" t="s">
        <v>838</v>
      </c>
      <c r="H91" s="1190" t="s">
        <v>880</v>
      </c>
      <c r="I91" s="1163"/>
      <c r="J91" s="162" t="s">
        <v>792</v>
      </c>
      <c r="K91" s="181" t="s">
        <v>838</v>
      </c>
      <c r="L91" s="1190" t="s">
        <v>880</v>
      </c>
      <c r="M91" s="1163"/>
      <c r="N91" s="162" t="s">
        <v>792</v>
      </c>
      <c r="O91" s="181" t="s">
        <v>838</v>
      </c>
      <c r="P91" s="1190" t="s">
        <v>880</v>
      </c>
      <c r="Q91" s="1163"/>
      <c r="R91" s="162" t="s">
        <v>792</v>
      </c>
      <c r="S91" s="181" t="s">
        <v>838</v>
      </c>
    </row>
    <row r="92" spans="2:19" ht="29.25" customHeight="1" x14ac:dyDescent="0.25">
      <c r="B92" s="1141"/>
      <c r="C92" s="1141"/>
      <c r="D92" s="1181" t="s">
        <v>881</v>
      </c>
      <c r="E92" s="1191"/>
      <c r="F92" s="174" t="s">
        <v>793</v>
      </c>
      <c r="G92" s="182" t="s">
        <v>882</v>
      </c>
      <c r="H92" s="359" t="s">
        <v>811</v>
      </c>
      <c r="I92" s="358"/>
      <c r="J92" s="176" t="s">
        <v>793</v>
      </c>
      <c r="K92" s="183" t="s">
        <v>882</v>
      </c>
      <c r="L92" s="359"/>
      <c r="M92" s="358"/>
      <c r="N92" s="176"/>
      <c r="O92" s="183"/>
      <c r="P92" s="359"/>
      <c r="Q92" s="358"/>
      <c r="R92" s="176"/>
      <c r="S92" s="183"/>
    </row>
    <row r="93" spans="2:19" ht="45" customHeight="1" x14ac:dyDescent="0.25">
      <c r="B93" s="1194" t="s">
        <v>883</v>
      </c>
      <c r="C93" s="1148" t="s">
        <v>884</v>
      </c>
      <c r="D93" s="149" t="s">
        <v>885</v>
      </c>
      <c r="E93" s="149" t="s">
        <v>886</v>
      </c>
      <c r="F93" s="363" t="s">
        <v>887</v>
      </c>
      <c r="G93" s="150" t="s">
        <v>888</v>
      </c>
      <c r="H93" s="149" t="s">
        <v>885</v>
      </c>
      <c r="I93" s="149" t="s">
        <v>886</v>
      </c>
      <c r="J93" s="363" t="s">
        <v>887</v>
      </c>
      <c r="K93" s="150" t="s">
        <v>888</v>
      </c>
      <c r="L93" s="149" t="s">
        <v>885</v>
      </c>
      <c r="M93" s="149" t="s">
        <v>886</v>
      </c>
      <c r="N93" s="363" t="s">
        <v>887</v>
      </c>
      <c r="O93" s="150" t="s">
        <v>888</v>
      </c>
      <c r="P93" s="149" t="s">
        <v>885</v>
      </c>
      <c r="Q93" s="149" t="s">
        <v>886</v>
      </c>
      <c r="R93" s="363" t="s">
        <v>887</v>
      </c>
      <c r="S93" s="150" t="s">
        <v>888</v>
      </c>
    </row>
    <row r="94" spans="2:19" ht="29.25" customHeight="1" x14ac:dyDescent="0.25">
      <c r="B94" s="1194"/>
      <c r="C94" s="1149"/>
      <c r="D94" s="1195" t="s">
        <v>889</v>
      </c>
      <c r="E94" s="1197">
        <v>21</v>
      </c>
      <c r="F94" s="1195" t="s">
        <v>890</v>
      </c>
      <c r="G94" s="1195" t="s">
        <v>811</v>
      </c>
      <c r="H94" s="1203" t="s">
        <v>889</v>
      </c>
      <c r="I94" s="1203">
        <v>406</v>
      </c>
      <c r="J94" s="1203" t="s">
        <v>890</v>
      </c>
      <c r="K94" s="1199" t="s">
        <v>811</v>
      </c>
      <c r="L94" s="1203"/>
      <c r="M94" s="1203"/>
      <c r="N94" s="1203"/>
      <c r="O94" s="1199"/>
      <c r="P94" s="1203"/>
      <c r="Q94" s="1203"/>
      <c r="R94" s="1203"/>
      <c r="S94" s="1199"/>
    </row>
    <row r="95" spans="2:19" ht="29.25" customHeight="1" x14ac:dyDescent="0.25">
      <c r="B95" s="1194"/>
      <c r="C95" s="1149"/>
      <c r="D95" s="1196"/>
      <c r="E95" s="1198"/>
      <c r="F95" s="1196"/>
      <c r="G95" s="1196"/>
      <c r="H95" s="1204"/>
      <c r="I95" s="1204"/>
      <c r="J95" s="1204"/>
      <c r="K95" s="1200"/>
      <c r="L95" s="1204"/>
      <c r="M95" s="1204"/>
      <c r="N95" s="1204"/>
      <c r="O95" s="1200"/>
      <c r="P95" s="1204"/>
      <c r="Q95" s="1204"/>
      <c r="R95" s="1204"/>
      <c r="S95" s="1200"/>
    </row>
    <row r="96" spans="2:19" ht="36" outlineLevel="1" x14ac:dyDescent="0.25">
      <c r="B96" s="1194"/>
      <c r="C96" s="1149"/>
      <c r="D96" s="149" t="s">
        <v>885</v>
      </c>
      <c r="E96" s="149" t="s">
        <v>886</v>
      </c>
      <c r="F96" s="363" t="s">
        <v>887</v>
      </c>
      <c r="G96" s="150" t="s">
        <v>888</v>
      </c>
      <c r="H96" s="149" t="s">
        <v>885</v>
      </c>
      <c r="I96" s="149" t="s">
        <v>886</v>
      </c>
      <c r="J96" s="363" t="s">
        <v>887</v>
      </c>
      <c r="K96" s="150" t="s">
        <v>888</v>
      </c>
      <c r="L96" s="149" t="s">
        <v>885</v>
      </c>
      <c r="M96" s="149" t="s">
        <v>886</v>
      </c>
      <c r="N96" s="363" t="s">
        <v>887</v>
      </c>
      <c r="O96" s="150" t="s">
        <v>888</v>
      </c>
      <c r="P96" s="149" t="s">
        <v>885</v>
      </c>
      <c r="Q96" s="149" t="s">
        <v>886</v>
      </c>
      <c r="R96" s="363" t="s">
        <v>887</v>
      </c>
      <c r="S96" s="150" t="s">
        <v>888</v>
      </c>
    </row>
    <row r="97" spans="2:19" ht="29.25" customHeight="1" outlineLevel="1" x14ac:dyDescent="0.25">
      <c r="B97" s="1194"/>
      <c r="C97" s="1149"/>
      <c r="D97" s="1195" t="s">
        <v>891</v>
      </c>
      <c r="E97" s="1197">
        <v>3</v>
      </c>
      <c r="F97" s="1195" t="s">
        <v>892</v>
      </c>
      <c r="G97" s="1201" t="s">
        <v>881</v>
      </c>
      <c r="H97" s="1203" t="s">
        <v>891</v>
      </c>
      <c r="I97" s="1203">
        <v>142</v>
      </c>
      <c r="J97" s="1203" t="s">
        <v>892</v>
      </c>
      <c r="K97" s="1199" t="s">
        <v>811</v>
      </c>
      <c r="L97" s="1203"/>
      <c r="M97" s="1203"/>
      <c r="N97" s="1203"/>
      <c r="O97" s="1199"/>
      <c r="P97" s="1203"/>
      <c r="Q97" s="1203"/>
      <c r="R97" s="1203"/>
      <c r="S97" s="1199"/>
    </row>
    <row r="98" spans="2:19" ht="29.25" customHeight="1" outlineLevel="1" x14ac:dyDescent="0.25">
      <c r="B98" s="1194"/>
      <c r="C98" s="1149"/>
      <c r="D98" s="1196"/>
      <c r="E98" s="1198"/>
      <c r="F98" s="1196"/>
      <c r="G98" s="1202"/>
      <c r="H98" s="1204"/>
      <c r="I98" s="1204"/>
      <c r="J98" s="1204"/>
      <c r="K98" s="1200"/>
      <c r="L98" s="1204"/>
      <c r="M98" s="1204"/>
      <c r="N98" s="1204"/>
      <c r="O98" s="1200"/>
      <c r="P98" s="1204"/>
      <c r="Q98" s="1204"/>
      <c r="R98" s="1204"/>
      <c r="S98" s="1200"/>
    </row>
    <row r="99" spans="2:19" ht="36" outlineLevel="1" x14ac:dyDescent="0.25">
      <c r="B99" s="1194"/>
      <c r="C99" s="1149"/>
      <c r="D99" s="149" t="s">
        <v>885</v>
      </c>
      <c r="E99" s="149" t="s">
        <v>886</v>
      </c>
      <c r="F99" s="363" t="s">
        <v>887</v>
      </c>
      <c r="G99" s="150" t="s">
        <v>888</v>
      </c>
      <c r="H99" s="149" t="s">
        <v>885</v>
      </c>
      <c r="I99" s="149" t="s">
        <v>886</v>
      </c>
      <c r="J99" s="363" t="s">
        <v>887</v>
      </c>
      <c r="K99" s="150" t="s">
        <v>888</v>
      </c>
      <c r="L99" s="149" t="s">
        <v>885</v>
      </c>
      <c r="M99" s="149" t="s">
        <v>886</v>
      </c>
      <c r="N99" s="363" t="s">
        <v>887</v>
      </c>
      <c r="O99" s="150" t="s">
        <v>888</v>
      </c>
      <c r="P99" s="149" t="s">
        <v>885</v>
      </c>
      <c r="Q99" s="149" t="s">
        <v>886</v>
      </c>
      <c r="R99" s="363" t="s">
        <v>887</v>
      </c>
      <c r="S99" s="150" t="s">
        <v>888</v>
      </c>
    </row>
    <row r="100" spans="2:19" ht="29.25" customHeight="1" outlineLevel="1" x14ac:dyDescent="0.25">
      <c r="B100" s="1194"/>
      <c r="C100" s="1149"/>
      <c r="D100" s="1195" t="s">
        <v>893</v>
      </c>
      <c r="E100" s="1197"/>
      <c r="F100" s="1195" t="s">
        <v>890</v>
      </c>
      <c r="G100" s="1201" t="s">
        <v>881</v>
      </c>
      <c r="H100" s="1203" t="s">
        <v>893</v>
      </c>
      <c r="I100" s="1203">
        <v>236</v>
      </c>
      <c r="J100" s="1203" t="s">
        <v>890</v>
      </c>
      <c r="K100" s="1199" t="s">
        <v>811</v>
      </c>
      <c r="L100" s="1203"/>
      <c r="M100" s="1203"/>
      <c r="N100" s="1203"/>
      <c r="O100" s="1199"/>
      <c r="P100" s="1203"/>
      <c r="Q100" s="1203"/>
      <c r="R100" s="1203"/>
      <c r="S100" s="1199"/>
    </row>
    <row r="101" spans="2:19" ht="29.25" customHeight="1" outlineLevel="1" x14ac:dyDescent="0.25">
      <c r="B101" s="1194"/>
      <c r="C101" s="1149"/>
      <c r="D101" s="1196"/>
      <c r="E101" s="1198"/>
      <c r="F101" s="1196"/>
      <c r="G101" s="1202"/>
      <c r="H101" s="1204"/>
      <c r="I101" s="1204"/>
      <c r="J101" s="1204"/>
      <c r="K101" s="1200"/>
      <c r="L101" s="1204"/>
      <c r="M101" s="1204"/>
      <c r="N101" s="1204"/>
      <c r="O101" s="1200"/>
      <c r="P101" s="1204"/>
      <c r="Q101" s="1204"/>
      <c r="R101" s="1204"/>
      <c r="S101" s="1200"/>
    </row>
    <row r="102" spans="2:19" ht="36" outlineLevel="1" x14ac:dyDescent="0.25">
      <c r="B102" s="1194"/>
      <c r="C102" s="1149"/>
      <c r="D102" s="149" t="s">
        <v>885</v>
      </c>
      <c r="E102" s="149" t="s">
        <v>886</v>
      </c>
      <c r="F102" s="363" t="s">
        <v>887</v>
      </c>
      <c r="G102" s="150" t="s">
        <v>888</v>
      </c>
      <c r="H102" s="149" t="s">
        <v>885</v>
      </c>
      <c r="I102" s="149" t="s">
        <v>886</v>
      </c>
      <c r="J102" s="363" t="s">
        <v>887</v>
      </c>
      <c r="K102" s="150" t="s">
        <v>888</v>
      </c>
      <c r="L102" s="149" t="s">
        <v>885</v>
      </c>
      <c r="M102" s="149" t="s">
        <v>886</v>
      </c>
      <c r="N102" s="363" t="s">
        <v>887</v>
      </c>
      <c r="O102" s="150" t="s">
        <v>888</v>
      </c>
      <c r="P102" s="149" t="s">
        <v>885</v>
      </c>
      <c r="Q102" s="149" t="s">
        <v>886</v>
      </c>
      <c r="R102" s="363" t="s">
        <v>887</v>
      </c>
      <c r="S102" s="150" t="s">
        <v>888</v>
      </c>
    </row>
    <row r="103" spans="2:19" ht="29.25" customHeight="1" outlineLevel="1" x14ac:dyDescent="0.25">
      <c r="B103" s="1194"/>
      <c r="C103" s="1149"/>
      <c r="D103" s="1195" t="s">
        <v>894</v>
      </c>
      <c r="E103" s="1197"/>
      <c r="F103" s="1195" t="s">
        <v>890</v>
      </c>
      <c r="G103" s="1201" t="s">
        <v>811</v>
      </c>
      <c r="H103" s="1203" t="s">
        <v>894</v>
      </c>
      <c r="I103" s="1203">
        <v>10</v>
      </c>
      <c r="J103" s="1203" t="s">
        <v>892</v>
      </c>
      <c r="K103" s="1199" t="s">
        <v>811</v>
      </c>
      <c r="L103" s="1203"/>
      <c r="M103" s="1203"/>
      <c r="N103" s="1203"/>
      <c r="O103" s="1199"/>
      <c r="P103" s="1203"/>
      <c r="Q103" s="1203"/>
      <c r="R103" s="1203"/>
      <c r="S103" s="1199"/>
    </row>
    <row r="104" spans="2:19" ht="29.25" customHeight="1" outlineLevel="1" x14ac:dyDescent="0.25">
      <c r="B104" s="1194"/>
      <c r="C104" s="1149"/>
      <c r="D104" s="1215"/>
      <c r="E104" s="1216"/>
      <c r="F104" s="1215"/>
      <c r="G104" s="1217"/>
      <c r="H104" s="1208"/>
      <c r="I104" s="1208"/>
      <c r="J104" s="1208"/>
      <c r="K104" s="1209"/>
      <c r="L104" s="1208"/>
      <c r="M104" s="1208"/>
      <c r="N104" s="1208"/>
      <c r="O104" s="1209"/>
      <c r="P104" s="1208"/>
      <c r="Q104" s="1208"/>
      <c r="R104" s="1208"/>
      <c r="S104" s="1209"/>
    </row>
    <row r="105" spans="2:19" ht="29.25" customHeight="1" outlineLevel="1" x14ac:dyDescent="0.25">
      <c r="B105" s="1194"/>
      <c r="C105" s="1150"/>
      <c r="D105" s="1196"/>
      <c r="E105" s="1198"/>
      <c r="F105" s="1196"/>
      <c r="G105" s="1202"/>
      <c r="H105" s="1204"/>
      <c r="I105" s="1204"/>
      <c r="J105" s="1204"/>
      <c r="K105" s="1200"/>
      <c r="L105" s="1204"/>
      <c r="M105" s="1204"/>
      <c r="N105" s="1204"/>
      <c r="O105" s="1200"/>
      <c r="P105" s="1204"/>
      <c r="Q105" s="1204"/>
      <c r="R105" s="1204"/>
      <c r="S105" s="1200"/>
    </row>
    <row r="106" spans="2:19" ht="29.25" customHeight="1" outlineLevel="1" x14ac:dyDescent="0.25">
      <c r="B106" s="440"/>
      <c r="C106" s="180"/>
      <c r="D106" s="441" t="s">
        <v>895</v>
      </c>
      <c r="E106" s="442"/>
      <c r="F106" s="441" t="s">
        <v>890</v>
      </c>
      <c r="G106" s="441" t="s">
        <v>896</v>
      </c>
      <c r="H106" s="443" t="s">
        <v>895</v>
      </c>
      <c r="I106" s="443">
        <v>3</v>
      </c>
      <c r="J106" s="443" t="s">
        <v>892</v>
      </c>
      <c r="K106" s="443" t="s">
        <v>811</v>
      </c>
      <c r="L106" s="443"/>
      <c r="M106" s="443"/>
      <c r="N106" s="443"/>
      <c r="O106" s="443"/>
      <c r="P106" s="443"/>
      <c r="Q106" s="443"/>
      <c r="R106" s="443"/>
      <c r="S106" s="443"/>
    </row>
    <row r="107" spans="2:19" x14ac:dyDescent="0.25">
      <c r="B107" s="140"/>
      <c r="C107" s="140"/>
    </row>
    <row r="108" spans="2:19" x14ac:dyDescent="0.25">
      <c r="B108" s="140"/>
      <c r="C108" s="140"/>
      <c r="D108" s="1105" t="s">
        <v>794</v>
      </c>
      <c r="E108" s="1106"/>
      <c r="F108" s="1106"/>
      <c r="G108" s="1116"/>
      <c r="H108" s="1105" t="s">
        <v>877</v>
      </c>
      <c r="I108" s="1106"/>
      <c r="J108" s="1106"/>
      <c r="K108" s="1106"/>
      <c r="L108" s="1212" t="s">
        <v>796</v>
      </c>
      <c r="M108" s="1213"/>
      <c r="N108" s="1213"/>
      <c r="O108" s="1214"/>
      <c r="P108" s="1212" t="s">
        <v>797</v>
      </c>
      <c r="Q108" s="1213"/>
      <c r="R108" s="1213"/>
      <c r="S108" s="1214"/>
    </row>
    <row r="109" spans="2:19" ht="33.75" customHeight="1" x14ac:dyDescent="0.25">
      <c r="B109" s="1205" t="s">
        <v>897</v>
      </c>
      <c r="C109" s="1139" t="s">
        <v>898</v>
      </c>
      <c r="D109" s="356" t="s">
        <v>899</v>
      </c>
      <c r="E109" s="184" t="s">
        <v>900</v>
      </c>
      <c r="F109" s="1162" t="s">
        <v>901</v>
      </c>
      <c r="G109" s="1170"/>
      <c r="H109" s="356" t="s">
        <v>899</v>
      </c>
      <c r="I109" s="184" t="s">
        <v>900</v>
      </c>
      <c r="J109" s="1162" t="s">
        <v>901</v>
      </c>
      <c r="K109" s="1170"/>
      <c r="L109" s="356" t="s">
        <v>899</v>
      </c>
      <c r="M109" s="184" t="s">
        <v>900</v>
      </c>
      <c r="N109" s="1162" t="s">
        <v>901</v>
      </c>
      <c r="O109" s="1170"/>
      <c r="P109" s="356" t="s">
        <v>899</v>
      </c>
      <c r="Q109" s="184" t="s">
        <v>900</v>
      </c>
      <c r="R109" s="1162" t="s">
        <v>901</v>
      </c>
      <c r="S109" s="1170"/>
    </row>
    <row r="110" spans="2:19" ht="30" customHeight="1" x14ac:dyDescent="0.25">
      <c r="B110" s="1206"/>
      <c r="C110" s="1141"/>
      <c r="D110" s="185">
        <v>3322</v>
      </c>
      <c r="E110" s="186">
        <v>0.2</v>
      </c>
      <c r="F110" s="1181" t="s">
        <v>902</v>
      </c>
      <c r="G110" s="1183"/>
      <c r="H110" s="187">
        <v>23000</v>
      </c>
      <c r="I110" s="188">
        <v>0.6</v>
      </c>
      <c r="J110" s="1210" t="s">
        <v>903</v>
      </c>
      <c r="K110" s="1211"/>
      <c r="L110" s="187"/>
      <c r="M110" s="188"/>
      <c r="N110" s="1210"/>
      <c r="O110" s="1211"/>
      <c r="P110" s="187"/>
      <c r="Q110" s="188"/>
      <c r="R110" s="1210"/>
      <c r="S110" s="1211"/>
    </row>
    <row r="111" spans="2:19" ht="32.25" customHeight="1" x14ac:dyDescent="0.25">
      <c r="B111" s="1206"/>
      <c r="C111" s="1205" t="s">
        <v>904</v>
      </c>
      <c r="D111" s="189" t="s">
        <v>899</v>
      </c>
      <c r="E111" s="149" t="s">
        <v>900</v>
      </c>
      <c r="F111" s="149" t="s">
        <v>905</v>
      </c>
      <c r="G111" s="355" t="s">
        <v>906</v>
      </c>
      <c r="H111" s="189" t="s">
        <v>899</v>
      </c>
      <c r="I111" s="149" t="s">
        <v>900</v>
      </c>
      <c r="J111" s="149" t="s">
        <v>905</v>
      </c>
      <c r="K111" s="355" t="s">
        <v>906</v>
      </c>
      <c r="L111" s="189" t="s">
        <v>899</v>
      </c>
      <c r="M111" s="149" t="s">
        <v>900</v>
      </c>
      <c r="N111" s="149" t="s">
        <v>905</v>
      </c>
      <c r="O111" s="355" t="s">
        <v>906</v>
      </c>
      <c r="P111" s="189" t="s">
        <v>899</v>
      </c>
      <c r="Q111" s="149" t="s">
        <v>900</v>
      </c>
      <c r="R111" s="149" t="s">
        <v>905</v>
      </c>
      <c r="S111" s="355" t="s">
        <v>906</v>
      </c>
    </row>
    <row r="112" spans="2:19" ht="27.75" customHeight="1" x14ac:dyDescent="0.25">
      <c r="B112" s="1206"/>
      <c r="C112" s="1206"/>
      <c r="D112" s="185">
        <v>1428</v>
      </c>
      <c r="E112" s="164">
        <v>0.6</v>
      </c>
      <c r="F112" s="175" t="s">
        <v>907</v>
      </c>
      <c r="G112" s="182" t="s">
        <v>908</v>
      </c>
      <c r="H112" s="187">
        <v>215000</v>
      </c>
      <c r="I112" s="165">
        <v>0.6</v>
      </c>
      <c r="J112" s="177" t="s">
        <v>909</v>
      </c>
      <c r="K112" s="183" t="s">
        <v>908</v>
      </c>
      <c r="L112" s="187"/>
      <c r="M112" s="165"/>
      <c r="N112" s="177"/>
      <c r="O112" s="183"/>
      <c r="P112" s="187"/>
      <c r="Q112" s="165"/>
      <c r="R112" s="177"/>
      <c r="S112" s="183"/>
    </row>
    <row r="113" spans="2:19" ht="27.75" customHeight="1" outlineLevel="1" x14ac:dyDescent="0.25">
      <c r="B113" s="1206"/>
      <c r="C113" s="1206"/>
      <c r="D113" s="189" t="s">
        <v>899</v>
      </c>
      <c r="E113" s="149" t="s">
        <v>900</v>
      </c>
      <c r="F113" s="149" t="s">
        <v>905</v>
      </c>
      <c r="G113" s="355" t="s">
        <v>906</v>
      </c>
      <c r="H113" s="189" t="s">
        <v>899</v>
      </c>
      <c r="I113" s="149" t="s">
        <v>900</v>
      </c>
      <c r="J113" s="149" t="s">
        <v>905</v>
      </c>
      <c r="K113" s="355" t="s">
        <v>906</v>
      </c>
      <c r="L113" s="189" t="s">
        <v>899</v>
      </c>
      <c r="M113" s="149" t="s">
        <v>900</v>
      </c>
      <c r="N113" s="149" t="s">
        <v>905</v>
      </c>
      <c r="O113" s="355" t="s">
        <v>906</v>
      </c>
      <c r="P113" s="189" t="s">
        <v>899</v>
      </c>
      <c r="Q113" s="149" t="s">
        <v>900</v>
      </c>
      <c r="R113" s="149" t="s">
        <v>905</v>
      </c>
      <c r="S113" s="355" t="s">
        <v>906</v>
      </c>
    </row>
    <row r="114" spans="2:19" ht="27.75" customHeight="1" outlineLevel="1" x14ac:dyDescent="0.25">
      <c r="B114" s="1206"/>
      <c r="C114" s="1206"/>
      <c r="D114" s="185"/>
      <c r="E114" s="164"/>
      <c r="F114" s="175"/>
      <c r="G114" s="182"/>
      <c r="H114" s="187"/>
      <c r="I114" s="165"/>
      <c r="J114" s="177"/>
      <c r="K114" s="183"/>
      <c r="L114" s="187"/>
      <c r="M114" s="165"/>
      <c r="N114" s="177"/>
      <c r="O114" s="183"/>
      <c r="P114" s="187"/>
      <c r="Q114" s="165"/>
      <c r="R114" s="177"/>
      <c r="S114" s="183"/>
    </row>
    <row r="115" spans="2:19" ht="27.75" customHeight="1" outlineLevel="1" x14ac:dyDescent="0.25">
      <c r="B115" s="1206"/>
      <c r="C115" s="1206"/>
      <c r="D115" s="189" t="s">
        <v>899</v>
      </c>
      <c r="E115" s="149" t="s">
        <v>900</v>
      </c>
      <c r="F115" s="149" t="s">
        <v>905</v>
      </c>
      <c r="G115" s="355" t="s">
        <v>906</v>
      </c>
      <c r="H115" s="189" t="s">
        <v>899</v>
      </c>
      <c r="I115" s="149" t="s">
        <v>900</v>
      </c>
      <c r="J115" s="149" t="s">
        <v>905</v>
      </c>
      <c r="K115" s="355" t="s">
        <v>906</v>
      </c>
      <c r="L115" s="189" t="s">
        <v>899</v>
      </c>
      <c r="M115" s="149" t="s">
        <v>900</v>
      </c>
      <c r="N115" s="149" t="s">
        <v>905</v>
      </c>
      <c r="O115" s="355" t="s">
        <v>906</v>
      </c>
      <c r="P115" s="189" t="s">
        <v>899</v>
      </c>
      <c r="Q115" s="149" t="s">
        <v>900</v>
      </c>
      <c r="R115" s="149" t="s">
        <v>905</v>
      </c>
      <c r="S115" s="355" t="s">
        <v>906</v>
      </c>
    </row>
    <row r="116" spans="2:19" ht="27.75" customHeight="1" outlineLevel="1" x14ac:dyDescent="0.25">
      <c r="B116" s="1206"/>
      <c r="C116" s="1206"/>
      <c r="D116" s="185"/>
      <c r="E116" s="164"/>
      <c r="F116" s="175"/>
      <c r="G116" s="182"/>
      <c r="H116" s="187"/>
      <c r="I116" s="165"/>
      <c r="J116" s="177"/>
      <c r="K116" s="183"/>
      <c r="L116" s="187"/>
      <c r="M116" s="165"/>
      <c r="N116" s="177"/>
      <c r="O116" s="183"/>
      <c r="P116" s="187"/>
      <c r="Q116" s="165"/>
      <c r="R116" s="177"/>
      <c r="S116" s="183"/>
    </row>
    <row r="117" spans="2:19" ht="27.75" customHeight="1" outlineLevel="1" x14ac:dyDescent="0.25">
      <c r="B117" s="1206"/>
      <c r="C117" s="1206"/>
      <c r="D117" s="189" t="s">
        <v>899</v>
      </c>
      <c r="E117" s="149" t="s">
        <v>900</v>
      </c>
      <c r="F117" s="149" t="s">
        <v>905</v>
      </c>
      <c r="G117" s="355" t="s">
        <v>906</v>
      </c>
      <c r="H117" s="189" t="s">
        <v>899</v>
      </c>
      <c r="I117" s="149" t="s">
        <v>900</v>
      </c>
      <c r="J117" s="149" t="s">
        <v>905</v>
      </c>
      <c r="K117" s="355" t="s">
        <v>906</v>
      </c>
      <c r="L117" s="189" t="s">
        <v>899</v>
      </c>
      <c r="M117" s="149" t="s">
        <v>900</v>
      </c>
      <c r="N117" s="149" t="s">
        <v>905</v>
      </c>
      <c r="O117" s="355" t="s">
        <v>906</v>
      </c>
      <c r="P117" s="189" t="s">
        <v>899</v>
      </c>
      <c r="Q117" s="149" t="s">
        <v>900</v>
      </c>
      <c r="R117" s="149" t="s">
        <v>905</v>
      </c>
      <c r="S117" s="355" t="s">
        <v>906</v>
      </c>
    </row>
    <row r="118" spans="2:19" ht="27.75" customHeight="1" outlineLevel="1" x14ac:dyDescent="0.25">
      <c r="B118" s="1207"/>
      <c r="C118" s="1207"/>
      <c r="D118" s="185"/>
      <c r="E118" s="164"/>
      <c r="F118" s="175"/>
      <c r="G118" s="182"/>
      <c r="H118" s="187"/>
      <c r="I118" s="165"/>
      <c r="J118" s="177"/>
      <c r="K118" s="183"/>
      <c r="L118" s="187"/>
      <c r="M118" s="165"/>
      <c r="N118" s="177"/>
      <c r="O118" s="183"/>
      <c r="P118" s="187"/>
      <c r="Q118" s="165"/>
      <c r="R118" s="177"/>
      <c r="S118" s="183"/>
    </row>
    <row r="119" spans="2:19" ht="26.25" customHeight="1" x14ac:dyDescent="0.25">
      <c r="B119" s="1151" t="s">
        <v>910</v>
      </c>
      <c r="C119" s="1220" t="s">
        <v>911</v>
      </c>
      <c r="D119" s="190" t="s">
        <v>912</v>
      </c>
      <c r="E119" s="190" t="s">
        <v>913</v>
      </c>
      <c r="F119" s="190" t="s">
        <v>792</v>
      </c>
      <c r="G119" s="191" t="s">
        <v>914</v>
      </c>
      <c r="H119" s="192" t="s">
        <v>912</v>
      </c>
      <c r="I119" s="190" t="s">
        <v>913</v>
      </c>
      <c r="J119" s="190" t="s">
        <v>792</v>
      </c>
      <c r="K119" s="191" t="s">
        <v>914</v>
      </c>
      <c r="L119" s="190" t="s">
        <v>912</v>
      </c>
      <c r="M119" s="190" t="s">
        <v>913</v>
      </c>
      <c r="N119" s="190" t="s">
        <v>792</v>
      </c>
      <c r="O119" s="191" t="s">
        <v>914</v>
      </c>
      <c r="P119" s="190" t="s">
        <v>912</v>
      </c>
      <c r="Q119" s="190" t="s">
        <v>913</v>
      </c>
      <c r="R119" s="190" t="s">
        <v>792</v>
      </c>
      <c r="S119" s="191" t="s">
        <v>914</v>
      </c>
    </row>
    <row r="120" spans="2:19" ht="32.25" customHeight="1" x14ac:dyDescent="0.25">
      <c r="B120" s="1152"/>
      <c r="C120" s="1221"/>
      <c r="D120" s="127"/>
      <c r="E120" s="127" t="s">
        <v>915</v>
      </c>
      <c r="F120" s="127" t="s">
        <v>793</v>
      </c>
      <c r="G120" s="127" t="s">
        <v>916</v>
      </c>
      <c r="H120" s="361"/>
      <c r="I120" s="131"/>
      <c r="J120" s="131"/>
      <c r="K120" s="179"/>
      <c r="L120" s="131"/>
      <c r="M120" s="131"/>
      <c r="N120" s="131"/>
      <c r="O120" s="179"/>
      <c r="P120" s="131"/>
      <c r="Q120" s="131"/>
      <c r="R120" s="131"/>
      <c r="S120" s="179"/>
    </row>
    <row r="121" spans="2:19" ht="32.25" customHeight="1" x14ac:dyDescent="0.25">
      <c r="B121" s="1152"/>
      <c r="C121" s="1151" t="s">
        <v>917</v>
      </c>
      <c r="D121" s="149" t="s">
        <v>918</v>
      </c>
      <c r="E121" s="1136" t="s">
        <v>919</v>
      </c>
      <c r="F121" s="1193"/>
      <c r="G121" s="150" t="s">
        <v>920</v>
      </c>
      <c r="H121" s="149" t="s">
        <v>918</v>
      </c>
      <c r="I121" s="1136" t="s">
        <v>919</v>
      </c>
      <c r="J121" s="1193"/>
      <c r="K121" s="150" t="s">
        <v>920</v>
      </c>
      <c r="L121" s="149" t="s">
        <v>918</v>
      </c>
      <c r="M121" s="1136" t="s">
        <v>919</v>
      </c>
      <c r="N121" s="1193"/>
      <c r="O121" s="150" t="s">
        <v>920</v>
      </c>
      <c r="P121" s="149" t="s">
        <v>918</v>
      </c>
      <c r="Q121" s="149" t="s">
        <v>919</v>
      </c>
      <c r="R121" s="1136" t="s">
        <v>919</v>
      </c>
      <c r="S121" s="1193"/>
    </row>
    <row r="122" spans="2:19" ht="23.25" customHeight="1" x14ac:dyDescent="0.25">
      <c r="B122" s="1152"/>
      <c r="C122" s="1152"/>
      <c r="D122" s="185"/>
      <c r="E122" s="1222"/>
      <c r="F122" s="1223"/>
      <c r="G122" s="153"/>
      <c r="H122" s="194"/>
      <c r="I122" s="1218"/>
      <c r="J122" s="1219"/>
      <c r="K122" s="170"/>
      <c r="L122" s="194"/>
      <c r="M122" s="1218"/>
      <c r="N122" s="1219"/>
      <c r="O122" s="156"/>
      <c r="P122" s="194"/>
      <c r="Q122" s="154"/>
      <c r="R122" s="1218"/>
      <c r="S122" s="1219"/>
    </row>
    <row r="123" spans="2:19" ht="23.25" customHeight="1" outlineLevel="1" x14ac:dyDescent="0.25">
      <c r="B123" s="1152"/>
      <c r="C123" s="1152"/>
      <c r="D123" s="149" t="s">
        <v>918</v>
      </c>
      <c r="E123" s="1136" t="s">
        <v>919</v>
      </c>
      <c r="F123" s="1193"/>
      <c r="G123" s="150" t="s">
        <v>920</v>
      </c>
      <c r="H123" s="149" t="s">
        <v>918</v>
      </c>
      <c r="I123" s="1136" t="s">
        <v>919</v>
      </c>
      <c r="J123" s="1193"/>
      <c r="K123" s="150" t="s">
        <v>920</v>
      </c>
      <c r="L123" s="149" t="s">
        <v>918</v>
      </c>
      <c r="M123" s="1136" t="s">
        <v>919</v>
      </c>
      <c r="N123" s="1193"/>
      <c r="O123" s="150" t="s">
        <v>920</v>
      </c>
      <c r="P123" s="149" t="s">
        <v>918</v>
      </c>
      <c r="Q123" s="149" t="s">
        <v>919</v>
      </c>
      <c r="R123" s="1136" t="s">
        <v>919</v>
      </c>
      <c r="S123" s="1193"/>
    </row>
    <row r="124" spans="2:19" ht="23.25" customHeight="1" outlineLevel="1" x14ac:dyDescent="0.25">
      <c r="B124" s="1152"/>
      <c r="C124" s="1152"/>
      <c r="D124" s="193"/>
      <c r="E124" s="1222"/>
      <c r="F124" s="1223"/>
      <c r="G124" s="153">
        <v>100</v>
      </c>
      <c r="H124" s="194"/>
      <c r="I124" s="1218"/>
      <c r="J124" s="1219"/>
      <c r="K124" s="156"/>
      <c r="L124" s="194"/>
      <c r="M124" s="1218"/>
      <c r="N124" s="1219"/>
      <c r="O124" s="156"/>
      <c r="P124" s="194"/>
      <c r="Q124" s="154"/>
      <c r="R124" s="1218"/>
      <c r="S124" s="1219"/>
    </row>
    <row r="125" spans="2:19" ht="23.25" customHeight="1" outlineLevel="1" x14ac:dyDescent="0.25">
      <c r="B125" s="1152"/>
      <c r="C125" s="1152"/>
      <c r="D125" s="149" t="s">
        <v>918</v>
      </c>
      <c r="E125" s="1136" t="s">
        <v>919</v>
      </c>
      <c r="F125" s="1193"/>
      <c r="G125" s="150" t="s">
        <v>920</v>
      </c>
      <c r="H125" s="149" t="s">
        <v>918</v>
      </c>
      <c r="I125" s="1136" t="s">
        <v>919</v>
      </c>
      <c r="J125" s="1193"/>
      <c r="K125" s="150" t="s">
        <v>920</v>
      </c>
      <c r="L125" s="149" t="s">
        <v>918</v>
      </c>
      <c r="M125" s="1136" t="s">
        <v>919</v>
      </c>
      <c r="N125" s="1193"/>
      <c r="O125" s="150" t="s">
        <v>920</v>
      </c>
      <c r="P125" s="149" t="s">
        <v>918</v>
      </c>
      <c r="Q125" s="149" t="s">
        <v>919</v>
      </c>
      <c r="R125" s="1136" t="s">
        <v>919</v>
      </c>
      <c r="S125" s="1193"/>
    </row>
    <row r="126" spans="2:19" ht="23.25" customHeight="1" outlineLevel="1" x14ac:dyDescent="0.25">
      <c r="B126" s="1152"/>
      <c r="C126" s="1152"/>
      <c r="D126" s="193"/>
      <c r="E126" s="1222"/>
      <c r="F126" s="1223"/>
      <c r="G126" s="153"/>
      <c r="H126" s="194"/>
      <c r="I126" s="1218"/>
      <c r="J126" s="1219"/>
      <c r="K126" s="156"/>
      <c r="L126" s="194"/>
      <c r="M126" s="1218"/>
      <c r="N126" s="1219"/>
      <c r="O126" s="156"/>
      <c r="P126" s="194"/>
      <c r="Q126" s="154"/>
      <c r="R126" s="1218"/>
      <c r="S126" s="1219"/>
    </row>
    <row r="127" spans="2:19" ht="23.25" customHeight="1" outlineLevel="1" x14ac:dyDescent="0.25">
      <c r="B127" s="1152"/>
      <c r="C127" s="1152"/>
      <c r="D127" s="149" t="s">
        <v>918</v>
      </c>
      <c r="E127" s="1136" t="s">
        <v>919</v>
      </c>
      <c r="F127" s="1193"/>
      <c r="G127" s="150" t="s">
        <v>920</v>
      </c>
      <c r="H127" s="149" t="s">
        <v>918</v>
      </c>
      <c r="I127" s="1136" t="s">
        <v>919</v>
      </c>
      <c r="J127" s="1193"/>
      <c r="K127" s="150" t="s">
        <v>920</v>
      </c>
      <c r="L127" s="149" t="s">
        <v>918</v>
      </c>
      <c r="M127" s="1136" t="s">
        <v>919</v>
      </c>
      <c r="N127" s="1193"/>
      <c r="O127" s="150" t="s">
        <v>920</v>
      </c>
      <c r="P127" s="149" t="s">
        <v>918</v>
      </c>
      <c r="Q127" s="149" t="s">
        <v>919</v>
      </c>
      <c r="R127" s="1136" t="s">
        <v>919</v>
      </c>
      <c r="S127" s="1193"/>
    </row>
    <row r="128" spans="2:19" ht="23.25" customHeight="1" outlineLevel="1" x14ac:dyDescent="0.25">
      <c r="B128" s="1153"/>
      <c r="C128" s="1153"/>
      <c r="D128" s="193"/>
      <c r="E128" s="1222"/>
      <c r="F128" s="1223"/>
      <c r="G128" s="153"/>
      <c r="H128" s="194"/>
      <c r="I128" s="1218"/>
      <c r="J128" s="1219"/>
      <c r="K128" s="156"/>
      <c r="L128" s="194"/>
      <c r="M128" s="1218"/>
      <c r="N128" s="1219"/>
      <c r="O128" s="156"/>
      <c r="P128" s="194"/>
      <c r="Q128" s="154"/>
      <c r="R128" s="1218"/>
      <c r="S128" s="1219"/>
    </row>
    <row r="129" spans="2:19" ht="15.75" thickBot="1" x14ac:dyDescent="0.3">
      <c r="B129" s="140"/>
      <c r="C129" s="140"/>
    </row>
    <row r="130" spans="2:19" ht="15.75" thickBot="1" x14ac:dyDescent="0.3">
      <c r="B130" s="140"/>
      <c r="C130" s="140"/>
      <c r="D130" s="1105" t="s">
        <v>794</v>
      </c>
      <c r="E130" s="1106"/>
      <c r="F130" s="1106"/>
      <c r="G130" s="1116"/>
      <c r="H130" s="1105" t="s">
        <v>795</v>
      </c>
      <c r="I130" s="1106"/>
      <c r="J130" s="1106"/>
      <c r="K130" s="1116"/>
      <c r="L130" s="1106" t="s">
        <v>796</v>
      </c>
      <c r="M130" s="1106"/>
      <c r="N130" s="1106"/>
      <c r="O130" s="1106"/>
      <c r="P130" s="1105" t="s">
        <v>797</v>
      </c>
      <c r="Q130" s="1106"/>
      <c r="R130" s="1106"/>
      <c r="S130" s="1116"/>
    </row>
    <row r="131" spans="2:19" x14ac:dyDescent="0.25">
      <c r="B131" s="1139" t="s">
        <v>921</v>
      </c>
      <c r="C131" s="1139" t="s">
        <v>922</v>
      </c>
      <c r="D131" s="1162" t="s">
        <v>923</v>
      </c>
      <c r="E131" s="1168"/>
      <c r="F131" s="1168"/>
      <c r="G131" s="1170"/>
      <c r="H131" s="1162" t="s">
        <v>923</v>
      </c>
      <c r="I131" s="1168"/>
      <c r="J131" s="1168"/>
      <c r="K131" s="1170"/>
      <c r="L131" s="1162" t="s">
        <v>923</v>
      </c>
      <c r="M131" s="1168"/>
      <c r="N131" s="1168"/>
      <c r="O131" s="1170"/>
      <c r="P131" s="1162" t="s">
        <v>923</v>
      </c>
      <c r="Q131" s="1168"/>
      <c r="R131" s="1168"/>
      <c r="S131" s="1170"/>
    </row>
    <row r="132" spans="2:19" ht="45" customHeight="1" x14ac:dyDescent="0.25">
      <c r="B132" s="1141"/>
      <c r="C132" s="1141"/>
      <c r="D132" s="1234"/>
      <c r="E132" s="1235"/>
      <c r="F132" s="1235"/>
      <c r="G132" s="1236"/>
      <c r="H132" s="1237"/>
      <c r="I132" s="1238"/>
      <c r="J132" s="1238"/>
      <c r="K132" s="1239"/>
      <c r="L132" s="1237"/>
      <c r="M132" s="1238"/>
      <c r="N132" s="1238"/>
      <c r="O132" s="1239"/>
      <c r="P132" s="1237"/>
      <c r="Q132" s="1238"/>
      <c r="R132" s="1238"/>
      <c r="S132" s="1239"/>
    </row>
    <row r="133" spans="2:19" ht="32.25" customHeight="1" x14ac:dyDescent="0.25">
      <c r="B133" s="1148" t="s">
        <v>924</v>
      </c>
      <c r="C133" s="1148" t="s">
        <v>925</v>
      </c>
      <c r="D133" s="190" t="s">
        <v>926</v>
      </c>
      <c r="E133" s="354" t="s">
        <v>792</v>
      </c>
      <c r="F133" s="149" t="s">
        <v>816</v>
      </c>
      <c r="G133" s="150" t="s">
        <v>838</v>
      </c>
      <c r="H133" s="190" t="s">
        <v>926</v>
      </c>
      <c r="I133" s="354" t="s">
        <v>792</v>
      </c>
      <c r="J133" s="149" t="s">
        <v>816</v>
      </c>
      <c r="K133" s="150" t="s">
        <v>838</v>
      </c>
      <c r="L133" s="190" t="s">
        <v>926</v>
      </c>
      <c r="M133" s="354" t="s">
        <v>792</v>
      </c>
      <c r="N133" s="149" t="s">
        <v>816</v>
      </c>
      <c r="O133" s="150" t="s">
        <v>838</v>
      </c>
      <c r="P133" s="190" t="s">
        <v>926</v>
      </c>
      <c r="Q133" s="354" t="s">
        <v>792</v>
      </c>
      <c r="R133" s="149" t="s">
        <v>816</v>
      </c>
      <c r="S133" s="150" t="s">
        <v>838</v>
      </c>
    </row>
    <row r="134" spans="2:19" ht="23.25" customHeight="1" x14ac:dyDescent="0.25">
      <c r="B134" s="1149"/>
      <c r="C134" s="1150"/>
      <c r="D134" s="127"/>
      <c r="E134" s="195"/>
      <c r="F134" s="152"/>
      <c r="G134" s="178"/>
      <c r="H134" s="131"/>
      <c r="I134" s="204"/>
      <c r="J134" s="131"/>
      <c r="K134" s="357"/>
      <c r="L134" s="131"/>
      <c r="M134" s="204"/>
      <c r="N134" s="131"/>
      <c r="O134" s="357"/>
      <c r="P134" s="131"/>
      <c r="Q134" s="204"/>
      <c r="R134" s="131"/>
      <c r="S134" s="357"/>
    </row>
    <row r="135" spans="2:19" ht="29.25" customHeight="1" x14ac:dyDescent="0.25">
      <c r="B135" s="1149"/>
      <c r="C135" s="1148" t="s">
        <v>927</v>
      </c>
      <c r="D135" s="149" t="s">
        <v>928</v>
      </c>
      <c r="E135" s="1136" t="s">
        <v>929</v>
      </c>
      <c r="F135" s="1193"/>
      <c r="G135" s="150" t="s">
        <v>930</v>
      </c>
      <c r="H135" s="149" t="s">
        <v>928</v>
      </c>
      <c r="I135" s="1136" t="s">
        <v>929</v>
      </c>
      <c r="J135" s="1193"/>
      <c r="K135" s="150" t="s">
        <v>930</v>
      </c>
      <c r="L135" s="149" t="s">
        <v>928</v>
      </c>
      <c r="M135" s="1136" t="s">
        <v>929</v>
      </c>
      <c r="N135" s="1193"/>
      <c r="O135" s="150" t="s">
        <v>930</v>
      </c>
      <c r="P135" s="149" t="s">
        <v>928</v>
      </c>
      <c r="Q135" s="1136" t="s">
        <v>929</v>
      </c>
      <c r="R135" s="1193"/>
      <c r="S135" s="150" t="s">
        <v>930</v>
      </c>
    </row>
    <row r="136" spans="2:19" ht="36.6" customHeight="1" x14ac:dyDescent="0.25">
      <c r="B136" s="1150"/>
      <c r="C136" s="1150"/>
      <c r="D136" s="193"/>
      <c r="E136" s="1222"/>
      <c r="F136" s="1223"/>
      <c r="G136" s="153"/>
      <c r="H136" s="194"/>
      <c r="I136" s="1218"/>
      <c r="J136" s="1219"/>
      <c r="K136" s="156"/>
      <c r="L136" s="194"/>
      <c r="M136" s="1218"/>
      <c r="N136" s="1219"/>
      <c r="O136" s="156"/>
      <c r="P136" s="194"/>
      <c r="Q136" s="1218"/>
      <c r="R136" s="1219"/>
      <c r="S136" s="156"/>
    </row>
    <row r="137" spans="2:19" ht="15.75" thickBot="1" x14ac:dyDescent="0.3"/>
    <row r="138" spans="2:19" hidden="1" x14ac:dyDescent="0.25"/>
    <row r="139" spans="2:19" hidden="1" x14ac:dyDescent="0.25"/>
    <row r="140" spans="2:19" hidden="1" x14ac:dyDescent="0.25"/>
    <row r="141" spans="2:19" hidden="1" x14ac:dyDescent="0.25"/>
    <row r="142" spans="2:19" hidden="1" x14ac:dyDescent="0.25">
      <c r="D142" t="s">
        <v>931</v>
      </c>
    </row>
    <row r="143" spans="2:19" hidden="1" x14ac:dyDescent="0.25">
      <c r="D143" t="s">
        <v>932</v>
      </c>
      <c r="E143" t="s">
        <v>933</v>
      </c>
      <c r="F143" t="s">
        <v>934</v>
      </c>
      <c r="H143" t="s">
        <v>935</v>
      </c>
      <c r="I143" t="s">
        <v>936</v>
      </c>
    </row>
    <row r="144" spans="2:19" hidden="1" x14ac:dyDescent="0.25">
      <c r="D144" t="s">
        <v>937</v>
      </c>
      <c r="E144" t="s">
        <v>938</v>
      </c>
      <c r="F144" t="s">
        <v>882</v>
      </c>
      <c r="H144" t="s">
        <v>939</v>
      </c>
      <c r="I144" t="s">
        <v>940</v>
      </c>
    </row>
    <row r="145" spans="2:12" hidden="1" x14ac:dyDescent="0.25">
      <c r="D145" t="s">
        <v>810</v>
      </c>
      <c r="E145" t="s">
        <v>941</v>
      </c>
      <c r="F145" t="s">
        <v>942</v>
      </c>
      <c r="H145" t="s">
        <v>943</v>
      </c>
      <c r="I145" t="s">
        <v>944</v>
      </c>
    </row>
    <row r="146" spans="2:12" hidden="1" x14ac:dyDescent="0.25">
      <c r="D146" t="s">
        <v>945</v>
      </c>
      <c r="F146" t="s">
        <v>946</v>
      </c>
      <c r="G146" t="s">
        <v>947</v>
      </c>
      <c r="H146" t="s">
        <v>948</v>
      </c>
      <c r="I146" t="s">
        <v>949</v>
      </c>
      <c r="K146" t="s">
        <v>908</v>
      </c>
    </row>
    <row r="147" spans="2:12" hidden="1" x14ac:dyDescent="0.25">
      <c r="D147" t="s">
        <v>950</v>
      </c>
      <c r="F147" t="s">
        <v>951</v>
      </c>
      <c r="G147" t="s">
        <v>952</v>
      </c>
      <c r="H147" t="s">
        <v>953</v>
      </c>
      <c r="I147" t="s">
        <v>954</v>
      </c>
      <c r="K147" t="s">
        <v>955</v>
      </c>
      <c r="L147" t="s">
        <v>956</v>
      </c>
    </row>
    <row r="148" spans="2:12" hidden="1" x14ac:dyDescent="0.25">
      <c r="D148" t="s">
        <v>957</v>
      </c>
      <c r="E148" s="196" t="s">
        <v>958</v>
      </c>
      <c r="G148" t="s">
        <v>959</v>
      </c>
      <c r="H148" t="s">
        <v>960</v>
      </c>
      <c r="K148" t="s">
        <v>961</v>
      </c>
      <c r="L148" t="s">
        <v>962</v>
      </c>
    </row>
    <row r="149" spans="2:12" hidden="1" x14ac:dyDescent="0.25">
      <c r="D149" t="s">
        <v>963</v>
      </c>
      <c r="E149" s="197" t="s">
        <v>964</v>
      </c>
      <c r="K149" t="s">
        <v>965</v>
      </c>
      <c r="L149" t="s">
        <v>915</v>
      </c>
    </row>
    <row r="150" spans="2:12" hidden="1" x14ac:dyDescent="0.25">
      <c r="E150" s="198" t="s">
        <v>966</v>
      </c>
      <c r="H150" t="s">
        <v>967</v>
      </c>
      <c r="K150" t="s">
        <v>968</v>
      </c>
      <c r="L150" t="s">
        <v>969</v>
      </c>
    </row>
    <row r="151" spans="2:12" hidden="1" x14ac:dyDescent="0.25">
      <c r="H151" t="s">
        <v>970</v>
      </c>
      <c r="K151" t="s">
        <v>971</v>
      </c>
      <c r="L151" t="s">
        <v>972</v>
      </c>
    </row>
    <row r="152" spans="2:12" hidden="1" x14ac:dyDescent="0.25">
      <c r="H152" t="s">
        <v>973</v>
      </c>
      <c r="K152" t="s">
        <v>974</v>
      </c>
      <c r="L152" t="s">
        <v>975</v>
      </c>
    </row>
    <row r="153" spans="2:12" hidden="1" x14ac:dyDescent="0.25">
      <c r="B153" t="s">
        <v>976</v>
      </c>
      <c r="C153" t="s">
        <v>977</v>
      </c>
      <c r="D153" t="s">
        <v>976</v>
      </c>
      <c r="G153" t="s">
        <v>978</v>
      </c>
      <c r="H153" t="s">
        <v>979</v>
      </c>
      <c r="J153" t="s">
        <v>980</v>
      </c>
      <c r="K153" t="s">
        <v>981</v>
      </c>
      <c r="L153" t="s">
        <v>982</v>
      </c>
    </row>
    <row r="154" spans="2:12" hidden="1" x14ac:dyDescent="0.25">
      <c r="B154">
        <v>1</v>
      </c>
      <c r="C154" t="s">
        <v>983</v>
      </c>
      <c r="D154" t="s">
        <v>984</v>
      </c>
      <c r="E154" t="s">
        <v>838</v>
      </c>
      <c r="F154" t="s">
        <v>21</v>
      </c>
      <c r="G154" t="s">
        <v>985</v>
      </c>
      <c r="H154" t="s">
        <v>986</v>
      </c>
      <c r="J154" t="s">
        <v>961</v>
      </c>
      <c r="K154" t="s">
        <v>987</v>
      </c>
    </row>
    <row r="155" spans="2:12" hidden="1" x14ac:dyDescent="0.25">
      <c r="B155">
        <v>2</v>
      </c>
      <c r="C155" t="s">
        <v>988</v>
      </c>
      <c r="D155" t="s">
        <v>839</v>
      </c>
      <c r="E155" t="s">
        <v>816</v>
      </c>
      <c r="F155" t="s">
        <v>30</v>
      </c>
      <c r="G155" t="s">
        <v>989</v>
      </c>
      <c r="J155" t="s">
        <v>990</v>
      </c>
      <c r="K155" t="s">
        <v>991</v>
      </c>
    </row>
    <row r="156" spans="2:12" hidden="1" x14ac:dyDescent="0.25">
      <c r="B156">
        <v>3</v>
      </c>
      <c r="C156" t="s">
        <v>992</v>
      </c>
      <c r="D156" t="s">
        <v>993</v>
      </c>
      <c r="E156" t="s">
        <v>792</v>
      </c>
      <c r="G156" t="s">
        <v>825</v>
      </c>
      <c r="J156" t="s">
        <v>831</v>
      </c>
      <c r="K156" t="s">
        <v>994</v>
      </c>
    </row>
    <row r="157" spans="2:12" hidden="1" x14ac:dyDescent="0.25">
      <c r="B157">
        <v>4</v>
      </c>
      <c r="C157" t="s">
        <v>986</v>
      </c>
      <c r="H157" t="s">
        <v>995</v>
      </c>
      <c r="I157" t="s">
        <v>996</v>
      </c>
      <c r="J157" t="s">
        <v>793</v>
      </c>
      <c r="K157" t="s">
        <v>997</v>
      </c>
    </row>
    <row r="158" spans="2:12" hidden="1" x14ac:dyDescent="0.25">
      <c r="D158" t="s">
        <v>825</v>
      </c>
      <c r="H158" t="s">
        <v>903</v>
      </c>
      <c r="I158" t="s">
        <v>998</v>
      </c>
      <c r="J158" t="s">
        <v>999</v>
      </c>
      <c r="K158" t="s">
        <v>1000</v>
      </c>
    </row>
    <row r="159" spans="2:12" hidden="1" x14ac:dyDescent="0.25">
      <c r="D159" t="s">
        <v>1001</v>
      </c>
      <c r="H159" t="s">
        <v>902</v>
      </c>
      <c r="I159" t="s">
        <v>1002</v>
      </c>
      <c r="J159" t="s">
        <v>1003</v>
      </c>
      <c r="K159" t="s">
        <v>1004</v>
      </c>
    </row>
    <row r="160" spans="2:12" hidden="1" x14ac:dyDescent="0.25">
      <c r="D160" t="s">
        <v>1005</v>
      </c>
      <c r="H160" t="s">
        <v>1006</v>
      </c>
      <c r="J160" t="s">
        <v>1007</v>
      </c>
      <c r="K160" t="s">
        <v>1008</v>
      </c>
    </row>
    <row r="161" spans="2:11" hidden="1" x14ac:dyDescent="0.25">
      <c r="H161" t="s">
        <v>1009</v>
      </c>
      <c r="J161" t="s">
        <v>841</v>
      </c>
    </row>
    <row r="162" spans="2:11" ht="60" hidden="1" x14ac:dyDescent="0.25">
      <c r="D162" s="161" t="s">
        <v>1010</v>
      </c>
      <c r="E162" t="s">
        <v>1011</v>
      </c>
      <c r="F162" t="s">
        <v>833</v>
      </c>
      <c r="G162" t="s">
        <v>856</v>
      </c>
      <c r="H162" t="s">
        <v>1012</v>
      </c>
      <c r="I162" t="s">
        <v>1013</v>
      </c>
      <c r="J162" t="s">
        <v>1014</v>
      </c>
      <c r="K162" t="s">
        <v>1015</v>
      </c>
    </row>
    <row r="163" spans="2:11" ht="75" hidden="1" x14ac:dyDescent="0.25">
      <c r="B163" t="s">
        <v>1016</v>
      </c>
      <c r="C163" t="s">
        <v>1017</v>
      </c>
      <c r="D163" s="161" t="s">
        <v>1018</v>
      </c>
      <c r="E163" t="s">
        <v>1019</v>
      </c>
      <c r="F163" t="s">
        <v>842</v>
      </c>
      <c r="G163" t="s">
        <v>1020</v>
      </c>
      <c r="H163" t="s">
        <v>1021</v>
      </c>
      <c r="I163" t="s">
        <v>1022</v>
      </c>
      <c r="J163" t="s">
        <v>1023</v>
      </c>
      <c r="K163" t="s">
        <v>811</v>
      </c>
    </row>
    <row r="164" spans="2:11" ht="45" hidden="1" x14ac:dyDescent="0.25">
      <c r="B164" t="s">
        <v>1024</v>
      </c>
      <c r="C164" t="s">
        <v>1025</v>
      </c>
      <c r="D164" s="161" t="s">
        <v>1026</v>
      </c>
      <c r="E164" t="s">
        <v>1027</v>
      </c>
      <c r="F164" t="s">
        <v>832</v>
      </c>
      <c r="G164" t="s">
        <v>855</v>
      </c>
      <c r="H164" t="s">
        <v>1028</v>
      </c>
      <c r="I164" t="s">
        <v>1029</v>
      </c>
      <c r="J164" t="s">
        <v>1030</v>
      </c>
      <c r="K164" t="s">
        <v>881</v>
      </c>
    </row>
    <row r="165" spans="2:11" hidden="1" x14ac:dyDescent="0.25">
      <c r="B165" t="s">
        <v>791</v>
      </c>
      <c r="C165" t="s">
        <v>788</v>
      </c>
      <c r="F165" t="s">
        <v>1031</v>
      </c>
      <c r="G165" t="s">
        <v>1032</v>
      </c>
      <c r="H165" t="s">
        <v>1033</v>
      </c>
      <c r="I165" t="s">
        <v>1034</v>
      </c>
      <c r="J165" t="s">
        <v>1035</v>
      </c>
      <c r="K165" t="s">
        <v>896</v>
      </c>
    </row>
    <row r="166" spans="2:11" hidden="1" x14ac:dyDescent="0.25">
      <c r="B166" t="s">
        <v>1036</v>
      </c>
      <c r="G166" t="s">
        <v>1037</v>
      </c>
      <c r="H166" t="s">
        <v>1038</v>
      </c>
      <c r="I166" t="s">
        <v>1039</v>
      </c>
      <c r="J166" t="s">
        <v>1040</v>
      </c>
      <c r="K166" t="s">
        <v>1041</v>
      </c>
    </row>
    <row r="167" spans="2:11" hidden="1" x14ac:dyDescent="0.25">
      <c r="C167" t="s">
        <v>892</v>
      </c>
      <c r="J167" t="s">
        <v>1042</v>
      </c>
    </row>
    <row r="168" spans="2:11" hidden="1" x14ac:dyDescent="0.25">
      <c r="C168" t="s">
        <v>890</v>
      </c>
      <c r="I168" t="s">
        <v>1043</v>
      </c>
      <c r="J168" t="s">
        <v>1044</v>
      </c>
    </row>
    <row r="169" spans="2:11" hidden="1" x14ac:dyDescent="0.25">
      <c r="B169" s="205" t="s">
        <v>1045</v>
      </c>
      <c r="C169" t="s">
        <v>1046</v>
      </c>
      <c r="I169" t="s">
        <v>1047</v>
      </c>
      <c r="J169" t="s">
        <v>1048</v>
      </c>
    </row>
    <row r="170" spans="2:11" hidden="1" x14ac:dyDescent="0.25">
      <c r="B170" s="205" t="s">
        <v>45</v>
      </c>
      <c r="C170" t="s">
        <v>1049</v>
      </c>
      <c r="D170" t="s">
        <v>1050</v>
      </c>
      <c r="E170" t="s">
        <v>1051</v>
      </c>
      <c r="I170" t="s">
        <v>1052</v>
      </c>
      <c r="J170" t="s">
        <v>980</v>
      </c>
    </row>
    <row r="171" spans="2:11" hidden="1" x14ac:dyDescent="0.25">
      <c r="B171" s="205" t="s">
        <v>28</v>
      </c>
      <c r="D171" t="s">
        <v>823</v>
      </c>
      <c r="E171" t="s">
        <v>1053</v>
      </c>
      <c r="H171" t="s">
        <v>939</v>
      </c>
      <c r="I171" t="s">
        <v>1054</v>
      </c>
    </row>
    <row r="172" spans="2:11" hidden="1" x14ac:dyDescent="0.25">
      <c r="B172" s="205" t="s">
        <v>52</v>
      </c>
      <c r="D172" t="s">
        <v>1055</v>
      </c>
      <c r="E172" t="s">
        <v>1056</v>
      </c>
      <c r="H172" t="s">
        <v>948</v>
      </c>
      <c r="I172" t="s">
        <v>1057</v>
      </c>
      <c r="J172" t="s">
        <v>1058</v>
      </c>
    </row>
    <row r="173" spans="2:11" hidden="1" x14ac:dyDescent="0.25">
      <c r="B173" s="205" t="s">
        <v>1059</v>
      </c>
      <c r="C173" t="s">
        <v>891</v>
      </c>
      <c r="D173" t="s">
        <v>1060</v>
      </c>
      <c r="H173" t="s">
        <v>953</v>
      </c>
      <c r="I173" t="s">
        <v>916</v>
      </c>
      <c r="J173" t="s">
        <v>1061</v>
      </c>
    </row>
    <row r="174" spans="2:11" hidden="1" x14ac:dyDescent="0.25">
      <c r="B174" s="205" t="s">
        <v>1062</v>
      </c>
      <c r="C174" t="s">
        <v>1063</v>
      </c>
      <c r="H174" t="s">
        <v>960</v>
      </c>
      <c r="I174" t="s">
        <v>1064</v>
      </c>
    </row>
    <row r="175" spans="2:11" hidden="1" x14ac:dyDescent="0.25">
      <c r="B175" s="205" t="s">
        <v>1065</v>
      </c>
      <c r="C175" t="s">
        <v>1066</v>
      </c>
      <c r="E175" t="s">
        <v>1067</v>
      </c>
      <c r="H175" t="s">
        <v>1068</v>
      </c>
      <c r="I175" t="s">
        <v>1069</v>
      </c>
    </row>
    <row r="176" spans="2:11" hidden="1" x14ac:dyDescent="0.25">
      <c r="B176" s="205" t="s">
        <v>1070</v>
      </c>
      <c r="C176" t="s">
        <v>889</v>
      </c>
      <c r="E176" t="s">
        <v>1071</v>
      </c>
      <c r="H176" t="s">
        <v>1072</v>
      </c>
      <c r="I176" t="s">
        <v>1073</v>
      </c>
    </row>
    <row r="177" spans="2:9" hidden="1" x14ac:dyDescent="0.25">
      <c r="B177" s="205" t="s">
        <v>1074</v>
      </c>
      <c r="C177" t="s">
        <v>893</v>
      </c>
      <c r="E177" t="s">
        <v>1075</v>
      </c>
      <c r="H177" t="s">
        <v>1076</v>
      </c>
      <c r="I177" t="s">
        <v>1077</v>
      </c>
    </row>
    <row r="178" spans="2:9" hidden="1" x14ac:dyDescent="0.25">
      <c r="B178" s="205" t="s">
        <v>1078</v>
      </c>
      <c r="C178" t="s">
        <v>894</v>
      </c>
      <c r="E178" t="s">
        <v>1079</v>
      </c>
      <c r="H178" t="s">
        <v>1080</v>
      </c>
      <c r="I178" t="s">
        <v>1081</v>
      </c>
    </row>
    <row r="179" spans="2:9" hidden="1" x14ac:dyDescent="0.25">
      <c r="B179" s="205" t="s">
        <v>1082</v>
      </c>
      <c r="C179" t="s">
        <v>895</v>
      </c>
      <c r="E179" t="s">
        <v>907</v>
      </c>
      <c r="H179" t="s">
        <v>1083</v>
      </c>
      <c r="I179" t="s">
        <v>1084</v>
      </c>
    </row>
    <row r="180" spans="2:9" hidden="1" x14ac:dyDescent="0.25">
      <c r="B180" s="205" t="s">
        <v>1085</v>
      </c>
      <c r="C180" t="s">
        <v>980</v>
      </c>
      <c r="E180" t="s">
        <v>909</v>
      </c>
      <c r="H180" t="s">
        <v>1086</v>
      </c>
      <c r="I180" t="s">
        <v>1087</v>
      </c>
    </row>
    <row r="181" spans="2:9" hidden="1" x14ac:dyDescent="0.25">
      <c r="B181" s="205" t="s">
        <v>1088</v>
      </c>
      <c r="E181" t="s">
        <v>1089</v>
      </c>
      <c r="H181" t="s">
        <v>1090</v>
      </c>
      <c r="I181" t="s">
        <v>1091</v>
      </c>
    </row>
    <row r="182" spans="2:9" hidden="1" x14ac:dyDescent="0.25">
      <c r="B182" s="205" t="s">
        <v>1092</v>
      </c>
      <c r="E182" t="s">
        <v>1093</v>
      </c>
      <c r="H182" t="s">
        <v>1094</v>
      </c>
      <c r="I182" t="s">
        <v>1095</v>
      </c>
    </row>
    <row r="183" spans="2:9" hidden="1" x14ac:dyDescent="0.25">
      <c r="B183" s="205" t="s">
        <v>1096</v>
      </c>
      <c r="E183" t="s">
        <v>1097</v>
      </c>
      <c r="H183" t="s">
        <v>1098</v>
      </c>
      <c r="I183" t="s">
        <v>1099</v>
      </c>
    </row>
    <row r="184" spans="2:9" hidden="1" x14ac:dyDescent="0.25">
      <c r="B184" s="205" t="s">
        <v>1100</v>
      </c>
      <c r="H184" t="s">
        <v>1101</v>
      </c>
      <c r="I184" t="s">
        <v>1102</v>
      </c>
    </row>
    <row r="185" spans="2:9" hidden="1" x14ac:dyDescent="0.25">
      <c r="B185" s="205" t="s">
        <v>1103</v>
      </c>
      <c r="H185" t="s">
        <v>1104</v>
      </c>
    </row>
    <row r="186" spans="2:9" hidden="1" x14ac:dyDescent="0.25">
      <c r="B186" s="205" t="s">
        <v>1105</v>
      </c>
      <c r="H186" t="s">
        <v>1106</v>
      </c>
    </row>
    <row r="187" spans="2:9" hidden="1" x14ac:dyDescent="0.25">
      <c r="B187" s="205" t="s">
        <v>1107</v>
      </c>
      <c r="H187" t="s">
        <v>1108</v>
      </c>
    </row>
    <row r="188" spans="2:9" hidden="1" x14ac:dyDescent="0.25">
      <c r="B188" s="205" t="s">
        <v>1109</v>
      </c>
      <c r="H188" t="s">
        <v>1110</v>
      </c>
    </row>
    <row r="189" spans="2:9" hidden="1" x14ac:dyDescent="0.25">
      <c r="B189" s="205" t="s">
        <v>1111</v>
      </c>
      <c r="D189" t="s">
        <v>1112</v>
      </c>
      <c r="H189" t="s">
        <v>1113</v>
      </c>
    </row>
    <row r="190" spans="2:9" hidden="1" x14ac:dyDescent="0.25">
      <c r="B190" s="205" t="s">
        <v>1114</v>
      </c>
      <c r="D190" t="s">
        <v>1115</v>
      </c>
      <c r="H190" t="s">
        <v>1116</v>
      </c>
    </row>
    <row r="191" spans="2:9" hidden="1" x14ac:dyDescent="0.25">
      <c r="B191" s="205" t="s">
        <v>1117</v>
      </c>
      <c r="D191" t="s">
        <v>1118</v>
      </c>
      <c r="H191" t="s">
        <v>1119</v>
      </c>
    </row>
    <row r="192" spans="2:9" hidden="1" x14ac:dyDescent="0.25">
      <c r="B192" s="205" t="s">
        <v>1120</v>
      </c>
      <c r="D192" t="s">
        <v>1115</v>
      </c>
      <c r="H192" t="s">
        <v>1121</v>
      </c>
    </row>
    <row r="193" spans="2:4" hidden="1" x14ac:dyDescent="0.25">
      <c r="B193" s="205" t="s">
        <v>1122</v>
      </c>
      <c r="D193" t="s">
        <v>1123</v>
      </c>
    </row>
    <row r="194" spans="2:4" hidden="1" x14ac:dyDescent="0.25">
      <c r="B194" s="205" t="s">
        <v>1124</v>
      </c>
      <c r="D194" t="s">
        <v>1115</v>
      </c>
    </row>
    <row r="195" spans="2:4" hidden="1" x14ac:dyDescent="0.25">
      <c r="B195" s="205" t="s">
        <v>1125</v>
      </c>
    </row>
    <row r="196" spans="2:4" hidden="1" x14ac:dyDescent="0.25">
      <c r="B196" s="205" t="s">
        <v>1126</v>
      </c>
    </row>
    <row r="197" spans="2:4" hidden="1" x14ac:dyDescent="0.25">
      <c r="B197" s="205" t="s">
        <v>1127</v>
      </c>
    </row>
    <row r="198" spans="2:4" hidden="1" x14ac:dyDescent="0.25">
      <c r="B198" s="205" t="s">
        <v>1128</v>
      </c>
    </row>
    <row r="199" spans="2:4" hidden="1" x14ac:dyDescent="0.25">
      <c r="B199" s="205" t="s">
        <v>1129</v>
      </c>
    </row>
    <row r="200" spans="2:4" hidden="1" x14ac:dyDescent="0.25">
      <c r="B200" s="205" t="s">
        <v>1130</v>
      </c>
    </row>
    <row r="201" spans="2:4" hidden="1" x14ac:dyDescent="0.25">
      <c r="B201" s="205" t="s">
        <v>1131</v>
      </c>
    </row>
    <row r="202" spans="2:4" hidden="1" x14ac:dyDescent="0.25">
      <c r="B202" s="205" t="s">
        <v>1132</v>
      </c>
    </row>
    <row r="203" spans="2:4" hidden="1" x14ac:dyDescent="0.25">
      <c r="B203" s="205" t="s">
        <v>1133</v>
      </c>
    </row>
    <row r="204" spans="2:4" hidden="1" x14ac:dyDescent="0.25">
      <c r="B204" s="205" t="s">
        <v>90</v>
      </c>
    </row>
    <row r="205" spans="2:4" hidden="1" x14ac:dyDescent="0.25">
      <c r="B205" s="205" t="s">
        <v>97</v>
      </c>
    </row>
    <row r="206" spans="2:4" hidden="1" x14ac:dyDescent="0.25">
      <c r="B206" s="205" t="s">
        <v>99</v>
      </c>
    </row>
    <row r="207" spans="2:4" hidden="1" x14ac:dyDescent="0.25">
      <c r="B207" s="205" t="s">
        <v>102</v>
      </c>
    </row>
    <row r="208" spans="2:4" hidden="1" x14ac:dyDescent="0.25">
      <c r="B208" s="205" t="s">
        <v>37</v>
      </c>
    </row>
    <row r="209" spans="2:2" hidden="1" x14ac:dyDescent="0.25">
      <c r="B209" s="205" t="s">
        <v>105</v>
      </c>
    </row>
    <row r="210" spans="2:2" hidden="1" x14ac:dyDescent="0.25">
      <c r="B210" s="205" t="s">
        <v>108</v>
      </c>
    </row>
    <row r="211" spans="2:2" hidden="1" x14ac:dyDescent="0.25">
      <c r="B211" s="205" t="s">
        <v>114</v>
      </c>
    </row>
    <row r="212" spans="2:2" hidden="1" x14ac:dyDescent="0.25">
      <c r="B212" s="205" t="s">
        <v>115</v>
      </c>
    </row>
    <row r="213" spans="2:2" hidden="1" x14ac:dyDescent="0.25">
      <c r="B213" s="205" t="s">
        <v>117</v>
      </c>
    </row>
    <row r="214" spans="2:2" hidden="1" x14ac:dyDescent="0.25">
      <c r="B214" s="205" t="s">
        <v>119</v>
      </c>
    </row>
    <row r="215" spans="2:2" hidden="1" x14ac:dyDescent="0.25">
      <c r="B215" s="205" t="s">
        <v>1134</v>
      </c>
    </row>
    <row r="216" spans="2:2" hidden="1" x14ac:dyDescent="0.25">
      <c r="B216" s="205" t="s">
        <v>1135</v>
      </c>
    </row>
    <row r="217" spans="2:2" hidden="1" x14ac:dyDescent="0.25">
      <c r="B217" s="205" t="s">
        <v>126</v>
      </c>
    </row>
    <row r="218" spans="2:2" hidden="1" x14ac:dyDescent="0.25">
      <c r="B218" s="205" t="s">
        <v>130</v>
      </c>
    </row>
    <row r="219" spans="2:2" hidden="1" x14ac:dyDescent="0.25">
      <c r="B219" s="205" t="s">
        <v>136</v>
      </c>
    </row>
    <row r="220" spans="2:2" hidden="1" x14ac:dyDescent="0.25">
      <c r="B220" s="205" t="s">
        <v>1136</v>
      </c>
    </row>
    <row r="221" spans="2:2" hidden="1" x14ac:dyDescent="0.25">
      <c r="B221" s="205" t="s">
        <v>1137</v>
      </c>
    </row>
    <row r="222" spans="2:2" hidden="1" x14ac:dyDescent="0.25">
      <c r="B222" s="205" t="s">
        <v>1138</v>
      </c>
    </row>
    <row r="223" spans="2:2" hidden="1" x14ac:dyDescent="0.25">
      <c r="B223" s="205" t="s">
        <v>133</v>
      </c>
    </row>
    <row r="224" spans="2:2" hidden="1" x14ac:dyDescent="0.25">
      <c r="B224" s="205" t="s">
        <v>135</v>
      </c>
    </row>
    <row r="225" spans="2:2" hidden="1" x14ac:dyDescent="0.25">
      <c r="B225" s="205" t="s">
        <v>138</v>
      </c>
    </row>
    <row r="226" spans="2:2" hidden="1" x14ac:dyDescent="0.25">
      <c r="B226" s="205" t="s">
        <v>140</v>
      </c>
    </row>
    <row r="227" spans="2:2" hidden="1" x14ac:dyDescent="0.25">
      <c r="B227" s="205" t="s">
        <v>1139</v>
      </c>
    </row>
    <row r="228" spans="2:2" hidden="1" x14ac:dyDescent="0.25">
      <c r="B228" s="205" t="s">
        <v>139</v>
      </c>
    </row>
    <row r="229" spans="2:2" hidden="1" x14ac:dyDescent="0.25">
      <c r="B229" s="205" t="s">
        <v>141</v>
      </c>
    </row>
    <row r="230" spans="2:2" hidden="1" x14ac:dyDescent="0.25">
      <c r="B230" s="205" t="s">
        <v>144</v>
      </c>
    </row>
    <row r="231" spans="2:2" hidden="1" x14ac:dyDescent="0.25">
      <c r="B231" s="205" t="s">
        <v>143</v>
      </c>
    </row>
    <row r="232" spans="2:2" hidden="1" x14ac:dyDescent="0.25">
      <c r="B232" s="205" t="s">
        <v>1140</v>
      </c>
    </row>
    <row r="233" spans="2:2" hidden="1" x14ac:dyDescent="0.25">
      <c r="B233" s="205" t="s">
        <v>150</v>
      </c>
    </row>
    <row r="234" spans="2:2" hidden="1" x14ac:dyDescent="0.25">
      <c r="B234" s="205" t="s">
        <v>152</v>
      </c>
    </row>
    <row r="235" spans="2:2" hidden="1" x14ac:dyDescent="0.25">
      <c r="B235" s="205" t="s">
        <v>153</v>
      </c>
    </row>
    <row r="236" spans="2:2" hidden="1" x14ac:dyDescent="0.25">
      <c r="B236" s="205" t="s">
        <v>154</v>
      </c>
    </row>
    <row r="237" spans="2:2" hidden="1" x14ac:dyDescent="0.25">
      <c r="B237" s="205" t="s">
        <v>1141</v>
      </c>
    </row>
    <row r="238" spans="2:2" hidden="1" x14ac:dyDescent="0.25">
      <c r="B238" s="205" t="s">
        <v>1142</v>
      </c>
    </row>
    <row r="239" spans="2:2" hidden="1" x14ac:dyDescent="0.25">
      <c r="B239" s="205" t="s">
        <v>155</v>
      </c>
    </row>
    <row r="240" spans="2:2" hidden="1" x14ac:dyDescent="0.25">
      <c r="B240" s="205" t="s">
        <v>208</v>
      </c>
    </row>
    <row r="241" spans="2:2" hidden="1" x14ac:dyDescent="0.25">
      <c r="B241" s="205" t="s">
        <v>1143</v>
      </c>
    </row>
    <row r="242" spans="2:2" ht="30" hidden="1" x14ac:dyDescent="0.25">
      <c r="B242" s="205" t="s">
        <v>1144</v>
      </c>
    </row>
    <row r="243" spans="2:2" hidden="1" x14ac:dyDescent="0.25">
      <c r="B243" s="205" t="s">
        <v>160</v>
      </c>
    </row>
    <row r="244" spans="2:2" hidden="1" x14ac:dyDescent="0.25">
      <c r="B244" s="205" t="s">
        <v>161</v>
      </c>
    </row>
    <row r="245" spans="2:2" hidden="1" x14ac:dyDescent="0.25">
      <c r="B245" s="205" t="s">
        <v>1145</v>
      </c>
    </row>
    <row r="246" spans="2:2" hidden="1" x14ac:dyDescent="0.25">
      <c r="B246" s="205" t="s">
        <v>209</v>
      </c>
    </row>
    <row r="247" spans="2:2" hidden="1" x14ac:dyDescent="0.25">
      <c r="B247" s="205" t="s">
        <v>226</v>
      </c>
    </row>
    <row r="248" spans="2:2" hidden="1" x14ac:dyDescent="0.25">
      <c r="B248" s="205" t="s">
        <v>44</v>
      </c>
    </row>
    <row r="249" spans="2:2" hidden="1" x14ac:dyDescent="0.25">
      <c r="B249" s="205" t="s">
        <v>164</v>
      </c>
    </row>
    <row r="250" spans="2:2" hidden="1" x14ac:dyDescent="0.25">
      <c r="B250" s="205" t="s">
        <v>159</v>
      </c>
    </row>
    <row r="251" spans="2:2" hidden="1" x14ac:dyDescent="0.25">
      <c r="B251" s="205" t="s">
        <v>180</v>
      </c>
    </row>
    <row r="252" spans="2:2" hidden="1" x14ac:dyDescent="0.25">
      <c r="B252" s="205" t="s">
        <v>1146</v>
      </c>
    </row>
    <row r="253" spans="2:2" hidden="1" x14ac:dyDescent="0.25">
      <c r="B253" s="205" t="s">
        <v>166</v>
      </c>
    </row>
    <row r="254" spans="2:2" hidden="1" x14ac:dyDescent="0.25">
      <c r="B254" s="205" t="s">
        <v>169</v>
      </c>
    </row>
    <row r="255" spans="2:2" hidden="1" x14ac:dyDescent="0.25">
      <c r="B255" s="205" t="s">
        <v>175</v>
      </c>
    </row>
    <row r="256" spans="2:2" hidden="1" x14ac:dyDescent="0.25">
      <c r="B256" s="205" t="s">
        <v>172</v>
      </c>
    </row>
    <row r="257" spans="2:2" ht="30" hidden="1" x14ac:dyDescent="0.25">
      <c r="B257" s="205" t="s">
        <v>1147</v>
      </c>
    </row>
    <row r="258" spans="2:2" hidden="1" x14ac:dyDescent="0.25">
      <c r="B258" s="205" t="s">
        <v>170</v>
      </c>
    </row>
    <row r="259" spans="2:2" hidden="1" x14ac:dyDescent="0.25">
      <c r="B259" s="205" t="s">
        <v>171</v>
      </c>
    </row>
    <row r="260" spans="2:2" hidden="1" x14ac:dyDescent="0.25">
      <c r="B260" s="205" t="s">
        <v>182</v>
      </c>
    </row>
    <row r="261" spans="2:2" hidden="1" x14ac:dyDescent="0.25">
      <c r="B261" s="205" t="s">
        <v>179</v>
      </c>
    </row>
    <row r="262" spans="2:2" hidden="1" x14ac:dyDescent="0.25">
      <c r="B262" s="205" t="s">
        <v>178</v>
      </c>
    </row>
    <row r="263" spans="2:2" hidden="1" x14ac:dyDescent="0.25">
      <c r="B263" s="205" t="s">
        <v>181</v>
      </c>
    </row>
    <row r="264" spans="2:2" hidden="1" x14ac:dyDescent="0.25">
      <c r="B264" s="205" t="s">
        <v>173</v>
      </c>
    </row>
    <row r="265" spans="2:2" hidden="1" x14ac:dyDescent="0.25">
      <c r="B265" s="205" t="s">
        <v>174</v>
      </c>
    </row>
    <row r="266" spans="2:2" hidden="1" x14ac:dyDescent="0.25">
      <c r="B266" s="205" t="s">
        <v>167</v>
      </c>
    </row>
    <row r="267" spans="2:2" hidden="1" x14ac:dyDescent="0.25">
      <c r="B267" s="205" t="s">
        <v>168</v>
      </c>
    </row>
    <row r="268" spans="2:2" hidden="1" x14ac:dyDescent="0.25">
      <c r="B268" s="205" t="s">
        <v>183</v>
      </c>
    </row>
    <row r="269" spans="2:2" hidden="1" x14ac:dyDescent="0.25">
      <c r="B269" s="205" t="s">
        <v>189</v>
      </c>
    </row>
    <row r="270" spans="2:2" hidden="1" x14ac:dyDescent="0.25">
      <c r="B270" s="205" t="s">
        <v>190</v>
      </c>
    </row>
    <row r="271" spans="2:2" hidden="1" x14ac:dyDescent="0.25">
      <c r="B271" s="205" t="s">
        <v>188</v>
      </c>
    </row>
    <row r="272" spans="2:2" hidden="1" x14ac:dyDescent="0.25">
      <c r="B272" s="205" t="s">
        <v>1148</v>
      </c>
    </row>
    <row r="273" spans="2:2" hidden="1" x14ac:dyDescent="0.25">
      <c r="B273" s="205" t="s">
        <v>185</v>
      </c>
    </row>
    <row r="274" spans="2:2" hidden="1" x14ac:dyDescent="0.25">
      <c r="B274" s="205" t="s">
        <v>184</v>
      </c>
    </row>
    <row r="275" spans="2:2" hidden="1" x14ac:dyDescent="0.25">
      <c r="B275" s="205" t="s">
        <v>192</v>
      </c>
    </row>
    <row r="276" spans="2:2" hidden="1" x14ac:dyDescent="0.25">
      <c r="B276" s="205" t="s">
        <v>193</v>
      </c>
    </row>
    <row r="277" spans="2:2" hidden="1" x14ac:dyDescent="0.25">
      <c r="B277" s="205" t="s">
        <v>195</v>
      </c>
    </row>
    <row r="278" spans="2:2" hidden="1" x14ac:dyDescent="0.25">
      <c r="B278" s="205" t="s">
        <v>198</v>
      </c>
    </row>
    <row r="279" spans="2:2" hidden="1" x14ac:dyDescent="0.25">
      <c r="B279" s="205" t="s">
        <v>199</v>
      </c>
    </row>
    <row r="280" spans="2:2" hidden="1" x14ac:dyDescent="0.25">
      <c r="B280" s="205" t="s">
        <v>194</v>
      </c>
    </row>
    <row r="281" spans="2:2" hidden="1" x14ac:dyDescent="0.25">
      <c r="B281" s="205" t="s">
        <v>196</v>
      </c>
    </row>
    <row r="282" spans="2:2" hidden="1" x14ac:dyDescent="0.25">
      <c r="B282" s="205" t="s">
        <v>200</v>
      </c>
    </row>
    <row r="283" spans="2:2" hidden="1" x14ac:dyDescent="0.25">
      <c r="B283" s="205" t="s">
        <v>1149</v>
      </c>
    </row>
    <row r="284" spans="2:2" hidden="1" x14ac:dyDescent="0.25">
      <c r="B284" s="205" t="s">
        <v>197</v>
      </c>
    </row>
    <row r="285" spans="2:2" hidden="1" x14ac:dyDescent="0.25">
      <c r="B285" s="205" t="s">
        <v>205</v>
      </c>
    </row>
    <row r="286" spans="2:2" hidden="1" x14ac:dyDescent="0.25">
      <c r="B286" s="205" t="s">
        <v>206</v>
      </c>
    </row>
    <row r="287" spans="2:2" hidden="1" x14ac:dyDescent="0.25">
      <c r="B287" s="205" t="s">
        <v>207</v>
      </c>
    </row>
    <row r="288" spans="2:2" hidden="1" x14ac:dyDescent="0.25">
      <c r="B288" s="205" t="s">
        <v>214</v>
      </c>
    </row>
    <row r="289" spans="2:2" hidden="1" x14ac:dyDescent="0.25">
      <c r="B289" s="205" t="s">
        <v>227</v>
      </c>
    </row>
    <row r="290" spans="2:2" hidden="1" x14ac:dyDescent="0.25">
      <c r="B290" s="205" t="s">
        <v>215</v>
      </c>
    </row>
    <row r="291" spans="2:2" hidden="1" x14ac:dyDescent="0.25">
      <c r="B291" s="205" t="s">
        <v>222</v>
      </c>
    </row>
    <row r="292" spans="2:2" hidden="1" x14ac:dyDescent="0.25">
      <c r="B292" s="205" t="s">
        <v>218</v>
      </c>
    </row>
    <row r="293" spans="2:2" hidden="1" x14ac:dyDescent="0.25">
      <c r="B293" s="205" t="s">
        <v>110</v>
      </c>
    </row>
    <row r="294" spans="2:2" hidden="1" x14ac:dyDescent="0.25">
      <c r="B294" s="205" t="s">
        <v>212</v>
      </c>
    </row>
    <row r="295" spans="2:2" hidden="1" x14ac:dyDescent="0.25">
      <c r="B295" s="205" t="s">
        <v>216</v>
      </c>
    </row>
    <row r="296" spans="2:2" hidden="1" x14ac:dyDescent="0.25">
      <c r="B296" s="205" t="s">
        <v>213</v>
      </c>
    </row>
    <row r="297" spans="2:2" hidden="1" x14ac:dyDescent="0.25">
      <c r="B297" s="205" t="s">
        <v>228</v>
      </c>
    </row>
    <row r="298" spans="2:2" hidden="1" x14ac:dyDescent="0.25">
      <c r="B298" s="205" t="s">
        <v>1150</v>
      </c>
    </row>
    <row r="299" spans="2:2" hidden="1" x14ac:dyDescent="0.25">
      <c r="B299" s="205" t="s">
        <v>221</v>
      </c>
    </row>
    <row r="300" spans="2:2" hidden="1" x14ac:dyDescent="0.25">
      <c r="B300" s="205" t="s">
        <v>229</v>
      </c>
    </row>
    <row r="301" spans="2:2" hidden="1" x14ac:dyDescent="0.25">
      <c r="B301" s="205" t="s">
        <v>217</v>
      </c>
    </row>
    <row r="302" spans="2:2" hidden="1" x14ac:dyDescent="0.25">
      <c r="B302" s="205" t="s">
        <v>232</v>
      </c>
    </row>
    <row r="303" spans="2:2" hidden="1" x14ac:dyDescent="0.25">
      <c r="B303" s="205" t="s">
        <v>1151</v>
      </c>
    </row>
    <row r="304" spans="2:2" hidden="1" x14ac:dyDescent="0.25">
      <c r="B304" s="205" t="s">
        <v>237</v>
      </c>
    </row>
    <row r="305" spans="2:2" hidden="1" x14ac:dyDescent="0.25">
      <c r="B305" s="205" t="s">
        <v>234</v>
      </c>
    </row>
    <row r="306" spans="2:2" hidden="1" x14ac:dyDescent="0.25">
      <c r="B306" s="205" t="s">
        <v>233</v>
      </c>
    </row>
    <row r="307" spans="2:2" hidden="1" x14ac:dyDescent="0.25">
      <c r="B307" s="205" t="s">
        <v>242</v>
      </c>
    </row>
    <row r="308" spans="2:2" hidden="1" x14ac:dyDescent="0.25">
      <c r="B308" s="205" t="s">
        <v>238</v>
      </c>
    </row>
    <row r="309" spans="2:2" hidden="1" x14ac:dyDescent="0.25">
      <c r="B309" s="205" t="s">
        <v>239</v>
      </c>
    </row>
    <row r="310" spans="2:2" hidden="1" x14ac:dyDescent="0.25">
      <c r="B310" s="205" t="s">
        <v>240</v>
      </c>
    </row>
    <row r="311" spans="2:2" hidden="1" x14ac:dyDescent="0.25">
      <c r="B311" s="205" t="s">
        <v>241</v>
      </c>
    </row>
    <row r="312" spans="2:2" hidden="1" x14ac:dyDescent="0.25">
      <c r="B312" s="205" t="s">
        <v>243</v>
      </c>
    </row>
    <row r="313" spans="2:2" hidden="1" x14ac:dyDescent="0.25">
      <c r="B313" s="205" t="s">
        <v>1152</v>
      </c>
    </row>
    <row r="314" spans="2:2" hidden="1" x14ac:dyDescent="0.25">
      <c r="B314" s="205" t="s">
        <v>244</v>
      </c>
    </row>
    <row r="315" spans="2:2" hidden="1" x14ac:dyDescent="0.25">
      <c r="B315" s="205" t="s">
        <v>245</v>
      </c>
    </row>
    <row r="316" spans="2:2" hidden="1" x14ac:dyDescent="0.25">
      <c r="B316" s="205" t="s">
        <v>250</v>
      </c>
    </row>
    <row r="317" spans="2:2" hidden="1" x14ac:dyDescent="0.25">
      <c r="B317" s="205" t="s">
        <v>251</v>
      </c>
    </row>
    <row r="318" spans="2:2" ht="30" hidden="1" x14ac:dyDescent="0.25">
      <c r="B318" s="205" t="s">
        <v>210</v>
      </c>
    </row>
    <row r="319" spans="2:2" hidden="1" x14ac:dyDescent="0.25">
      <c r="B319" s="205" t="s">
        <v>1153</v>
      </c>
    </row>
    <row r="320" spans="2:2" hidden="1" x14ac:dyDescent="0.25">
      <c r="B320" s="205" t="s">
        <v>1154</v>
      </c>
    </row>
    <row r="321" spans="2:20" hidden="1" x14ac:dyDescent="0.25">
      <c r="B321" s="205" t="s">
        <v>252</v>
      </c>
    </row>
    <row r="322" spans="2:20" hidden="1" x14ac:dyDescent="0.25">
      <c r="B322" s="205" t="s">
        <v>211</v>
      </c>
    </row>
    <row r="323" spans="2:20" hidden="1" x14ac:dyDescent="0.25">
      <c r="B323" s="205" t="s">
        <v>1155</v>
      </c>
    </row>
    <row r="324" spans="2:20" hidden="1" x14ac:dyDescent="0.25">
      <c r="B324" s="205" t="s">
        <v>224</v>
      </c>
    </row>
    <row r="325" spans="2:20" hidden="1" x14ac:dyDescent="0.25">
      <c r="B325" s="205" t="s">
        <v>256</v>
      </c>
    </row>
    <row r="326" spans="2:20" hidden="1" x14ac:dyDescent="0.25">
      <c r="B326" s="205" t="s">
        <v>257</v>
      </c>
    </row>
    <row r="327" spans="2:20" hidden="1" x14ac:dyDescent="0.25">
      <c r="B327" s="205" t="s">
        <v>236</v>
      </c>
    </row>
    <row r="328" spans="2:20" hidden="1" x14ac:dyDescent="0.25"/>
    <row r="329" spans="2:20" ht="15.75" hidden="1" thickBot="1" x14ac:dyDescent="0.3"/>
    <row r="330" spans="2:20" ht="15.75" thickBot="1" x14ac:dyDescent="0.3">
      <c r="B330" s="140"/>
      <c r="C330" s="140"/>
      <c r="D330" s="1105" t="s">
        <v>794</v>
      </c>
      <c r="E330" s="1106"/>
      <c r="F330" s="1106"/>
      <c r="G330" s="1116"/>
      <c r="H330" s="1105" t="s">
        <v>795</v>
      </c>
      <c r="I330" s="1106"/>
      <c r="J330" s="1106"/>
      <c r="K330" s="1116"/>
      <c r="L330" s="1106" t="s">
        <v>796</v>
      </c>
      <c r="M330" s="1106"/>
      <c r="N330" s="1106"/>
      <c r="O330" s="1106"/>
      <c r="P330" s="1105" t="s">
        <v>797</v>
      </c>
      <c r="Q330" s="1106"/>
      <c r="R330" s="1106"/>
      <c r="S330" s="1116"/>
    </row>
    <row r="331" spans="2:20" x14ac:dyDescent="0.25">
      <c r="B331" s="1117" t="s">
        <v>1156</v>
      </c>
      <c r="C331" s="1117" t="s">
        <v>1157</v>
      </c>
      <c r="D331" s="348" t="s">
        <v>1158</v>
      </c>
      <c r="E331" s="348" t="s">
        <v>1159</v>
      </c>
      <c r="F331" s="1119" t="s">
        <v>838</v>
      </c>
      <c r="G331" s="1120"/>
      <c r="H331" s="297" t="s">
        <v>1160</v>
      </c>
      <c r="I331" s="348" t="s">
        <v>1161</v>
      </c>
      <c r="J331" s="1121" t="s">
        <v>838</v>
      </c>
      <c r="K331" s="1122"/>
      <c r="L331" s="350" t="s">
        <v>1160</v>
      </c>
      <c r="M331" s="349" t="s">
        <v>1161</v>
      </c>
      <c r="N331" s="1123" t="s">
        <v>838</v>
      </c>
      <c r="O331" s="1124"/>
      <c r="P331" s="351" t="s">
        <v>1162</v>
      </c>
      <c r="Q331" s="351" t="s">
        <v>1163</v>
      </c>
      <c r="R331" s="1125" t="s">
        <v>838</v>
      </c>
      <c r="S331" s="1124"/>
    </row>
    <row r="332" spans="2:20" ht="43.15" customHeight="1" x14ac:dyDescent="0.25">
      <c r="B332" s="1118"/>
      <c r="C332" s="1118"/>
      <c r="D332" s="255"/>
      <c r="E332" s="256"/>
      <c r="F332" s="1126"/>
      <c r="G332" s="1127"/>
      <c r="H332" s="257"/>
      <c r="I332" s="258"/>
      <c r="J332" s="1128"/>
      <c r="K332" s="1129"/>
      <c r="L332" s="257"/>
      <c r="M332" s="258"/>
      <c r="N332" s="1128"/>
      <c r="O332" s="1129"/>
      <c r="P332" s="257"/>
      <c r="Q332" s="258"/>
      <c r="R332" s="1128"/>
      <c r="S332" s="1129"/>
      <c r="T332" s="266"/>
    </row>
    <row r="333" spans="2:20" ht="24" x14ac:dyDescent="0.25">
      <c r="B333" s="1107" t="s">
        <v>1164</v>
      </c>
      <c r="C333" s="1107" t="s">
        <v>1165</v>
      </c>
      <c r="D333" s="298" t="s">
        <v>1166</v>
      </c>
      <c r="E333" s="347" t="s">
        <v>792</v>
      </c>
      <c r="F333" s="295" t="s">
        <v>817</v>
      </c>
      <c r="G333" s="299" t="s">
        <v>930</v>
      </c>
      <c r="H333" s="295" t="s">
        <v>1166</v>
      </c>
      <c r="I333" s="347" t="s">
        <v>792</v>
      </c>
      <c r="J333" s="295" t="s">
        <v>817</v>
      </c>
      <c r="K333" s="299" t="s">
        <v>930</v>
      </c>
      <c r="L333" s="295" t="s">
        <v>1166</v>
      </c>
      <c r="M333" s="347" t="s">
        <v>792</v>
      </c>
      <c r="N333" s="295" t="s">
        <v>817</v>
      </c>
      <c r="O333" s="299" t="s">
        <v>930</v>
      </c>
      <c r="P333" s="295" t="s">
        <v>1166</v>
      </c>
      <c r="Q333" s="347" t="s">
        <v>792</v>
      </c>
      <c r="R333" s="295" t="s">
        <v>817</v>
      </c>
      <c r="S333" s="299" t="s">
        <v>930</v>
      </c>
    </row>
    <row r="334" spans="2:20" ht="28.15" customHeight="1" x14ac:dyDescent="0.25">
      <c r="B334" s="1108"/>
      <c r="C334" s="1109"/>
      <c r="D334" s="251"/>
      <c r="E334" s="259"/>
      <c r="F334" s="245"/>
      <c r="G334" s="260"/>
      <c r="H334" s="253">
        <v>1</v>
      </c>
      <c r="I334" s="261" t="s">
        <v>831</v>
      </c>
      <c r="J334" s="253" t="s">
        <v>1167</v>
      </c>
      <c r="K334" s="353" t="s">
        <v>881</v>
      </c>
      <c r="L334" s="253"/>
      <c r="M334" s="261"/>
      <c r="N334" s="253"/>
      <c r="O334" s="353"/>
      <c r="P334" s="253"/>
      <c r="Q334" s="261"/>
      <c r="R334" s="253"/>
      <c r="S334" s="353"/>
    </row>
    <row r="335" spans="2:20" x14ac:dyDescent="0.25">
      <c r="B335" s="1108"/>
      <c r="C335" s="1107" t="s">
        <v>1168</v>
      </c>
      <c r="D335" s="295" t="s">
        <v>1169</v>
      </c>
      <c r="E335" s="1110" t="s">
        <v>838</v>
      </c>
      <c r="F335" s="1111"/>
      <c r="G335" s="299" t="s">
        <v>930</v>
      </c>
      <c r="H335" s="295" t="s">
        <v>1169</v>
      </c>
      <c r="I335" s="1110" t="s">
        <v>838</v>
      </c>
      <c r="J335" s="1111"/>
      <c r="K335" s="299" t="s">
        <v>930</v>
      </c>
      <c r="L335" s="295" t="s">
        <v>1169</v>
      </c>
      <c r="M335" s="1110" t="s">
        <v>865</v>
      </c>
      <c r="N335" s="1111"/>
      <c r="O335" s="299" t="s">
        <v>930</v>
      </c>
      <c r="P335" s="295" t="s">
        <v>1169</v>
      </c>
      <c r="Q335" s="1110" t="s">
        <v>865</v>
      </c>
      <c r="R335" s="1111"/>
      <c r="S335" s="299" t="s">
        <v>930</v>
      </c>
    </row>
    <row r="336" spans="2:20" ht="37.5" customHeight="1" x14ac:dyDescent="0.25">
      <c r="B336" s="1109"/>
      <c r="C336" s="1109"/>
      <c r="D336" s="262"/>
      <c r="E336" s="1112"/>
      <c r="F336" s="1113"/>
      <c r="G336" s="263"/>
      <c r="H336" s="264"/>
      <c r="I336" s="1114"/>
      <c r="J336" s="1115"/>
      <c r="K336" s="265"/>
      <c r="L336" s="264"/>
      <c r="M336" s="1114"/>
      <c r="N336" s="1115"/>
      <c r="O336" s="265"/>
      <c r="P336" s="264"/>
      <c r="Q336" s="1114"/>
      <c r="R336" s="1115"/>
      <c r="S336" s="265"/>
    </row>
  </sheetData>
  <dataConsolidate/>
  <mergeCells count="398">
    <mergeCell ref="J73:K73"/>
    <mergeCell ref="J74:K74"/>
    <mergeCell ref="N73:O73"/>
    <mergeCell ref="N74:O74"/>
    <mergeCell ref="R73:S73"/>
    <mergeCell ref="R74:S74"/>
    <mergeCell ref="I121:J121"/>
    <mergeCell ref="I122:J122"/>
    <mergeCell ref="M121:N121"/>
    <mergeCell ref="M122:N122"/>
    <mergeCell ref="R122:S122"/>
    <mergeCell ref="R121:S121"/>
    <mergeCell ref="P108:S108"/>
    <mergeCell ref="Q103:Q105"/>
    <mergeCell ref="R103:R105"/>
    <mergeCell ref="N100:N101"/>
    <mergeCell ref="O100:O101"/>
    <mergeCell ref="P100:P101"/>
    <mergeCell ref="Q100:Q101"/>
    <mergeCell ref="R100:R101"/>
    <mergeCell ref="R109:S109"/>
    <mergeCell ref="R110:S110"/>
    <mergeCell ref="S103:S105"/>
    <mergeCell ref="L103:L105"/>
    <mergeCell ref="C2:G2"/>
    <mergeCell ref="B6:G6"/>
    <mergeCell ref="B7:G7"/>
    <mergeCell ref="B8:G8"/>
    <mergeCell ref="C3:G3"/>
    <mergeCell ref="M136:N136"/>
    <mergeCell ref="Q136:R136"/>
    <mergeCell ref="C135:C136"/>
    <mergeCell ref="E135:F135"/>
    <mergeCell ref="I135:J135"/>
    <mergeCell ref="M135:N135"/>
    <mergeCell ref="Q135:R135"/>
    <mergeCell ref="E136:F136"/>
    <mergeCell ref="I136:J136"/>
    <mergeCell ref="P131:S131"/>
    <mergeCell ref="D132:G132"/>
    <mergeCell ref="H132:K132"/>
    <mergeCell ref="L132:O132"/>
    <mergeCell ref="P132:S132"/>
    <mergeCell ref="B133:B136"/>
    <mergeCell ref="C133:C134"/>
    <mergeCell ref="B131:B132"/>
    <mergeCell ref="C131:C132"/>
    <mergeCell ref="D131:G131"/>
    <mergeCell ref="H131:K131"/>
    <mergeCell ref="L131:O131"/>
    <mergeCell ref="B119:B128"/>
    <mergeCell ref="C119:C120"/>
    <mergeCell ref="C121:C128"/>
    <mergeCell ref="E121:F121"/>
    <mergeCell ref="E122:F122"/>
    <mergeCell ref="E123:F123"/>
    <mergeCell ref="E124:F124"/>
    <mergeCell ref="E125:F125"/>
    <mergeCell ref="E126:F126"/>
    <mergeCell ref="E127:F127"/>
    <mergeCell ref="I123:J123"/>
    <mergeCell ref="I124:J124"/>
    <mergeCell ref="I125:J125"/>
    <mergeCell ref="I126:J126"/>
    <mergeCell ref="I127:J127"/>
    <mergeCell ref="I128:J128"/>
    <mergeCell ref="M123:N123"/>
    <mergeCell ref="M124:N124"/>
    <mergeCell ref="M125:N125"/>
    <mergeCell ref="E128:F128"/>
    <mergeCell ref="D130:G130"/>
    <mergeCell ref="H130:K130"/>
    <mergeCell ref="L130:O130"/>
    <mergeCell ref="P130:S130"/>
    <mergeCell ref="M126:N126"/>
    <mergeCell ref="M127:N127"/>
    <mergeCell ref="M128:N128"/>
    <mergeCell ref="R123:S123"/>
    <mergeCell ref="R124:S124"/>
    <mergeCell ref="R125:S125"/>
    <mergeCell ref="R126:S126"/>
    <mergeCell ref="R127:S127"/>
    <mergeCell ref="R128:S128"/>
    <mergeCell ref="B109:B118"/>
    <mergeCell ref="C109:C110"/>
    <mergeCell ref="F109:G109"/>
    <mergeCell ref="J109:K109"/>
    <mergeCell ref="N109:O109"/>
    <mergeCell ref="M103:M105"/>
    <mergeCell ref="N103:N105"/>
    <mergeCell ref="O103:O105"/>
    <mergeCell ref="P103:P105"/>
    <mergeCell ref="F110:G110"/>
    <mergeCell ref="J110:K110"/>
    <mergeCell ref="N110:O110"/>
    <mergeCell ref="C111:C118"/>
    <mergeCell ref="D108:G108"/>
    <mergeCell ref="H108:K108"/>
    <mergeCell ref="L108:O108"/>
    <mergeCell ref="D103:D105"/>
    <mergeCell ref="E103:E105"/>
    <mergeCell ref="F103:F105"/>
    <mergeCell ref="G103:G105"/>
    <mergeCell ref="H103:H105"/>
    <mergeCell ref="I103:I105"/>
    <mergeCell ref="J103:J105"/>
    <mergeCell ref="K103:K10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93:B105"/>
    <mergeCell ref="C93:C105"/>
    <mergeCell ref="D94:D95"/>
    <mergeCell ref="E94:E95"/>
    <mergeCell ref="F94:F95"/>
    <mergeCell ref="D90:G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E86:F86"/>
    <mergeCell ref="I86:J86"/>
    <mergeCell ref="M86:N86"/>
    <mergeCell ref="Q86:R86"/>
    <mergeCell ref="I83:J83"/>
    <mergeCell ref="M83:N83"/>
    <mergeCell ref="Q83:R83"/>
    <mergeCell ref="E84:F84"/>
    <mergeCell ref="I84:J84"/>
    <mergeCell ref="M84:N84"/>
    <mergeCell ref="Q84:R84"/>
    <mergeCell ref="J78:K78"/>
    <mergeCell ref="N78:O78"/>
    <mergeCell ref="R78:S78"/>
    <mergeCell ref="J81:K81"/>
    <mergeCell ref="N81:O81"/>
    <mergeCell ref="R81:S81"/>
    <mergeCell ref="I85:J85"/>
    <mergeCell ref="M85:N85"/>
    <mergeCell ref="Q85:R8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D64:E64"/>
    <mergeCell ref="F64:G64"/>
    <mergeCell ref="H64:I64"/>
    <mergeCell ref="J64:K64"/>
    <mergeCell ref="C58:C59"/>
    <mergeCell ref="D63:G63"/>
    <mergeCell ref="H63:K63"/>
    <mergeCell ref="L63:O63"/>
    <mergeCell ref="P63:S63"/>
    <mergeCell ref="L64:M64"/>
    <mergeCell ref="N64:O64"/>
    <mergeCell ref="P64:Q64"/>
    <mergeCell ref="R64:S64"/>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R332:S332"/>
    <mergeCell ref="N332:O332"/>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J75:K75"/>
    <mergeCell ref="N75:O75"/>
    <mergeCell ref="R75:S75"/>
    <mergeCell ref="H90:J90"/>
    <mergeCell ref="B333:B336"/>
    <mergeCell ref="C333:C334"/>
    <mergeCell ref="C335:C336"/>
    <mergeCell ref="E335:F335"/>
    <mergeCell ref="I335:J335"/>
    <mergeCell ref="M335:N335"/>
    <mergeCell ref="Q335:R335"/>
    <mergeCell ref="E336:F336"/>
    <mergeCell ref="I336:J336"/>
    <mergeCell ref="M336:N336"/>
    <mergeCell ref="Q336:R336"/>
    <mergeCell ref="D330:G330"/>
    <mergeCell ref="H330:K330"/>
    <mergeCell ref="L330:O330"/>
    <mergeCell ref="P330:S330"/>
    <mergeCell ref="B331:B332"/>
    <mergeCell ref="C331:C332"/>
    <mergeCell ref="F331:G331"/>
    <mergeCell ref="J331:K331"/>
    <mergeCell ref="N331:O331"/>
    <mergeCell ref="R331:S331"/>
    <mergeCell ref="F332:G332"/>
    <mergeCell ref="J332:K332"/>
  </mergeCells>
  <conditionalFormatting sqref="E143">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4" xr:uid="{00000000-0002-0000-0700-000000000000}">
      <formula1>$H$171:$H$192</formula1>
    </dataValidation>
    <dataValidation type="list" allowBlank="1" showInputMessage="1" showErrorMessage="1" prompt="Select type of assets" sqref="E120 I120 M120 Q120" xr:uid="{00000000-0002-0000-0700-000001000000}">
      <formula1>$L$147:$L$153</formula1>
    </dataValidation>
    <dataValidation type="whole" allowBlank="1" showInputMessage="1" showErrorMessage="1" error="Please enter a number here" prompt="Enter No. of development strategies" sqref="D136 H136 L136 P136" xr:uid="{00000000-0002-0000-0700-000002000000}">
      <formula1>0</formula1>
      <formula2>999999999</formula2>
    </dataValidation>
    <dataValidation type="whole" allowBlank="1" showInputMessage="1" showErrorMessage="1" error="Please enter a number" prompt="Enter No. of policy introduced or adjusted" sqref="D134 H134 L134 P134" xr:uid="{00000000-0002-0000-0700-000003000000}">
      <formula1>0</formula1>
      <formula2>999999999999</formula2>
    </dataValidation>
    <dataValidation type="decimal" allowBlank="1" showInputMessage="1" showErrorMessage="1" error="Please enter a number" prompt="Enter income level of households" sqref="O128 G128 K128 G122 G124 G126 K122 K124 K126 O122 O124 O126" xr:uid="{00000000-0002-0000-0700-000004000000}">
      <formula1>0</formula1>
      <formula2>9999999999999</formula2>
    </dataValidation>
    <dataValidation type="whole" allowBlank="1" showInputMessage="1" showErrorMessage="1" prompt="Enter number of households" sqref="L128 D128 H128 P128 D124 D126 H122 H124 H126 L122 L124 L126 P122 P124 P126" xr:uid="{00000000-0002-0000-0700-000005000000}">
      <formula1>0</formula1>
      <formula2>999999999999</formula2>
    </dataValidation>
    <dataValidation type="whole" allowBlank="1" showInputMessage="1" showErrorMessage="1" prompt="Enter number of assets" sqref="D120 P120 L120 H120" xr:uid="{00000000-0002-0000-0700-000006000000}">
      <formula1>0</formula1>
      <formula2>9999999999999</formula2>
    </dataValidation>
    <dataValidation type="whole" allowBlank="1" showInputMessage="1" showErrorMessage="1" error="Please enter a number here" prompt="Please enter the No. of targeted households" sqref="D110 L118 H110 D118 H118 L110 P110 D112 D114 D116 H112 H114 H116 L112 L114 L116 P112 P114 P116 P118 D122"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6 I94:I95 M97:M98 I97:I98 I100:I101 I103:I106 M103:M106 M100:M101 M94:M95 Q94:Q95 Q97:Q98 Q100:Q101 Q103:Q106" xr:uid="{00000000-0002-0000-0700-000008000000}">
      <formula1>0</formula1>
    </dataValidation>
    <dataValidation type="whole" allowBlank="1" showInputMessage="1" showErrorMessage="1" error="Please enter a number here" prompt="Please enter a number" sqref="D83:D88 H83:H88 L83:L88 P83:P88" xr:uid="{00000000-0002-0000-07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700-00000E000000}">
      <formula1>$D$158:$D$160</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22:F122 E128:F128 E126:F126 E124:F124 I122 M122 R122 I124 I126 I128 M124 M126 M128 R124 R126 R128" xr:uid="{00000000-0002-0000-0700-000010000000}">
      <formula1>$K$146:$K$160</formula1>
    </dataValidation>
    <dataValidation type="list" allowBlank="1" showInputMessage="1" showErrorMessage="1" prompt="Please select the alternate source" sqref="G118 O118 G112 K118 G114 G116 K112 K114 K116 O112 O114 O116 S112 S114 S116 S118" xr:uid="{00000000-0002-0000-0700-000011000000}">
      <formula1>$K$146:$K$160</formula1>
    </dataValidation>
    <dataValidation type="list" allowBlank="1" showInputMessage="1" showErrorMessage="1" prompt="Select % increase in income level" sqref="F118 N118 F112 J118 F114 F116 J112 J114 J116 N112 N114 N116 R112 R114 R116 R118" xr:uid="{00000000-0002-0000-0700-000012000000}">
      <formula1>$E$175:$E$183</formula1>
    </dataValidation>
    <dataValidation type="list" allowBlank="1" showInputMessage="1" showErrorMessage="1" prompt="Select type of natural assets protected or rehabilitated" sqref="D94:D95 P94:P95 L94:L95 P103:P106 P100:P101 P97:P98 L103:L106 L100:L101 L97:L98 H103:H106 H100:H101 H97:H98 H94:H95 D103:D106 D100:D101 D97:D98" xr:uid="{00000000-0002-0000-0700-000013000000}">
      <formula1>$C$173:$C$180</formula1>
    </dataValidation>
    <dataValidation type="list" allowBlank="1" showInputMessage="1" showErrorMessage="1" prompt="Enter the unit and type of the natural asset of ecosystem restored" sqref="F94:F95 J94:J95 N94:N95 F97:F98 F100:F101 F103:F106 N103:N106 N100:N101 N97:N98 J103:J106 J100:J101 J97:J98" xr:uid="{00000000-0002-0000-0700-000014000000}">
      <formula1>$C$167:$C$170</formula1>
    </dataValidation>
    <dataValidation type="list" allowBlank="1" showInputMessage="1" showErrorMessage="1" prompt="Select targeted asset" sqref="E76:E81 Q76:Q81 M76:M81 I76:I81" xr:uid="{00000000-0002-0000-0700-000015000000}">
      <formula1>$J$172:$J$173</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700-000016000000}">
      <formula1>$D$170:$D$173</formula1>
    </dataValidation>
    <dataValidation type="list" allowBlank="1" showInputMessage="1" showErrorMessage="1" prompt="Select status" sqref="O38 K38 G36 G30 G32 G34 G38 K30 K32 K34 K36 O30 O32 O34 O36 S30 S32 S34 S36 S38" xr:uid="{00000000-0002-0000-0700-000017000000}">
      <formula1>$E$170:$E$172</formula1>
    </dataValidation>
    <dataValidation type="list" allowBlank="1" showInputMessage="1" showErrorMessage="1" sqref="E149:E150" xr:uid="{00000000-0002-0000-0700-000018000000}">
      <formula1>$D$16:$D$18</formula1>
    </dataValidation>
    <dataValidation type="list" allowBlank="1" showInputMessage="1" showErrorMessage="1" prompt="Select effectiveness" sqref="G136 K136 O136 S136" xr:uid="{00000000-0002-0000-0700-000019000000}">
      <formula1>$K$162:$K$166</formula1>
    </dataValidation>
    <dataValidation type="list" allowBlank="1" showInputMessage="1" showErrorMessage="1" prompt="Select a sector" sqref="F65:G65 J65:K65 N65:O65 R65:S65" xr:uid="{00000000-0002-0000-0700-00001A000000}">
      <formula1>$J$153:$J$161</formula1>
    </dataValidation>
    <dataValidation type="decimal" allowBlank="1" showInputMessage="1" showErrorMessage="1" errorTitle="Invalid data" error="Please enter a number between 0 and 9999999" prompt="Enter a number here" sqref="E21:G21 E27 I21:K21 Q21:S21 M27 I27 M21:O21 Q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7 I22:I23 M22:M23 M28 I28 Q22:Q23 E28 E55 E110 I55 M55 M57 I57 Q28 E57 Q57 I67 M67 Q67 Q110 M118 I118 M110 I110 E118 Q55 D65:E65 E112 E114 E116 I112 I114 I116 M112 M114 M116 Q112 Q114 Q116 Q118 H65:I65 L65:M65 P65:Q65" xr:uid="{00000000-0002-0000-0700-00001D000000}">
      <formula1>0</formula1>
      <formula2>100</formula2>
    </dataValidation>
    <dataValidation type="list" allowBlank="1" showInputMessage="1" showErrorMessage="1" prompt="Select type of policy" sqref="S134 K134 O134" xr:uid="{00000000-0002-0000-0700-00001E000000}">
      <formula1>policy</formula1>
    </dataValidation>
    <dataValidation type="list" allowBlank="1" showInputMessage="1" showErrorMessage="1" prompt="Select income source" sqref="Q122 Q126 Q128 Q124" xr:uid="{00000000-0002-0000-0700-00001F000000}">
      <formula1>incomesource</formula1>
    </dataValidation>
    <dataValidation type="list" allowBlank="1" showInputMessage="1" showErrorMessage="1" prompt="Select the effectiveness of protection/rehabilitation" sqref="S103:S104 S97 S100 S94" xr:uid="{00000000-0002-0000-0700-000020000000}">
      <formula1>effectiveness</formula1>
    </dataValidation>
    <dataValidation type="list" allowBlank="1" showInputMessage="1" showErrorMessage="1" prompt="Select programme/sector" sqref="F92 J92 N92 R92" xr:uid="{00000000-0002-0000-0700-000021000000}">
      <formula1>$J$153:$J$161</formula1>
    </dataValidation>
    <dataValidation type="list" allowBlank="1" showInputMessage="1" showErrorMessage="1" prompt="Select level of improvements" sqref="I92 M92 Q92" xr:uid="{00000000-0002-0000-0700-000022000000}">
      <formula1>effectiveness</formula1>
    </dataValidation>
    <dataValidation type="list" allowBlank="1" showInputMessage="1" showErrorMessage="1" prompt="Select changes in asset" sqref="F76:G81 J76:K81 N76:O81 R76:S81" xr:uid="{00000000-0002-0000-0700-000023000000}">
      <formula1>$I$162:$I$166</formula1>
    </dataValidation>
    <dataValidation type="list" allowBlank="1" showInputMessage="1" showErrorMessage="1" prompt="Select response level" sqref="F74 J74 N74 R74" xr:uid="{00000000-0002-0000-0700-000024000000}">
      <formula1>$H$162:$H$166</formula1>
    </dataValidation>
    <dataValidation type="list" allowBlank="1" showInputMessage="1" showErrorMessage="1" prompt="Select geographical scale" sqref="E74 I74 M74 Q74" xr:uid="{00000000-0002-0000-0700-000025000000}">
      <formula1>$D$158:$D$160</formula1>
    </dataValidation>
    <dataValidation type="list" allowBlank="1" showInputMessage="1" showErrorMessage="1" prompt="Select project/programme sector" sqref="D74 H74 L74 P74 E30 E32 E34 E36 E38 I38 I36 I34 I32 I30 M30 M32 M34 M36 M38 Q38 Q36 Q34 Q32 Q30" xr:uid="{00000000-0002-0000-0700-000026000000}">
      <formula1>$J$153:$J$161</formula1>
    </dataValidation>
    <dataValidation type="list" allowBlank="1" showInputMessage="1" showErrorMessage="1" prompt="Select level of awarness" sqref="F67:G67 J67:K67 N67:O67 R67:S67" xr:uid="{00000000-0002-0000-0700-000027000000}">
      <formula1>$G$162:$G$166</formula1>
    </dataValidation>
    <dataValidation type="list" allowBlank="1" showInputMessage="1" showErrorMessage="1" prompt="Select scale" sqref="G59 O59 K59 S59" xr:uid="{00000000-0002-0000-0700-000028000000}">
      <formula1>$F$162:$F$165</formula1>
    </dataValidation>
    <dataValidation type="list" allowBlank="1" showInputMessage="1" showErrorMessage="1" prompt="Select scale" sqref="F134 J134 N134 R134 F30 F32 F34 F36 F38 J30 J32 J34 J36 J38 N38 N36 N34 N32 N30 R30 R32 R34 R36 R38 E59 I59 M59 Q59" xr:uid="{00000000-0002-0000-0700-000029000000}">
      <formula1>$D$158:$D$160</formula1>
    </dataValidation>
    <dataValidation type="list" allowBlank="1" showInputMessage="1" showErrorMessage="1" prompt="Select capacity level" sqref="G54 O54 K54 S54" xr:uid="{00000000-0002-0000-0700-00002A000000}">
      <formula1>$F$162:$F$165</formula1>
    </dataValidation>
    <dataValidation type="list" allowBlank="1" showInputMessage="1" showErrorMessage="1" prompt="Select sector" sqref="F54 F59 M134 N54 J54 I134 N59 J59 D76:D81 G83:G88 H76:H81 K83:K88 L76:L81 O83:O88 P76:P81 S83:S88 E134 R59 F120 J120 N120 R120 R54 Q134" xr:uid="{00000000-0002-0000-0700-00002B000000}">
      <formula1>$J$153:$J$161</formula1>
    </dataValidation>
    <dataValidation type="list" allowBlank="1" showInputMessage="1" showErrorMessage="1" sqref="I133 O119 K82 I82 G82 K133 M133 Q82 S82 E133 O133 F119 G133 S119 O82 M82 K119 S133 Q133 I333 K333 M333 E333 O333 G333 S333 Q333" xr:uid="{00000000-0002-0000-0700-00002C000000}">
      <formula1>group</formula1>
    </dataValidation>
    <dataValidation type="list" allowBlank="1" showInputMessage="1" showErrorMessage="1" sqref="B68:B70" xr:uid="{118D440D-FB83-4A2C-8F4F-480A823D4A37}">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700-00002E000000}">
      <formula1>$D$142:$D$149</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700-000030000000}">
      <formula1>$D$142:$D$149</formula1>
    </dataValidation>
    <dataValidation type="list" allowBlank="1" showInputMessage="1" showErrorMessage="1" prompt="Select type" sqref="F57:G57 J57:K57 N57:O57 R57:S57 D59 H59 L59 P59" xr:uid="{00000000-0002-0000-0700-000031000000}">
      <formula1>$D$154:$D$156</formula1>
    </dataValidation>
    <dataValidation type="list" allowBlank="1" showInputMessage="1" showErrorMessage="1" sqref="E83:F88 I83:J88 M83:N88 Q83:R88" xr:uid="{00000000-0002-0000-0700-000032000000}">
      <formula1>type1</formula1>
    </dataValidation>
    <dataValidation type="list" allowBlank="1" showInputMessage="1" showErrorMessage="1" prompt="Select level of improvements" sqref="D92:E92 H92 L92 P92" xr:uid="{00000000-0002-0000-0700-000033000000}">
      <formula1>$K$162:$K$166</formula1>
    </dataValidation>
    <dataValidation type="list" allowBlank="1" showInputMessage="1" showErrorMessage="1" prompt="Select type" sqref="G92 K92 S92 O92" xr:uid="{00000000-0002-0000-0700-000034000000}">
      <formula1>$F$143:$F$147</formula1>
    </dataValidation>
    <dataValidation type="list" allowBlank="1" showInputMessage="1" showErrorMessage="1" error="Please select a level of effectiveness from the drop-down list" prompt="Select the level of effectiveness of protection/rehabilitation" sqref="G94:G95 G97:G98 G100:G101 G103:G106 K103:K106 K100:K101 K97:K98 K94:K95 O94:O95 O97:O98 O100:O101 O103:O106 R103:R106 R100:R101 R97:R98 R94:R95" xr:uid="{00000000-0002-0000-0700-000035000000}">
      <formula1>$K$162:$K$166</formula1>
    </dataValidation>
    <dataValidation type="list" allowBlank="1" showInputMessage="1" showErrorMessage="1" error="Please select improvement level from the drop-down list" prompt="Select improvement level" sqref="F110:G110 J110:K110 N110:O110 R110:S110" xr:uid="{00000000-0002-0000-0700-000036000000}">
      <formula1>$H$157:$H$161</formula1>
    </dataValidation>
    <dataValidation type="list" allowBlank="1" showInputMessage="1" showErrorMessage="1" prompt="Select adaptation strategy" sqref="G120 K120 O120 S120" xr:uid="{00000000-0002-0000-0700-000037000000}">
      <formula1>$I$168:$I$184</formula1>
    </dataValidation>
    <dataValidation type="list" allowBlank="1" showInputMessage="1" showErrorMessage="1" prompt="Select integration level" sqref="D132:S132" xr:uid="{00000000-0002-0000-0700-000038000000}">
      <formula1>$H$150:$H$154</formula1>
    </dataValidation>
    <dataValidation type="list" allowBlank="1" showInputMessage="1" showErrorMessage="1" prompt="Select state of enforcement" sqref="E136:F136 I136:J136 M136:N136 Q136:R136" xr:uid="{00000000-0002-0000-0700-000039000000}">
      <formula1>$I$143:$I$147</formula1>
    </dataValidation>
    <dataValidation type="list" allowBlank="1" showInputMessage="1" showErrorMessage="1" error="Please select the from the drop-down list_x000a_" prompt="Please select from the drop-down list" sqref="C17" xr:uid="{00000000-0002-0000-0700-00003A000000}">
      <formula1>$J$154:$J$161</formula1>
    </dataValidation>
    <dataValidation type="list" allowBlank="1" showInputMessage="1" showErrorMessage="1" error="Please select from the drop-down list" prompt="Please select from the drop-down list" sqref="C14" xr:uid="{00000000-0002-0000-0700-00003B000000}">
      <formula1>$C$163:$C$165</formula1>
    </dataValidation>
    <dataValidation type="list" allowBlank="1" showInputMessage="1" showErrorMessage="1" error="Select from the drop-down list" prompt="Select from the drop-down list" sqref="C16" xr:uid="{00000000-0002-0000-0700-00003C000000}">
      <formula1>$B$163:$B$166</formula1>
    </dataValidation>
    <dataValidation type="list" allowBlank="1" showInputMessage="1" showErrorMessage="1" error="Select from the drop-down list" prompt="Select from the drop-down list" sqref="C15" xr:uid="{00000000-0002-0000-0700-00003D000000}">
      <formula1>$B$169:$B$327</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S27:S28 O27:O28 K27:K28" xr:uid="{00000000-0002-0000-0700-000040000000}">
      <formula1>$K$162:$K$166</formula1>
    </dataValidation>
    <dataValidation allowBlank="1" showInputMessage="1" showErrorMessage="1" prompt="Please include number of institutions" sqref="P61 D61 H61 L61" xr:uid="{EBF31C11-AC79-412A-81B7-6191D55FD8D8}"/>
    <dataValidation type="list" allowBlank="1" showInputMessage="1" showErrorMessage="1" prompt="Select scale" sqref="G61 K61 O61 S61" xr:uid="{86244691-81EF-4DEB-8DBF-56CE43E8B13D}">
      <formula1>"4: High capacity, 3: Medium capacity, 2: Low capacity, 1: No capacity"</formula1>
    </dataValidation>
    <dataValidation type="list" allowBlank="1" showInputMessage="1" showErrorMessage="1" prompt="Select scale" sqref="E61 I61 M61 Q61" xr:uid="{5AE4C740-3F17-41D4-B5CF-A905AA1FB1A8}">
      <formula1>"National, Local"</formula1>
    </dataValidation>
    <dataValidation type="list" allowBlank="1" showInputMessage="1" showErrorMessage="1" prompt="Select sector" sqref="R61" xr:uid="{6AD840A3-39D3-41CE-91C2-E28C66C78A3A}">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23480A53-EFF3-436D-99E4-65678026F64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D519F70B-B15E-42BC-8BED-2D359D34B75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6ABF1338-130F-4572-B833-E1795E2E31C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E3AF2213-F2FD-421F-936F-B9B52C3CB346}">
      <formula1>"Training manuals, handbooks, technical guidelines"</formula1>
    </dataValidation>
    <dataValidation type="list" allowBlank="1" showInputMessage="1" showErrorMessage="1" prompt="Select level of awarness" sqref="F69:G69 J69:K69 N69:O69 R69:S69" xr:uid="{2C698B9A-936A-49F5-9B61-33BCAD6261C0}">
      <formula1>"5: Fully aware, 4: Mostly aware, 3: Partially aware, 2: Partially not aware, 1: Aware of neither"</formula1>
    </dataValidation>
    <dataValidation type="list" allowBlank="1" showInputMessage="1" showErrorMessage="1" prompt="Select level of awarness" sqref="F71:G71" xr:uid="{477B5C32-3E99-4393-8ADD-759805BEEC4B}">
      <formula1>"Regional, National, Sub-national, Local"</formula1>
    </dataValidation>
    <dataValidation type="list" allowBlank="1" showInputMessage="1" showErrorMessage="1" errorTitle="Invalid data" error="Please enter a number between 0 and 100" sqref="I71 M71 Q71" xr:uid="{2BCBD5F2-50BA-4E4F-9CF9-9D32FB69CDB3}">
      <formula1>"Training manuals, Handbooks, Technical guidelines"</formula1>
    </dataValidation>
    <dataValidation type="list" allowBlank="1" showInputMessage="1" showErrorMessage="1" sqref="J71:K71 R71:S71 N71:O71" xr:uid="{8A34FA51-B26D-44CB-82BA-20485DFEB76F}">
      <formula1>"Regional, National, Sub-national, Local"</formula1>
    </dataValidation>
    <dataValidation type="list" allowBlank="1" showInputMessage="1" showErrorMessage="1" prompt="Select type" sqref="E336:F336 I336:J336 M336:N336 Q336:R336" xr:uid="{D8ECCCF3-723D-45D0-9D8A-4639A5331DF3}">
      <formula1>"Innovative practice, Innovative product, Innovative technology "</formula1>
    </dataValidation>
    <dataValidation type="list" allowBlank="1" showInputMessage="1" showErrorMessage="1" prompt="Select status" sqref="J334 N334 F334 R334" xr:uid="{BE6BA75C-4390-4EA1-89EB-E6EEC9BD4A30}">
      <formula1>"No innovative practices, Undertaking innovative practices, Completed innovation practices"</formula1>
    </dataValidation>
    <dataValidation type="list" allowBlank="1" showInputMessage="1" showErrorMessage="1" prompt="Select integration level" sqref="R332:S332 N332:O332" xr:uid="{8CD08F53-9710-498C-82E7-30EDF47AC6B9}">
      <formula1>"Innovation rolled out, Innovation accelerated, Innovation scaled-up, Innovation replicated"</formula1>
    </dataValidation>
    <dataValidation type="list" allowBlank="1" showInputMessage="1" showErrorMessage="1" prompt="Select integration level" sqref="P332 H332 L332" xr:uid="{EA6B33F9-B1E0-45CB-B9E8-E70EAB2E3AC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2" xr:uid="{48385B3C-41A2-42F9-A705-03320687E843}">
      <formula1>"Regional, National, Subnational, Community"</formula1>
    </dataValidation>
    <dataValidation type="list" allowBlank="1" showInputMessage="1" showErrorMessage="1" prompt="Select sector" sqref="Q334 E334 I334 M334" xr:uid="{CD03580B-1E99-4A5E-B09B-523AF4C823B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6 G336 O334 G334 K334 S334 K336 O336" xr:uid="{8A68C21A-1013-4136-B613-4A18E7C3C628}">
      <formula1>"5: Very effective, 4: Effective, 3: Moderately effective, 2: Partially effective, 1: Ineffective"</formula1>
    </dataValidation>
    <dataValidation type="list" allowBlank="1" showInputMessage="1" showErrorMessage="1" prompt="Select integration level" sqref="I332 M332 Q332" xr:uid="{8EE7A359-1CAA-4C9D-98A7-FA1BCD83AB78}">
      <formula1>"Regional, National, Sub-national, Community"</formula1>
    </dataValidation>
    <dataValidation type="list" allowBlank="1" showInputMessage="1" showErrorMessage="1" sqref="J332:K332" xr:uid="{3501EDF8-4090-439B-A5FF-681EE3BC7426}">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4 L334 P334" xr:uid="{EF97A7B1-CE99-4D44-9EA9-B892F742DE7C}">
      <formula1>0</formula1>
      <formula2>999999999999</formula2>
    </dataValidation>
    <dataValidation type="list" allowBlank="1" showInputMessage="1" showErrorMessage="1" sqref="D332" xr:uid="{F103F772-1203-4BE4-BF28-6FCA854192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4" xr:uid="{6FE92763-6D08-4769-AA3E-B7EC9019F9D5}">
      <formula1>0</formula1>
      <formula2>999999999999</formula2>
    </dataValidation>
    <dataValidation type="whole" allowBlank="1" showInputMessage="1" showErrorMessage="1" error="Please enter a number here" prompt="Enter number of key findings" sqref="D336 H336 L336 P336" xr:uid="{2BD7A6F7-12CA-4D20-AF06-382B6F38AC4C}">
      <formula1>0</formula1>
      <formula2>999999999</formula2>
    </dataValidation>
    <dataValidation type="list" allowBlank="1" showInputMessage="1" showErrorMessage="1" errorTitle="Invalid data" error="Please enter a number between 0 and 100" prompt="Enter a percentage using the drop down menu" sqref="Q69 E69 I69 M69" xr:uid="{E40152C3-FB54-4066-B109-A88CAEBCE3AE}">
      <formula1>"20% to 39%, 40% to 60%, 61% to 80%"</formula1>
    </dataValidation>
    <dataValidation type="list" allowBlank="1" showInputMessage="1" showErrorMessage="1" prompt="Select integration level" sqref="F332:G332" xr:uid="{8AEFD5B6-3015-4AFF-97C8-A144C2F97D94}">
      <formula1>"Innovation rolled out,Innovation accelerated, Innovation scaled-up, Innovation replicated"</formula1>
    </dataValidation>
  </dataValidations>
  <hyperlinks>
    <hyperlink ref="B8" r:id="rId1" xr:uid="{151BFDEC-876A-432C-900B-26A9E8AB4754}"/>
  </hyperlinks>
  <pageMargins left="0.7" right="0.7" top="0.75" bottom="0.75" header="0.3" footer="0.3"/>
  <pageSetup paperSize="8" scale="36" fitToHeight="0" orientation="landscape" cellComments="asDisplayed"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5D38A-B8FC-4FC6-B82D-E87B6CF39C62}">
  <dimension ref="A1:A34"/>
  <sheetViews>
    <sheetView workbookViewId="0">
      <selection activeCell="G32" sqref="G32"/>
    </sheetView>
  </sheetViews>
  <sheetFormatPr defaultRowHeight="15" x14ac:dyDescent="0.25"/>
  <cols>
    <col min="1" max="1" width="73.28515625" customWidth="1"/>
  </cols>
  <sheetData>
    <row r="1" spans="1:1" x14ac:dyDescent="0.25">
      <c r="A1" s="332" t="s">
        <v>1170</v>
      </c>
    </row>
    <row r="3" spans="1:1" x14ac:dyDescent="0.25">
      <c r="A3" s="333" t="s">
        <v>1171</v>
      </c>
    </row>
    <row r="4" spans="1:1" x14ac:dyDescent="0.25">
      <c r="A4" s="333" t="s">
        <v>1172</v>
      </c>
    </row>
    <row r="5" spans="1:1" x14ac:dyDescent="0.25">
      <c r="A5" s="333" t="s">
        <v>1173</v>
      </c>
    </row>
    <row r="6" spans="1:1" x14ac:dyDescent="0.25">
      <c r="A6" s="333" t="s">
        <v>1174</v>
      </c>
    </row>
    <row r="7" spans="1:1" x14ac:dyDescent="0.25">
      <c r="A7" s="333" t="s">
        <v>1175</v>
      </c>
    </row>
    <row r="8" spans="1:1" x14ac:dyDescent="0.25">
      <c r="A8" s="333" t="s">
        <v>1176</v>
      </c>
    </row>
    <row r="9" spans="1:1" x14ac:dyDescent="0.25">
      <c r="A9" s="333" t="s">
        <v>1177</v>
      </c>
    </row>
    <row r="10" spans="1:1" x14ac:dyDescent="0.25">
      <c r="A10" s="333" t="s">
        <v>1178</v>
      </c>
    </row>
    <row r="11" spans="1:1" x14ac:dyDescent="0.25">
      <c r="A11" s="333" t="s">
        <v>1179</v>
      </c>
    </row>
    <row r="12" spans="1:1" x14ac:dyDescent="0.25">
      <c r="A12" s="333" t="s">
        <v>1180</v>
      </c>
    </row>
    <row r="13" spans="1:1" x14ac:dyDescent="0.25">
      <c r="A13" s="333" t="s">
        <v>1181</v>
      </c>
    </row>
    <row r="14" spans="1:1" x14ac:dyDescent="0.25">
      <c r="A14" s="333" t="s">
        <v>1182</v>
      </c>
    </row>
    <row r="15" spans="1:1" x14ac:dyDescent="0.25">
      <c r="A15" s="333" t="s">
        <v>1183</v>
      </c>
    </row>
    <row r="16" spans="1:1" x14ac:dyDescent="0.25">
      <c r="A16" s="333" t="s">
        <v>1184</v>
      </c>
    </row>
    <row r="17" spans="1:1" x14ac:dyDescent="0.25">
      <c r="A17" s="333" t="s">
        <v>1185</v>
      </c>
    </row>
    <row r="18" spans="1:1" x14ac:dyDescent="0.25">
      <c r="A18" s="333" t="s">
        <v>1186</v>
      </c>
    </row>
    <row r="19" spans="1:1" x14ac:dyDescent="0.25">
      <c r="A19" s="333" t="s">
        <v>1187</v>
      </c>
    </row>
    <row r="20" spans="1:1" x14ac:dyDescent="0.25">
      <c r="A20" s="333" t="s">
        <v>1188</v>
      </c>
    </row>
    <row r="21" spans="1:1" x14ac:dyDescent="0.25">
      <c r="A21" s="333" t="s">
        <v>1189</v>
      </c>
    </row>
    <row r="22" spans="1:1" x14ac:dyDescent="0.25">
      <c r="A22" s="333" t="s">
        <v>1190</v>
      </c>
    </row>
    <row r="23" spans="1:1" x14ac:dyDescent="0.25">
      <c r="A23" s="333" t="s">
        <v>1191</v>
      </c>
    </row>
    <row r="24" spans="1:1" x14ac:dyDescent="0.25">
      <c r="A24" s="333" t="s">
        <v>1192</v>
      </c>
    </row>
    <row r="25" spans="1:1" x14ac:dyDescent="0.25">
      <c r="A25" s="333" t="s">
        <v>1193</v>
      </c>
    </row>
    <row r="26" spans="1:1" x14ac:dyDescent="0.25">
      <c r="A26" s="333" t="s">
        <v>1194</v>
      </c>
    </row>
    <row r="27" spans="1:1" x14ac:dyDescent="0.25">
      <c r="A27" s="333" t="s">
        <v>1195</v>
      </c>
    </row>
    <row r="28" spans="1:1" x14ac:dyDescent="0.25">
      <c r="A28" s="333" t="s">
        <v>1196</v>
      </c>
    </row>
    <row r="29" spans="1:1" x14ac:dyDescent="0.25">
      <c r="A29" s="333" t="s">
        <v>1197</v>
      </c>
    </row>
    <row r="30" spans="1:1" x14ac:dyDescent="0.25">
      <c r="A30" s="333" t="s">
        <v>1198</v>
      </c>
    </row>
    <row r="31" spans="1:1" x14ac:dyDescent="0.25">
      <c r="A31" s="333" t="s">
        <v>1199</v>
      </c>
    </row>
    <row r="32" spans="1:1" x14ac:dyDescent="0.25">
      <c r="A32" s="333" t="s">
        <v>1200</v>
      </c>
    </row>
    <row r="33" spans="1:1" x14ac:dyDescent="0.25">
      <c r="A33" s="333" t="s">
        <v>1201</v>
      </c>
    </row>
    <row r="34" spans="1:1" x14ac:dyDescent="0.25">
      <c r="A34" s="333" t="s">
        <v>1202</v>
      </c>
    </row>
  </sheetData>
  <hyperlinks>
    <hyperlink ref="A3" r:id="rId1" xr:uid="{95DD61F9-C504-4E11-87B4-1FCE876F94AC}"/>
    <hyperlink ref="A4" r:id="rId2" xr:uid="{AA24A5BB-134A-4B77-9052-AFE63E5EF452}"/>
    <hyperlink ref="A5" r:id="rId3" xr:uid="{FE342C2C-4473-4139-905E-B37608D2F1ED}"/>
    <hyperlink ref="A6" r:id="rId4" xr:uid="{6FF7CFB6-13D2-4800-ACBE-C530918B2A76}"/>
    <hyperlink ref="A7" r:id="rId5" xr:uid="{48EFEAAD-FFE0-4234-A6B9-C0B9D4A63912}"/>
    <hyperlink ref="A8" r:id="rId6" xr:uid="{76693FB3-D3F0-463F-8DAE-A6AD69E83E4A}"/>
    <hyperlink ref="A9" r:id="rId7" xr:uid="{77873536-6403-4288-909B-7BE20FAADC9F}"/>
    <hyperlink ref="A10" r:id="rId8" xr:uid="{E2DAB600-BFF1-43F7-8C8F-4BDF0A5E2FF5}"/>
    <hyperlink ref="A11" r:id="rId9" xr:uid="{9332CEBD-6952-4E63-B098-6ECD8D6D750E}"/>
    <hyperlink ref="A12" r:id="rId10" xr:uid="{A31596CF-6F26-4171-B023-3C955AAEB58F}"/>
    <hyperlink ref="A13" r:id="rId11" xr:uid="{B054E3FC-C1D7-4B55-A465-375B34AE51A8}"/>
    <hyperlink ref="A14" r:id="rId12" xr:uid="{191713B0-23EE-45F4-93BB-BB9E906BF2F2}"/>
    <hyperlink ref="A15" r:id="rId13" xr:uid="{C30D3B4F-6630-42FB-B8D6-FD5ED64EED7A}"/>
    <hyperlink ref="A16" r:id="rId14" xr:uid="{89A610D7-4087-4285-A0DB-C42514410B70}"/>
    <hyperlink ref="A17" r:id="rId15" xr:uid="{7CB8EA45-39B4-418E-BB5A-F5BA17F41EAF}"/>
    <hyperlink ref="A18" r:id="rId16" xr:uid="{6C1865C1-4952-484B-B4F5-582D5A8F7B5D}"/>
    <hyperlink ref="A19" r:id="rId17" xr:uid="{F6ABEDA6-C819-4EC2-AD7C-2F6994C53A30}"/>
    <hyperlink ref="A20" r:id="rId18" xr:uid="{C378CE60-F0FF-4FB9-B303-DCDC7D44DF08}"/>
    <hyperlink ref="A21" r:id="rId19" xr:uid="{7EF52C12-8D93-49C3-B30F-A3E559C52615}"/>
    <hyperlink ref="A22" r:id="rId20" xr:uid="{8AD56930-EFC9-48F1-8548-07D9C23DC0BF}"/>
    <hyperlink ref="A23" r:id="rId21" xr:uid="{27859B04-28BF-461E-A85C-FE11FCFD9ACB}"/>
    <hyperlink ref="A24" r:id="rId22" xr:uid="{FB8C04DD-FA30-474E-A4A9-8AE4D8F526BA}"/>
    <hyperlink ref="A25" r:id="rId23" xr:uid="{AAEEF5F1-E1A5-416A-8E50-74C7B5A0B0B1}"/>
    <hyperlink ref="A26" r:id="rId24" xr:uid="{193E41F3-7DEA-46B9-B81D-615EC08440D6}"/>
    <hyperlink ref="A27" r:id="rId25" xr:uid="{B8687579-9E2D-4FC3-9FBA-CA5D180B7A18}"/>
    <hyperlink ref="A28" r:id="rId26" xr:uid="{87E8ADFD-450C-4B9A-B067-AEF1088F4AE8}"/>
    <hyperlink ref="A29" r:id="rId27" xr:uid="{068FE8E2-E736-40DF-934E-36C437B21B00}"/>
    <hyperlink ref="A30" r:id="rId28" xr:uid="{5AB30AB4-9FAC-440A-A693-2FE00FE015CF}"/>
    <hyperlink ref="A31" r:id="rId29" xr:uid="{AEC426C8-4F12-45BB-992D-89CA361AF1EF}"/>
    <hyperlink ref="A32" r:id="rId30" xr:uid="{FC0D3530-65B0-4110-B31B-EBBBC1975698}"/>
    <hyperlink ref="A33" r:id="rId31" xr:uid="{C1B5BB12-9542-4F03-A47C-2C7963883755}"/>
    <hyperlink ref="A34" r:id="rId32" xr:uid="{47F3C720-7333-4650-BC88-523EC769F16B}"/>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B4DD51FAAF4A24FB55BBCC9B4C6E476" ma:contentTypeVersion="18" ma:contentTypeDescription="Create a new document." ma:contentTypeScope="" ma:versionID="a4464e9fa847af335ac4916b040ee703">
  <xsd:schema xmlns:xsd="http://www.w3.org/2001/XMLSchema" xmlns:xs="http://www.w3.org/2001/XMLSchema" xmlns:p="http://schemas.microsoft.com/office/2006/metadata/properties" xmlns:ns2="83135053-af89-4c53-abf0-aa3c7c483e15" xmlns:ns3="12c7cff5-538e-40c9-93ab-062a0919aa42" targetNamespace="http://schemas.microsoft.com/office/2006/metadata/properties" ma:root="true" ma:fieldsID="742c9c4d1c975c30f65ad4c0e53c6739" ns2:_="" ns3:_="">
    <xsd:import namespace="83135053-af89-4c53-abf0-aa3c7c483e15"/>
    <xsd:import namespace="12c7cff5-538e-40c9-93ab-062a0919aa4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ServiceAutoTags" minOccurs="0"/>
                <xsd:element ref="ns2:MediaServiceLocation"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_Flow_SignoffStatu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135053-af89-4c53-abf0-aa3c7c483e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hidden="true" ma:internalName="MediaServiceAutoTags" ma:readOnly="true">
      <xsd:simpleType>
        <xsd:restriction base="dms:Text"/>
      </xsd:simpleType>
    </xsd:element>
    <xsd:element name="MediaServiceLocation" ma:index="14" nillable="true" ma:displayName="Location" ma:hidden="true" ma:internalName="MediaServiceLocation" ma:readOnly="true">
      <xsd:simpleType>
        <xsd:restriction base="dms:Text"/>
      </xsd:simpleType>
    </xsd:element>
    <xsd:element name="MediaServiceOCR" ma:index="15" nillable="true" ma:displayName="Extracted Text" ma:hidden="true" ma:internalName="MediaServiceOCR" ma:readOnly="true">
      <xsd:simpleType>
        <xsd:restriction base="dms:Note"/>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hidden="true" ma:internalName="MediaServiceKeyPoints" ma:readOnly="true">
      <xsd:simpleType>
        <xsd:restriction base="dms:Note"/>
      </xsd:simpleType>
    </xsd:element>
    <xsd:element name="_Flow_SignoffStatus" ma:index="20" nillable="true" ma:displayName="Sign-off status" ma:hidden="true" ma:internalName="Sign_x002d_off_x0020_status" ma:readOnly="false">
      <xsd:simpleType>
        <xsd:restriction base="dms:Text"/>
      </xsd:simpleType>
    </xsd:element>
    <xsd:element name="MediaLengthInSeconds" ma:index="21" nillable="true" ma:displayName="Length (seconds)" ma:hidden="true"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5acc4dc2-1d7d-4ba2-9bc5-748c4ad50a69"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12c7cff5-538e-40c9-93ab-062a0919aa42" elementFormDefault="qualified">
    <xsd:import namespace="http://schemas.microsoft.com/office/2006/documentManagement/types"/>
    <xsd:import namespace="http://schemas.microsoft.com/office/infopath/2007/PartnerControls"/>
    <xsd:element name="SharedWithUsers" ma:index="10"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hidden="true" ma:internalName="SharedWithDetails" ma:readOnly="true">
      <xsd:simpleType>
        <xsd:restriction base="dms:Note"/>
      </xsd:simpleType>
    </xsd:element>
    <xsd:element name="TaxCatchAll" ma:index="24" nillable="true" ma:displayName="Taxonomy Catch All Column" ma:hidden="true" ma:list="{9604cb4b-e08c-41b4-9659-b6abbbce3420}" ma:internalName="TaxCatchAll" ma:showField="CatchAllData" ma:web="12c7cff5-538e-40c9-93ab-062a0919aa4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12c7cff5-538e-40c9-93ab-062a0919aa42">
      <UserInfo>
        <DisplayName>YLO001\_spocrwl_19765</DisplayName>
        <AccountId>13</AccountId>
        <AccountType/>
      </UserInfo>
      <UserInfo>
        <DisplayName>Everyone</DisplayName>
        <AccountId>10</AccountId>
        <AccountType/>
      </UserInfo>
      <UserInfo>
        <DisplayName>Tebello KIBI</DisplayName>
        <AccountId>26</AccountId>
        <AccountType/>
      </UserInfo>
      <UserInfo>
        <DisplayName>Kizito MAKUMBI</DisplayName>
        <AccountId>22</AccountId>
        <AccountType/>
      </UserInfo>
      <UserInfo>
        <DisplayName>Rethabile FOBO</DisplayName>
        <AccountId>18</AccountId>
        <AccountType/>
      </UserInfo>
      <UserInfo>
        <DisplayName>Afschin LAGIES</DisplayName>
        <AccountId>12</AccountId>
        <AccountType/>
      </UserInfo>
      <UserInfo>
        <DisplayName>Edwin AYALA</DisplayName>
        <AccountId>11</AccountId>
        <AccountType/>
      </UserInfo>
      <UserInfo>
        <DisplayName>Mareabetsoe MALAKANE</DisplayName>
        <AccountId>19</AccountId>
        <AccountType/>
      </UserInfo>
      <UserInfo>
        <DisplayName>Thabelo PITSO</DisplayName>
        <AccountId>23</AccountId>
        <AccountType/>
      </UserInfo>
      <UserInfo>
        <DisplayName>Maipato SEUTLOALI</DisplayName>
        <AccountId>36</AccountId>
        <AccountType/>
      </UserInfo>
      <UserInfo>
        <DisplayName>Ntebaleng THETSANE</DisplayName>
        <AccountId>24</AccountId>
        <AccountType/>
      </UserInfo>
    </SharedWithUsers>
    <lcf76f155ced4ddcb4097134ff3c332f xmlns="83135053-af89-4c53-abf0-aa3c7c483e15">
      <Terms xmlns="http://schemas.microsoft.com/office/infopath/2007/PartnerControls"/>
    </lcf76f155ced4ddcb4097134ff3c332f>
    <TaxCatchAll xmlns="12c7cff5-538e-40c9-93ab-062a0919aa42" xsi:nil="true"/>
    <_Flow_SignoffStatus xmlns="83135053-af89-4c53-abf0-aa3c7c483e15" xsi:nil="true"/>
  </documentManagement>
</p:properties>
</file>

<file path=customXml/itemProps1.xml><?xml version="1.0" encoding="utf-8"?>
<ds:datastoreItem xmlns:ds="http://schemas.openxmlformats.org/officeDocument/2006/customXml" ds:itemID="{046AFBF6-E064-4667-A000-9908680A23ED}">
  <ds:schemaRefs>
    <ds:schemaRef ds:uri="http://schemas.microsoft.com/sharepoint/v3/contenttype/forms"/>
  </ds:schemaRefs>
</ds:datastoreItem>
</file>

<file path=customXml/itemProps2.xml><?xml version="1.0" encoding="utf-8"?>
<ds:datastoreItem xmlns:ds="http://schemas.openxmlformats.org/officeDocument/2006/customXml" ds:itemID="{22486E26-A64A-49DE-B990-B27B3BA803F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3135053-af89-4c53-abf0-aa3c7c483e15"/>
    <ds:schemaRef ds:uri="12c7cff5-538e-40c9-93ab-062a0919aa4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133B9B0-6998-456B-8441-BBB5CFDCDE29}">
  <ds:schemaRefs>
    <ds:schemaRef ds:uri="http://schemas.microsoft.com/office/2006/metadata/properties"/>
    <ds:schemaRef ds:uri="edd932e8-530a-4e34-9710-7cde3b239461"/>
    <ds:schemaRef ds:uri="http://schemas.microsoft.com/office/infopath/2007/PartnerControls"/>
    <ds:schemaRef ds:uri="http://purl.org/dc/terms/"/>
    <ds:schemaRef ds:uri="http://schemas.microsoft.com/office/2006/documentManagement/types"/>
    <ds:schemaRef ds:uri="http://purl.org/dc/dcmitype/"/>
    <ds:schemaRef ds:uri="http://purl.org/dc/elements/1.1/"/>
    <ds:schemaRef ds:uri="http://schemas.openxmlformats.org/package/2006/metadata/core-properties"/>
    <ds:schemaRef ds:uri="865ffdb0-4bfa-4c84-81c9-d49959b340f0"/>
    <ds:schemaRef ds:uri="http://www.w3.org/XML/1998/namespace"/>
    <ds:schemaRef ds:uri="12c7cff5-538e-40c9-93ab-062a0919aa42"/>
    <ds:schemaRef ds:uri="83135053-af89-4c53-abf0-aa3c7c483e1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 Data</vt:lpstr>
      <vt:lpstr>Risk Assesment</vt:lpstr>
      <vt:lpstr>GP Compliance</vt:lpstr>
      <vt:lpstr>ESP Compliance</vt:lpstr>
      <vt:lpstr>ESP and GP Guidance notes</vt:lpstr>
      <vt:lpstr>Rating</vt:lpstr>
      <vt:lpstr>Project Indicators</vt:lpstr>
      <vt:lpstr>Lessons Learned</vt:lpstr>
      <vt:lpstr>Results Tracker</vt:lpstr>
      <vt:lpstr>Additional Info.</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Adaptation Fund Board Secretariat</dc:creator>
  <cp:keywords/>
  <dc:description/>
  <cp:lastModifiedBy>Hugo</cp:lastModifiedBy>
  <cp:revision/>
  <dcterms:created xsi:type="dcterms:W3CDTF">2010-11-30T14:15:01Z</dcterms:created>
  <dcterms:modified xsi:type="dcterms:W3CDTF">2023-01-12T15:18:15Z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0x0101001B4DD51FAAF4A24FB55BBCC9B4C6E476</vt:lpwstr>
  </property>
  <property fmtid="{D5CDD505-2E9C-101B-9397-08002B2CF9AE}" pid="3" name="WorkflowChangePath">
    <vt:lpwstr>9d5016c5-f2c8-47df-aff6-5ecd0439be44,3;9d5016c5-f2c8-47df-aff6-5ecd0439be44,3;9d5016c5-f2c8-47df-aff6-5ecd0439be44,3;9d5016c5-f2c8-47df-aff6-5ecd0439be44,3;9d5016c5-f2c8-47df-aff6-5ecd0439be44,3;9d5016c5-f2c8-47df-aff6-5ecd0439be44,3;9d5016c5-f2c8-47df-aff6-5ecd0439be44,3;9d5016c5-f2c8-47df-aff6-5ecd0439be44,3;9d5016c5-f2c8-47df-aff6-5ecd0439be44,3;513612fd-e3a3-42a4-b85d-5f0deb960dcc,5;</vt:lpwstr>
  </property>
  <property fmtid="{D5CDD505-2E9C-101B-9397-08002B2CF9AE}" pid="4" name="WBDocs_Originating_Unit">
    <vt:lpwstr>1870;#CFPMI - Multilateral Trustee/Innov Fin|8556a9aa-e370-4d26-80fd-6b23ee8d64cd</vt:lpwstr>
  </property>
  <property fmtid="{D5CDD505-2E9C-101B-9397-08002B2CF9AE}" pid="5" name="_dlc_DocIdItemGuid">
    <vt:lpwstr>491ed740-0ce3-465d-8c68-b7e85bed7703</vt:lpwstr>
  </property>
  <property fmtid="{D5CDD505-2E9C-101B-9397-08002B2CF9AE}" pid="6" name="wb_language">
    <vt:lpwstr>7;#English|832426d7-d0f8-4cc5-a5f1-7b89f69e8f78</vt:lpwstr>
  </property>
  <property fmtid="{D5CDD505-2E9C-101B-9397-08002B2CF9AE}" pid="7" name="WBDocs_Local_Document_Type">
    <vt:lpwstr/>
  </property>
  <property fmtid="{D5CDD505-2E9C-101B-9397-08002B2CF9AE}" pid="8" name="wb_subfolder">
    <vt:lpwstr>Trustfund</vt:lpwstr>
  </property>
  <property fmtid="{D5CDD505-2E9C-101B-9397-08002B2CF9AE}" pid="9" name="wb_country">
    <vt:lpwstr/>
  </property>
  <property fmtid="{D5CDD505-2E9C-101B-9397-08002B2CF9AE}" pid="10" name="Order">
    <vt:r8>797800</vt:r8>
  </property>
  <property fmtid="{D5CDD505-2E9C-101B-9397-08002B2CF9AE}" pid="11" name="wb_category">
    <vt:lpwstr/>
  </property>
  <property fmtid="{D5CDD505-2E9C-101B-9397-08002B2CF9AE}" pid="12" name="xd_ProgID">
    <vt:lpwstr/>
  </property>
  <property fmtid="{D5CDD505-2E9C-101B-9397-08002B2CF9AE}" pid="13" name="DocumentSetDescription">
    <vt:lpwstr/>
  </property>
  <property fmtid="{D5CDD505-2E9C-101B-9397-08002B2CF9AE}" pid="14" name="wb_psrfalse">
    <vt:lpwstr/>
  </property>
  <property fmtid="{D5CDD505-2E9C-101B-9397-08002B2CF9AE}" pid="15" name="TemplateUrl">
    <vt:lpwstr/>
  </property>
  <property fmtid="{D5CDD505-2E9C-101B-9397-08002B2CF9AE}" pid="16" name="WBDocs_To">
    <vt:lpwstr/>
  </property>
  <property fmtid="{D5CDD505-2E9C-101B-9397-08002B2CF9AE}" pid="17" name="_ExtendedDescription">
    <vt:lpwstr/>
  </property>
  <property fmtid="{D5CDD505-2E9C-101B-9397-08002B2CF9AE}" pid="18" name="WBDocs_Cc">
    <vt:lpwstr/>
  </property>
  <property fmtid="{D5CDD505-2E9C-101B-9397-08002B2CF9AE}" pid="19" name="_CopySource">
    <vt:lpwstr>https://worldbankgroup.sharepoint.com/sites/TF069/TF069013/Shared Documents/Trustfund/6533_Lesotho AF PPR 1 v2 9Mar22 - for web_2.xlsx</vt:lpwstr>
  </property>
  <property fmtid="{D5CDD505-2E9C-101B-9397-08002B2CF9AE}" pid="20" name="wb_applicationfalse">
    <vt:lpwstr/>
  </property>
  <property fmtid="{D5CDD505-2E9C-101B-9397-08002B2CF9AE}" pid="21" name="ComplianceAssetId">
    <vt:lpwstr/>
  </property>
  <property fmtid="{D5CDD505-2E9C-101B-9397-08002B2CF9AE}" pid="22" name="TriggerFlowInfo">
    <vt:lpwstr/>
  </property>
  <property fmtid="{D5CDD505-2E9C-101B-9397-08002B2CF9AE}" pid="23" name="MediaServiceImageTags">
    <vt:lpwstr/>
  </property>
</Properties>
</file>