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3.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ink/ink1.xml" ContentType="application/inkml+xml"/>
  <Override PartName="/xl/comments1.xml" ContentType="application/vnd.openxmlformats-officedocument.spreadsheetml.comments+xml"/>
  <Override PartName="/xl/drawings/drawing4.xml" ContentType="application/vnd.openxmlformats-officedocument.drawing+xml"/>
  <Override PartName="/xl/ctrlProps/ctrlProp77.xml" ContentType="application/vnd.ms-excel.controlproperties+xml"/>
  <Override PartName="/xl/ctrlProps/ctrlProp78.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defaultThemeVersion="124226"/>
  <mc:AlternateContent xmlns:mc="http://schemas.openxmlformats.org/markup-compatibility/2006">
    <mc:Choice Requires="x15">
      <x15ac:absPath xmlns:x15ac="http://schemas.microsoft.com/office/spreadsheetml/2010/11/ac" url="C:\Users\USER\Dropbox\Hugo - Mes documents\Consultancies\AF RBM\WFP - Lesotho\RE__Lesotho_project__first_PPR\"/>
    </mc:Choice>
  </mc:AlternateContent>
  <xr:revisionPtr revIDLastSave="0" documentId="13_ncr:1_{F538BAA6-5251-4212-964C-F1D400F8CCD0}" xr6:coauthVersionLast="47" xr6:coauthVersionMax="47" xr10:uidLastSave="{00000000-0000-0000-0000-000000000000}"/>
  <bookViews>
    <workbookView xWindow="20370" yWindow="-120" windowWidth="29040" windowHeight="15840" activeTab="2"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 name="Additional Info." sheetId="16" r:id="rId11"/>
  </sheets>
  <externalReferences>
    <externalReference r:id="rId12"/>
    <externalReference r:id="rId13"/>
  </externalReferences>
  <definedNames>
    <definedName name="_xlnm._FilterDatabase" localSheetId="6" hidden="1">Rating!$C$7:$K$8</definedName>
    <definedName name="_msoanchor_1">'ESP Compliance'!$F$37</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6" i="15" l="1"/>
  <c r="AD46" i="15"/>
  <c r="V46" i="15"/>
  <c r="N46" i="15"/>
  <c r="F45" i="15"/>
  <c r="F46" i="15" s="1"/>
  <c r="F30" i="15"/>
  <c r="AL28" i="15"/>
  <c r="AD28" i="15"/>
  <c r="V28" i="15"/>
  <c r="N2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Mookho MONNAPULA</author>
  </authors>
  <commentList>
    <comment ref="F34" authorId="0" shapeId="0" xr:uid="{FFE7F004-1D40-48B9-AE86-5DF2EBA77242}">
      <text>
        <r>
          <rPr>
            <sz val="11"/>
            <color theme="1"/>
            <rFont val="Calibri"/>
            <family val="2"/>
            <scheme val="minor"/>
          </rPr>
          <t xml:space="preserve">Mookho MONNAPULA:
</t>
        </r>
      </text>
    </comment>
  </commentList>
</comments>
</file>

<file path=xl/sharedStrings.xml><?xml version="1.0" encoding="utf-8"?>
<sst xmlns="http://schemas.openxmlformats.org/spreadsheetml/2006/main" count="2386" uniqueCount="1200">
  <si>
    <t>Project Performance Report (PPR)*</t>
  </si>
  <si>
    <r>
      <rPr>
        <i/>
        <sz val="9"/>
        <color theme="1"/>
        <rFont val="Times New Roman"/>
        <family val="1"/>
      </rPr>
      <t>* Refers to both projects and programs</t>
    </r>
    <r>
      <rPr>
        <sz val="11"/>
        <color theme="1"/>
        <rFont val="Times New Roman"/>
        <family val="1"/>
      </rPr>
      <t xml:space="preserve"> </t>
    </r>
  </si>
  <si>
    <t>Period of Report (Dates)</t>
  </si>
  <si>
    <t>8th of October 2020 to 31st of October 2021</t>
  </si>
  <si>
    <t xml:space="preserve">Project Title: </t>
  </si>
  <si>
    <t>Improving adaptive capacity of vulnerable and food-insecure populations in Lesotho (IACOV)</t>
  </si>
  <si>
    <t xml:space="preserve">Project Summary: </t>
  </si>
  <si>
    <t>The project aims at building resilience to impacts of climate change while advancing equitable social welfare and income generating opportunities, as well as safeguarding the environment, in three main ways: i) building and strengthening institutional capacity and systems to support communities and household to access climate service information, adapt to and manage climate change risks; ii) strengthening communities’ awareness and understanding of climate change, its impacts and adaptation, and enhancing communities’ ownership of adaptation plans and interventions, including generating behavioural change for effective climate change management; and iii) facilitating community-based local adaptation planning to deploy resilience building measures and adaptation.These objectives will be achieved through three interlinked components:
 A) Component 1: Institutional capacity and systems building to support national and community
adaptation and management of climate change impacts;
B) Component 2: Awareness raising of vulnerable communities on climate change impacts and
adaptation; and
C) Component 3: Strengthening resilience at community level through community-based
concrete adaptation measures and improved food systems.</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</si>
  <si>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</si>
  <si>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</si>
  <si>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</si>
  <si>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</si>
  <si>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</si>
  <si>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</si>
  <si>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</si>
  <si>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</si>
  <si>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</si>
  <si>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LSO/MIE/Food/2018/1</t>
  </si>
  <si>
    <t>Afghanistan</t>
  </si>
  <si>
    <t>FP</t>
  </si>
  <si>
    <t>Yes</t>
  </si>
  <si>
    <t>Biodiversity</t>
  </si>
  <si>
    <t>U</t>
  </si>
  <si>
    <t>BD-SP1-PA Financing</t>
  </si>
  <si>
    <t>1: Arid &amp; semi-arid ecosystems</t>
  </si>
  <si>
    <t>Implementing Entity (IE) [name]:</t>
  </si>
  <si>
    <t>World Food Programme</t>
  </si>
  <si>
    <t>Albania</t>
  </si>
  <si>
    <t>MSP</t>
  </si>
  <si>
    <t>No</t>
  </si>
  <si>
    <t>Climate Change Adaptation</t>
  </si>
  <si>
    <t>S</t>
  </si>
  <si>
    <t>BD-SP2-Marine PA</t>
  </si>
  <si>
    <t>2: Coastal, marine &amp; freshwater ecosystems</t>
  </si>
  <si>
    <t>Type of IE:</t>
  </si>
  <si>
    <t>Multilateral Implementing Entity</t>
  </si>
  <si>
    <t>Algeria</t>
  </si>
  <si>
    <t>EA</t>
  </si>
  <si>
    <t>Climate Change Mitigation</t>
  </si>
  <si>
    <t>MU</t>
  </si>
  <si>
    <t>BD-SP3-PA Networks</t>
  </si>
  <si>
    <t>3: Forest ecosystems</t>
  </si>
  <si>
    <t xml:space="preserve">Country(ies): </t>
  </si>
  <si>
    <t>Lesotho</t>
  </si>
  <si>
    <t>Angola</t>
  </si>
  <si>
    <t>International Waters</t>
  </si>
  <si>
    <t>Good</t>
  </si>
  <si>
    <t>BD-SP5-Markets</t>
  </si>
  <si>
    <t>13: Conservation and Sustainable Use of Biological Diversity Important to Agriculture</t>
  </si>
  <si>
    <t>Relevant Geographic Points (i.e. cities, villages, bodies of water):</t>
  </si>
  <si>
    <t>Component 1 and 2 - Country-wide (10 districts of Lesotho)                                                           Component 3 - three southern districts of Lesotho (Mafeteng, Mohale’s Hoek and Quthing)</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</si>
  <si>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</si>
  <si>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</si>
  <si>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</si>
  <si>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</si>
  <si>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</si>
  <si>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</si>
  <si>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</si>
  <si>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</si>
  <si>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</si>
  <si>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</si>
  <si>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</si>
  <si>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</si>
  <si>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</si>
  <si>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</si>
  <si>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7th of August 2019</t>
  </si>
  <si>
    <t>IE-AFB Agreement Signature Date:</t>
  </si>
  <si>
    <t>19th of December 2019</t>
  </si>
  <si>
    <t>CC-SP6-LULUCF</t>
  </si>
  <si>
    <t>12: Integrated Ecosystem Management</t>
  </si>
  <si>
    <t>Start of Project/Programme:</t>
  </si>
  <si>
    <t>8th of October 2020</t>
  </si>
  <si>
    <t>Cross cutting capacity building</t>
  </si>
  <si>
    <t>14: Persistent Organic Pollutants</t>
  </si>
  <si>
    <t>Actual Mid-term Review Date (if applicable):</t>
  </si>
  <si>
    <t>TBD - planned for Q4 2022</t>
  </si>
  <si>
    <t>Original Completion Date:</t>
  </si>
  <si>
    <t>31st of October 2024</t>
  </si>
  <si>
    <t xml:space="preserve">Revised Completion
Date after approval of </t>
  </si>
  <si>
    <t xml:space="preserve"> extension request (if applic)</t>
  </si>
  <si>
    <t>List each approval condition, if any, and report on the status of meeting them (duplicate table as nec)</t>
  </si>
  <si>
    <t>Category of condition</t>
  </si>
  <si>
    <t>Condition or Requirement</t>
  </si>
  <si>
    <t xml:space="preserve"> </t>
  </si>
  <si>
    <t>Current Status</t>
  </si>
  <si>
    <t xml:space="preserve">Planned actions, including a detailed time schedule </t>
  </si>
  <si>
    <t>List (only) inception report/ extension request(s)/ MTR that have been prepared for the project and 
provide date(s) of submission for each</t>
  </si>
  <si>
    <t>Cyprus</t>
  </si>
  <si>
    <t>Inception Report - 20th of November, 2020</t>
  </si>
  <si>
    <t>Czech Republic</t>
  </si>
  <si>
    <t>List the Website address (URL) of project</t>
  </si>
  <si>
    <t>Democratic People's Republic of Korea</t>
  </si>
  <si>
    <t>N/A</t>
  </si>
  <si>
    <t>Democratic Republic of the Congo</t>
  </si>
  <si>
    <t>Denmark</t>
  </si>
  <si>
    <t xml:space="preserve">Project contacts:  </t>
  </si>
  <si>
    <t>Djibouti</t>
  </si>
  <si>
    <t>National/Regional Project Manager/Coordinator</t>
  </si>
  <si>
    <t>Dominica</t>
  </si>
  <si>
    <t xml:space="preserve">Name: </t>
  </si>
  <si>
    <t>Mr. Nkopo Matsepe - Project Coordinator</t>
  </si>
  <si>
    <t>Dominican Republic</t>
  </si>
  <si>
    <t xml:space="preserve">Email: </t>
  </si>
  <si>
    <t>nkopo.matsepe@wfp.org</t>
  </si>
  <si>
    <t>Ecuador</t>
  </si>
  <si>
    <t xml:space="preserve">Date: </t>
  </si>
  <si>
    <t>28th of September 2021</t>
  </si>
  <si>
    <t>Egypt</t>
  </si>
  <si>
    <r>
      <t>Government(s) DA 
[</t>
    </r>
    <r>
      <rPr>
        <b/>
        <i/>
        <sz val="9"/>
        <rFont val="Times New Roman"/>
        <family val="1"/>
      </rPr>
      <t>if regional project/program add rows as necessary</t>
    </r>
    <r>
      <rPr>
        <b/>
        <sz val="11"/>
        <rFont val="Times New Roman"/>
        <family val="1"/>
      </rPr>
      <t>]</t>
    </r>
  </si>
  <si>
    <t>El Salvador</t>
  </si>
  <si>
    <t xml:space="preserve">Mr. Mokoena France - Director a.i (Lesotho Meterological Services) </t>
  </si>
  <si>
    <t>Equatoral Guinea</t>
  </si>
  <si>
    <t xml:space="preserve">mokuena.france@gov.ls </t>
  </si>
  <si>
    <t>Eritrea</t>
  </si>
  <si>
    <t>Estonia</t>
  </si>
  <si>
    <t>Implementing Entity</t>
  </si>
  <si>
    <t>Ethiopia</t>
  </si>
  <si>
    <t>Ms. Aurore Rusiga - UN WFP Representative &amp; Country Director</t>
  </si>
  <si>
    <t>Fiji</t>
  </si>
  <si>
    <t>aurore.rusiga@wfp.org</t>
  </si>
  <si>
    <t>Finland</t>
  </si>
  <si>
    <t>France</t>
  </si>
  <si>
    <t>Executing Agency</t>
  </si>
  <si>
    <t>Gambia</t>
  </si>
  <si>
    <t>Mrs. Malehloa Jockey - Meteorologist- Head of Climate Change Unit (Lesotho Meterological Services)</t>
  </si>
  <si>
    <t>Georgia</t>
  </si>
  <si>
    <t>malehloa.jockey@gov.ls</t>
  </si>
  <si>
    <t>Germany</t>
  </si>
  <si>
    <t>Ghana</t>
  </si>
  <si>
    <t>Greece</t>
  </si>
  <si>
    <t xml:space="preserve"> Mr. Elias Sekaleli - Director of Forestry  (Ministry of Forestry, Range and Soil Conservation) </t>
  </si>
  <si>
    <t>Grenada</t>
  </si>
  <si>
    <t>elias_sekaleli@yahoo.com</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</si>
  <si>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</si>
  <si>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</si>
  <si>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</si>
  <si>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</si>
  <si>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</si>
  <si>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</si>
  <si>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</si>
  <si>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</si>
  <si>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</si>
  <si>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</si>
  <si>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</si>
  <si>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</si>
  <si>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</si>
  <si>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</si>
  <si>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</si>
  <si>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</si>
  <si>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</si>
  <si>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</si>
  <si>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</si>
  <si>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</si>
  <si>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</si>
  <si>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</si>
  <si>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</si>
  <si>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</si>
  <si>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</si>
  <si>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</si>
  <si>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</si>
  <si>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</si>
  <si>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</si>
  <si>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</si>
  <si>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</si>
  <si>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</si>
  <si>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</si>
  <si>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</si>
  <si>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</si>
  <si>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</si>
  <si>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</si>
  <si>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</si>
  <si>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</si>
  <si>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</si>
  <si>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</si>
  <si>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</si>
  <si>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</si>
  <si>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</si>
  <si>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</si>
  <si>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</si>
  <si>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</si>
  <si>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</si>
  <si>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</si>
  <si>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</si>
  <si>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</si>
  <si>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</si>
  <si>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</si>
  <si>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</si>
  <si>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</si>
  <si>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</si>
  <si>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</si>
  <si>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</si>
  <si>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</si>
  <si>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</si>
  <si>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</si>
  <si>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</si>
  <si>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</si>
  <si>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</si>
  <si>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</si>
  <si>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</si>
  <si>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</si>
  <si>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</si>
  <si>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</si>
  <si>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</si>
  <si>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</si>
  <si>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</si>
  <si>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</si>
  <si>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</si>
  <si>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</si>
  <si>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</si>
  <si>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</si>
  <si>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</si>
  <si>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</si>
  <si>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</si>
  <si>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</si>
  <si>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</si>
  <si>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</si>
  <si>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</si>
  <si>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</si>
  <si>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</si>
  <si>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</si>
  <si>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</si>
  <si>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</si>
  <si>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</si>
  <si>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</si>
  <si>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</si>
  <si>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</si>
  <si>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</si>
  <si>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</si>
  <si>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</si>
  <si>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</si>
  <si>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</si>
  <si>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</si>
  <si>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</si>
  <si>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</si>
  <si>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</si>
  <si>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</si>
  <si>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</si>
  <si>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</si>
  <si>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</si>
  <si>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</si>
  <si>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</si>
  <si>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</si>
  <si>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</si>
  <si>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</si>
  <si>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</si>
  <si>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</si>
  <si>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</si>
  <si>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</si>
  <si>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</si>
  <si>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</si>
  <si>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</si>
  <si>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</si>
  <si>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</si>
  <si>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</si>
  <si>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</si>
  <si>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</si>
  <si>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Financial information PPR 1:  cumulative from project start to 31st October 2021</t>
  </si>
  <si>
    <t>Financial information PPR 2:  cumulative from project start to [insert date]</t>
  </si>
  <si>
    <t>Financial information PPR 3:  cumulative from project start to [insert date]</t>
  </si>
  <si>
    <t>Financial information PPR 4:  cumulative from project start to [insert date]</t>
  </si>
  <si>
    <t>Financial information PPR 5:  cumulative from project start to [insert date]</t>
  </si>
  <si>
    <t xml:space="preserve">DISBURSEMENT OF AF GRANT FUNDS </t>
  </si>
  <si>
    <t>How much of the total AF grant as noted in Project Document plus any project preparation grant has been spent to date?</t>
  </si>
  <si>
    <t>Estimated cumulative total disbursement as of 31st October 2021</t>
  </si>
  <si>
    <t>Estimated cumulative total disbursement as of [enter Date]</t>
  </si>
  <si>
    <t>Add any comments on AF Grant Funds. (word limit=200)</t>
  </si>
  <si>
    <t xml:space="preserve">A total of $2,546,565 out of a budget of $3,274,057 has been achieved comprised of Actuals totalling $2,275,606 and Commitments totalling $270,959. This has resulted with the overall Burn Rate  of 78% during the first year of implementation.  </t>
  </si>
  <si>
    <t xml:space="preserve">INVESTMENT INCOME </t>
  </si>
  <si>
    <t>Amount of annual investment income generated from the Adaptation Fund’s grant</t>
  </si>
  <si>
    <t>EXPENDITURE DATA</t>
  </si>
  <si>
    <t>List ouput and corresponding amount spent for the current reporting period</t>
  </si>
  <si>
    <t>ITEM / ACTIVITY / ACTION</t>
  </si>
  <si>
    <t>AMOUNT</t>
  </si>
  <si>
    <r>
      <t xml:space="preserve">Output 1.1.1: </t>
    </r>
    <r>
      <rPr>
        <sz val="10"/>
        <color rgb="FF000000"/>
        <rFont val="Times New Roman"/>
        <family val="1"/>
      </rPr>
      <t>Strengthened sub-seasonal to seasonal
(S2S) precipitation and temperature forecasting to feed into National Early Warning System (to trigger early action through government safety net programs)</t>
    </r>
  </si>
  <si>
    <r>
      <t>Output 1.1.2:</t>
    </r>
    <r>
      <rPr>
        <sz val="10"/>
        <color rgb="FF000000"/>
        <rFont val="Times New Roman"/>
        <family val="1"/>
      </rPr>
      <t xml:space="preserve"> Capacities strengthened through development of standard operating procedures in response to climate changerelated drought shocks </t>
    </r>
  </si>
  <si>
    <r>
      <t>Output 1.2.1:</t>
    </r>
    <r>
      <rPr>
        <sz val="10"/>
        <color rgb="FF000000"/>
        <rFont val="Times New Roman"/>
        <family val="1"/>
      </rPr>
      <t xml:space="preserve"> Enhanced understanding of local knowledge and beliefs on climate change and acceptability of climate services</t>
    </r>
  </si>
  <si>
    <r>
      <t>Output 1.2.2:</t>
    </r>
    <r>
      <rPr>
        <sz val="10"/>
        <color rgb="FF000000"/>
        <rFont val="Times New Roman"/>
        <family val="1"/>
      </rPr>
      <t xml:space="preserve"> Strengthened access to tailored seasonal forecasts that meet the needs of vulnerable communities</t>
    </r>
  </si>
  <si>
    <t>Output 2.1.1: Coherent and institutionalized multi-level programme on awareness raising on climate change designed and operationalized</t>
  </si>
  <si>
    <t>Output 2.1.2: Enhanced capacity of media houses and
reporters to effectively write and publish climate change stories</t>
  </si>
  <si>
    <t>Output 2.1.3: Communities understand and use climate information and are aware of climate change threats and impacts on food security</t>
  </si>
  <si>
    <t xml:space="preserve">Output 2.1.4: Raised awareness of children through integration of climate change into school curricula and training of teachers on climate change impacts </t>
  </si>
  <si>
    <t xml:space="preserve">Output 3.1.1: Community-based resilience and adaptation plans developed through community-based participatory approaches </t>
  </si>
  <si>
    <t xml:space="preserve">Output 3.1.2: Community nutrition - sensitive productive assets and other livelihood resources developed to support climate risk reduction and adaptation measures </t>
  </si>
  <si>
    <t xml:space="preserve">Output 3.1.3: Established market linkages for sustained
income generation activities </t>
  </si>
  <si>
    <t xml:space="preserve"> Project Execution Costs  </t>
  </si>
  <si>
    <t>TOTAL</t>
  </si>
  <si>
    <t>MIE Management Fees (Including ISC)</t>
  </si>
  <si>
    <t xml:space="preserve"> Total </t>
  </si>
  <si>
    <t>PLANNED EXPENDITURE SCHEDULE</t>
  </si>
  <si>
    <t>List outputs planned and corresponding projected cost for the upcoming reporting period</t>
  </si>
  <si>
    <t>PROJECTED COST</t>
  </si>
  <si>
    <t>Est. Completion Date</t>
  </si>
  <si>
    <t>31st October 2022</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</si>
  <si>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</si>
  <si>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</si>
  <si>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</si>
  <si>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</si>
  <si>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RISK ASSESMENT</t>
  </si>
  <si>
    <t>IDENTIFIED RISKS</t>
  </si>
  <si>
    <t>List all Risks identified in project preparation phase and what  steps are being taken to mitigate them</t>
  </si>
  <si>
    <t>Identified Risk</t>
  </si>
  <si>
    <t>Steps Taken to Mitigate Risk</t>
  </si>
  <si>
    <t>Political Risk</t>
  </si>
  <si>
    <t>Medium to Low</t>
  </si>
  <si>
    <t>The operationalisation of the developed MOUs and SOPs between the MIE and EEs has been a fundamental instrument to mitigate political risk which could adversely affect execution of the project activities. During the reporting period, the government reshuffled both the Minister and the Principal Secretary of the Minsitry of Forestry, Range and Soil Conservation (MFRSC) being one of the Executing Entities. Such change in the management of the MFRSC did not affect the delivery of component 3 of the project as the project coordinator with support from the WFP oriented the new Minister and the Principal Secretary about the obligation of the MFRSC in the project. The project is recieving a commendable support from the government due to   strong operational partnerships with technical staff and directors in different line ministries as a result of continous interactions on project planning and execution processes. In addition the Project Steering Committee (PSC) is made up of permanent government staff i.e Directors, Managers, who influence decision making processes by the government and their positions are not affected by changes in government.</t>
  </si>
  <si>
    <t>Technical
Capacity of
government
partners</t>
  </si>
  <si>
    <t>Medium</t>
  </si>
  <si>
    <t>The capacity strenghtening of the EEs and other national partners resulted in satisfactory project implementation in the first year. IE continues to develop partnerships with a broad range of development organizations and provide backstopping to ensure sustainability and to limit risks. A strong project management unit team and a  Project Steering Committee (PSC) is in place to ensure that the project delivers its objective as approved by the donor.</t>
  </si>
  <si>
    <t>Natural disasters
such as floods,
drought in project
sites</t>
  </si>
  <si>
    <t xml:space="preserve">Medium </t>
  </si>
  <si>
    <t>The project was not affected by natural disasters during the reporting period. However the project supported the Ministry of Energy and Meteorology to dessiminate seasonal outlook for the period October to December 2021 and the January- March 2022 rainfall. This enhanced the capacity of climate information users including project beneficiaries on seasonal forecasting and the use of seasonal forecasting in alignment with the objectives of the project. The information would be helpful to Farmers and communities in terms of timely planning and preparednes. Most activities on Forecast based Financing will be implemented in year 2 of the project in collaboration with the International Research Institute which was successfull engaged during the reporting period.</t>
  </si>
  <si>
    <t>Coordination
among
government
agencies will be
ineffective due to
the large number
of agencies
involved, possible
captured by
sectoral interests,
and multiple
reporting lines</t>
  </si>
  <si>
    <t xml:space="preserve">The project has established a strong leadership committee (PSC) made up of senior technical government officials from different line ministries. The primary role of PSC is to provide strategic direction on important issues like coordination towards effective delivery and greater impact. In last PSC session one of the actions agreed upon was that the project should use and strenghten the existing coordination/planning structures (instead of at district level) to esnure collaboration between the project and other project with similar objectives and working in the same operational areas. Currently the project has collaborated well with GEF funded project to support revitilization of the government district cordination and technical working structures and establishment of clear TORs which clearly articulate  the role of each partner and reporting lines. </t>
  </si>
  <si>
    <t>Environmental risk</t>
  </si>
  <si>
    <t>Field activities implemented under component 3 were defined at project inception through community-based participatory planning approaches based on the menu of options pre-identified in consultation with communities during project preparation. This set of options were pre-screened during design phase and activities are categorized low to
moderate risk. Specific community adaptation plans are screened before their approval to assess the actual risk category of each activity, taking into consideration the location and the social and environmental context.</t>
  </si>
  <si>
    <t>People cut down
planted trees for
fuel wood (other
than community
forests)</t>
  </si>
  <si>
    <t>Low</t>
  </si>
  <si>
    <t xml:space="preserve">Improved community ownership and protection of natural resources as well as having alternative sources of income and fuel-efficient has reduced this risk to-date. </t>
  </si>
  <si>
    <t>Critical Risks Affecting Progress (Not identified at project design)</t>
  </si>
  <si>
    <t>Identify Risks with a 50% or &gt; likelihood of affecting progress of project</t>
  </si>
  <si>
    <t>Public Health risk (Covid-19 pandemic)</t>
  </si>
  <si>
    <t>WHO Covid-19 protocols were observed, meetings and workshops were conducted virtually where possible; limited number of participants for face to face meetings. Public works participants engaged in household level activities and not community public works during total lockdown.</t>
  </si>
  <si>
    <t>Burning of range lands</t>
  </si>
  <si>
    <t>Burning of well managed rangelands in some project sites has been a key concern during the reporting period. The project engaged with local authorities and lead departments in the host Ministry of Forestry, range and Soil Conservation, Ministry of Local government as well as the Ministry of Agriculture and Food Security for a need to conduct continous sensitisation sessions with herd boys, youth groups, boys, girls, men and women. These activities will be undertaken in year 2 of project execution.</t>
  </si>
  <si>
    <t>Risk Measures: Were there any risk mitigation measures employed during the current reporting period?  If so, were risks reduced?  If not, why were these risks not reduced?</t>
  </si>
  <si>
    <t>Add any comments relevant to risk mitigation (word limit = 500)</t>
  </si>
  <si>
    <t>The project was adversely affected by COVID-19.  The delivery of important activities such as procurement processes for goods and services, recruitment of project management staff, planned workshops and meetings across the three components was delayed. To address the effects of COVID-19, during the reporting period, the project employed the following mitigation measures: a) To address delays on procurement processes, WFP used some suppliers with long term agreements (LTA) with WFP and other UN agencies like FAO in efforts to minimise lenghthy procurement protocols, reduce lead time while observing compliance rules. b) The use of internal/international WFP staff (i.e activity managers) and EEs technical staff to lead execution processes when recruitment of project management unit staff was delayed. c) Most meetings and workshops were conducted through virtual plartforms with minimal physical participation by stakeholders to ensure undertaking of activities that need gathering of a large number of people in one place: all the meetings and workshops were undertaken in consideration of COVID-19 restrictions and protection measures.</t>
  </si>
  <si>
    <t>ENVIRONMENTAL AND SOCIAL POLICY COMPLIANCE</t>
  </si>
  <si>
    <t>SECTION 1: IDENTIFIED ESP RISKS MANAGEMENT</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</si>
  <si>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</si>
  <si>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</si>
  <si>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</si>
  <si>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</si>
  <si>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</si>
  <si>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</si>
  <si>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</si>
  <si>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State the baseline condition for each monitoring indicator</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</si>
  <si>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</si>
  <si>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</si>
  <si>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</si>
  <si>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</si>
  <si>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</si>
  <si>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</si>
  <si>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</si>
  <si>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</si>
  <si>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</si>
  <si>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</si>
  <si>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</si>
  <si>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</si>
  <si>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</si>
  <si>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</si>
  <si>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</si>
  <si>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</si>
  <si>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 xml:space="preserve">Number of incidents reported </t>
  </si>
  <si>
    <t># of people trained on first Aid</t>
  </si>
  <si>
    <t>Number of first aid kits distributed</t>
  </si>
  <si>
    <t>Increased spread of Covid-19 virus due to partial observation of national COVID-19 protocols.</t>
  </si>
  <si>
    <t>Percentage of project sites covered with COVID-19 awareness and sensitisation sessions.</t>
  </si>
  <si>
    <t>14 – Physical and cultural heritage</t>
  </si>
  <si>
    <t>15 – Lands and soil conservation</t>
  </si>
  <si>
    <t>SECTION 2: MONITORING FOR UNANTICIPATED IMPACTS / CORRECTIVE ACTIONS REQUIRED</t>
  </si>
  <si>
    <t>Has monitoring for unanticipated ESP risks been carried out?</t>
  </si>
  <si>
    <t>Have unanticipated ESP risks been identified during the reporting period?</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</si>
  <si>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</si>
  <si>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</si>
  <si>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</si>
  <si>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</si>
  <si>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</si>
  <si>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</si>
  <si>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</si>
  <si>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</si>
  <si>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at the EEs been effective during the reporting period?</t>
  </si>
  <si>
    <t>Yes, they have been effective as measures were immediately put into place to address the risks that the communities had identified</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</si>
  <si>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</si>
  <si>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</si>
  <si>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</si>
  <si>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Yes. The capacity to implement ESMP is adequate as all responsiblities and roles were assigned to relevant staff in the MIE, EE and project management unit: The project has a dedicated ESMP focal point who received commendable technical backstopping from the WFP regional office and Headquarters to implement the ESMP. Such support extended to the Field Offices, the Ministry of Forestry, Range and Soil Conservation techncial teams, the Ministry of Environment  at national and  in the districts. The engagement of the National University of Lesotho was an innovative initiative to work with students specialising in environmental management on data collection for development of the ESMP.</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</si>
  <si>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</si>
  <si>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</si>
  <si>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</si>
  <si>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</si>
  <si>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</si>
  <si>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</si>
  <si>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</si>
  <si>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</si>
  <si>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</si>
  <si>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t>1. Gully Structures(Mafeteng, Mohaleshoek and Quthing)</t>
  </si>
  <si>
    <t>2. Stonelines(Mafeteng, Mohaleshoek and Quthing)</t>
  </si>
  <si>
    <t>3. Tree Planting(Mafeteng, Mohaleshoek and Quthing)</t>
  </si>
  <si>
    <t>4. Brush Layering(Mafeteng, Mohaleshoek and Quthing)</t>
  </si>
  <si>
    <t>No Risk Identified</t>
  </si>
  <si>
    <t>5. Diversion Furrows(Mafeteng, Mohaleshoek and Quthing)</t>
  </si>
  <si>
    <t xml:space="preserve">  6. Infiltration ditches(Mafeteng, Mohaleshoek and Quthing)</t>
  </si>
  <si>
    <t>7. Terracing</t>
  </si>
  <si>
    <t xml:space="preserve">   8. Water ways,  </t>
  </si>
  <si>
    <t>9. Marginal Land rehabilitation</t>
  </si>
  <si>
    <t>10. Retaining  Wall</t>
  </si>
  <si>
    <t xml:space="preserve">  11. Spring Tank      </t>
  </si>
  <si>
    <t>12. Ponds</t>
  </si>
  <si>
    <t xml:space="preserve">  13. Brush control.       </t>
  </si>
  <si>
    <t>SECTION 6: GRIEVANCES</t>
  </si>
  <si>
    <t>Was a grievance mechanism established capable and known to stakeholders to accept grievances and complaints related to environmental and social risks and impacts?</t>
  </si>
  <si>
    <t>Yes, the feedback mechanism has been established. Beneficiaries call a tool-free number and lay their grievances unanomously to safeguard confidentiality and dignity. The beneficiaries are also reporting their feedback on execution of the project to area chiefs, foremen, councills who escalate the issues to the Field Offices.</t>
  </si>
  <si>
    <t>List all grievances received during the reporting period regarding environmental and social impacts; gender related matters; or any other matter of project/programme activities [11]</t>
  </si>
  <si>
    <t>For each grievance, provide information on the grievance redress process used and the status/outcome</t>
  </si>
  <si>
    <t>Disrespectul supervisors towards other community members</t>
  </si>
  <si>
    <t xml:space="preserve">Supervisors were reprimanded heavily, those accused of GBV were totaly removed from their roles with intervention from the district coordinators in the Minsitry of Forestry, Range and Soil Conservation (MFRSC) and the Ministry of Police where necessary. The action resulted in project beneficiaries working in the project sites conviniently as attested by post distribution reports after the intervention. The  measures were taken in line with the operational guidelines by the MFRSC on dismall of project supervisors and beneficiaries who deviate from the set worknorms. </t>
  </si>
  <si>
    <t>Unequal workloads between men and women</t>
  </si>
  <si>
    <t xml:space="preserve">The continous gender awareness sessions that were undertaken resulted in positive attidutes, behaviours and beliefs on allocation of tasks between women and men. In the begining of the project, there were some reported cases that men were complaining that men do more work than women. The awareness creation sessions on gender and protection were provided to the village levels authorities including area chiefs, councillors and a specific training was organised for foremen in the three districts where the project operates. This resulted in improved gender relations among participants, better division or allocation of tasks based on ones health status/condition i.e pregnant women at their early stages be given light works like ensure that tippy taps have water and that all beneficiaries have sufficient water duirng working hours. </t>
  </si>
  <si>
    <t>GENDER POLICY COMPLIANCE</t>
  </si>
  <si>
    <r>
      <t>SECTION 1: QUALITY AT ENTRY [</t>
    </r>
    <r>
      <rPr>
        <b/>
        <i/>
        <sz val="11"/>
        <color theme="1"/>
        <rFont val="Times New Roman"/>
        <family val="1"/>
      </rPr>
      <t>to be completed only at PPR1</t>
    </r>
    <r>
      <rPr>
        <b/>
        <sz val="11"/>
        <color theme="1"/>
        <rFont val="Times New Roman"/>
        <family val="1"/>
      </rPr>
      <t>]</t>
    </r>
  </si>
  <si>
    <t>Was an initial gender assessment conducted during the preparation of the project/programme's first submission as a full proposal?</t>
  </si>
  <si>
    <t xml:space="preserve">yes, the design of this project was informed by a comprehensive gender assessment- literature review to generate themes, issues, affecting women and men, engagement of women and men, people with disability, analysis of different activities and roles between genders </t>
  </si>
  <si>
    <t>Does the results framework include gender-responsive indictors broken down at the different levels (objective, outcome, output)?</t>
  </si>
  <si>
    <t>List the gender-responsive elements that were incorporated in the project/programme results framework</t>
  </si>
  <si>
    <t>Gender-responsive element [1]</t>
  </si>
  <si>
    <t>Level [2]</t>
  </si>
  <si>
    <t>Indicator</t>
  </si>
  <si>
    <t>Baseline</t>
  </si>
  <si>
    <t>Target</t>
  </si>
  <si>
    <t>Rated result for the reporting period (poor, satisfactory, good)</t>
  </si>
  <si>
    <t>Capacities strengthened through development of standard operating procudures in repsonse to climate change related drought shocks.</t>
  </si>
  <si>
    <t xml:space="preserve">output 1.1.2 </t>
  </si>
  <si>
    <t>Number of government staff sensitised and trained at national and district level on drought SOPs,disaggregated by sex.</t>
  </si>
  <si>
    <t>The rating is not applicable at this point as the activity will be done in year 2 following the completion of National SOPs for drought.</t>
  </si>
  <si>
    <t>Outcome 1.2</t>
  </si>
  <si>
    <t>% of households using seasonal forecast in resilient decision making on agricultural/livelihood strategy.</t>
  </si>
  <si>
    <t>Baseline 7%          Female 7.7% Male 6.4%</t>
  </si>
  <si>
    <t>END 50%                                                                                                                          (Male 50% Female 50%)</t>
  </si>
  <si>
    <t>SBCC sessions conducted to increase knowledge on nutrition, gender, HIV, GBV,Food Security and climate change adaption.</t>
  </si>
  <si>
    <t>output 2.1.1</t>
  </si>
  <si>
    <t>Number of people reached through inter-personal SBCC approaches</t>
  </si>
  <si>
    <t>Female 414                   Male 200</t>
  </si>
  <si>
    <t>Female 23000                             Male 19840</t>
  </si>
  <si>
    <t xml:space="preserve"> The performance against this indicator is rated as satisfactory. During the training of project sites foremen and secretaries, the participants were trained on issues relating to GBV, HIV/AIDS and nutrition. This training was done so that they would disseminate the information to community members within project sites. Furthermore, the National Climate Change Communication Strategy has been developed. This strategy serves as a wheel through which tailor-made messages on climate change, nutrition, food security etc will be delivered to all levels of society to inform people's decisions and change in behaviour. This is a nation-wide endeavour. In year 2, it is planned that all vulnerable groups will be reached through different platforms with developed messages to intensify their understanding regarding climate change </t>
  </si>
  <si>
    <t>% of targeted community members (M/F/MY/FY) receiving key messages on climate change adaptation.</t>
  </si>
  <si>
    <t>Female 27%              Male 21%</t>
  </si>
  <si>
    <t>At least 90% of community members(40% Male and 50% Female) in target villages are sensitised .</t>
  </si>
  <si>
    <t>% of targeted community members (M/F/MY/FY) receiving key messages on food security</t>
  </si>
  <si>
    <t>Female 33%              Male 25%</t>
  </si>
  <si>
    <t>% of targeted community members (M/F/MY/FY) receiving key messages on nutrition.</t>
  </si>
  <si>
    <t>Female 33%              Male 16%</t>
  </si>
  <si>
    <t>Gender Transformative awareness sessions</t>
  </si>
  <si>
    <t>output 2.1.1.1</t>
  </si>
  <si>
    <t>Proportion of women in decision-making relative to men’s</t>
  </si>
  <si>
    <t xml:space="preserve">The performance against this indicator is rated as good. 61 women were trained out of 101 participants as leaders in the public works programme. These paricipants were empowered to conduct daily register to facilitate for cash transfer to beneficiaries, while at the same communities are supported to develop local resilience through community and household assets. </t>
  </si>
  <si>
    <t>Community Based Participatory Process unpacking women practical needs and interest</t>
  </si>
  <si>
    <t>Output 3.1.1</t>
  </si>
  <si>
    <t>% of women who participated in CBPP sessions</t>
  </si>
  <si>
    <t xml:space="preserve"> The performance against thisindicator is rated as good. During the CBPP process, each project site selected a committee of not more than 25 participants. 15 of these committee members were women and youth, these women were empowered through the process to select those activities that would assist communities to adapt to effects of climate change, more especially women, disabled persons and youth as climate change affects these groups of society more than the other.</t>
  </si>
  <si>
    <t>Adoption of the Public works guidelines that incorporate gender issues</t>
  </si>
  <si>
    <t>output 3.1.2</t>
  </si>
  <si>
    <t>Proportion of beneficiaries/participants that are women</t>
  </si>
  <si>
    <t xml:space="preserve">The performance against this indicator is rated as satisfactory. The public works guideline advocates for engagement of atleast 50% women in the public works programme. Through public works programme, communities are engaged during the lean season to build communal and household assets to improve their nutrition and food security. Moreover, the public works programme cash-transfer activity transferred cash to not less than 5020 women as against the total of approximately 9200 beneficiaries. </t>
  </si>
  <si>
    <t xml:space="preserve">Community assets created that respond to needs of women </t>
  </si>
  <si>
    <t>Output 3.1.2</t>
  </si>
  <si>
    <t># women supported
through HH gardening to increase their income levels</t>
  </si>
  <si>
    <t xml:space="preserve"> 70  out of 105 assests were created by women and those assts included vegtable and fruits production, piggery, chicken to respond to iron and protein needs for women (Performance rated good)</t>
  </si>
  <si>
    <t>output 3.1.3</t>
  </si>
  <si>
    <t># of women supported to diversify livelihoods through cottage industries that produce handicrafts, and sewing groups.</t>
  </si>
  <si>
    <r>
      <t xml:space="preserve"> SECTION 2: QUALITY DURING IMPLEMENTATION AND AT EXIT [</t>
    </r>
    <r>
      <rPr>
        <b/>
        <i/>
        <sz val="11"/>
        <color theme="1"/>
        <rFont val="Times New Roman"/>
        <family val="1"/>
      </rPr>
      <t>to be completed at final PPR</t>
    </r>
    <r>
      <rPr>
        <b/>
        <sz val="11"/>
        <color theme="1"/>
        <rFont val="Times New Roman"/>
        <family val="1"/>
      </rPr>
      <t>]</t>
    </r>
  </si>
  <si>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</si>
  <si>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</si>
  <si>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SECTION 3: IMPLEMENTATION ARRANGEMENTS</t>
  </si>
  <si>
    <t>What arrangements have been put in place by the Implementing Entity during the reporting period to comply with the GP</t>
  </si>
  <si>
    <t>The IE has a dedicated Gender Focal Point who supervises undertaking of gender sensitisation and awareness creation sessions by the EEs in the project sites at Mafeteng, Mohale's hoek and Quthing districts. During the reporting period 3 out of 9 sensitisation sessions were performed by the project management unit Field Officers in the above mentioned districts where the project operates. The sessions were done through direct talks with project beneficiaries gathered in groups of 20 in consideration of COVID-19 protocols. The community based participatory planning (CBPP) system of the IE is undertaken with application of gender lens to ensure effective participation of women and men, youth, people with disabilities in the identification of root causes of climate change challenges and appropriate adaptation measures.  Climate change setbacks had largely intensified malnutrition and food insecurity due to limited knowledge and poor adaptive capacities. The established national climate change communication strategy (NCCCS) through support of the IE, is aimed at increasing community’s knowledge about climate change as well as ensuring that opinions of women and men, youth, other vulnerable groups like people with disabilities, herd boys e.t.c are taken into consideration on adaptation interventions that inform social behavioural change. The operationalisation of the NCCCS will be done in year 2 of the project given that such strategy was completed towards the end of year 1 in October 2022.</t>
  </si>
  <si>
    <t>Have the implementation arrangements at the IE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</si>
  <si>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</si>
  <si>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</si>
  <si>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Have any capacity gaps affecting GP compliance been identified during the reporting period and if so, what remediation was implemented?</t>
  </si>
  <si>
    <t>At the beginning of implementation there was limited gender mainstreaming capacities within EE, but provided  trainings filled the identified gaps. There was little trust among communities to elect women in leadership positions(foremen); but streamlined sensitisations and trainings challenged the stereotypes and women representation in leadership position improved. The propotion of women to men in leadership position is 53% to 47%.</t>
  </si>
  <si>
    <t>SECTION 4: GRIEVANCES</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</si>
  <si>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</si>
  <si>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t>List all grievances received through the grievance mechanism during the reporting period regarding gender-related matters of project/programme activities [6]</t>
  </si>
  <si>
    <t>Uneven workload given to men and women (5 cases reported in different project sites)</t>
  </si>
  <si>
    <t xml:space="preserve">At the beginning of every cycle of work ( three months rotation of workers in the project sites), gender awareness sessions were done aimed at changing attitutes, behaviours and beliefs that reinforce inequalities between women and men. This resulted in improved gender relations among participants, better division or allocation of tasks based on ones demographic location. </t>
  </si>
  <si>
    <t>Abusive supervisor-verbal abuse targeting women</t>
  </si>
  <si>
    <t>The concerned foremen were immediately removed from their roles and comprehensive  Gender Based violence (GBV) awareness sessions including abuse of authorities pointers were conducted to equip all participants.</t>
  </si>
  <si>
    <t>Limited adherence to COVID-19 protocols in the project sites i.e social distancing and use of PPE</t>
  </si>
  <si>
    <t>Public work norms were changed such that project beneficiaries were encouraged to work mostly on creation of household assets (particularly during lock downs) as against working on community assets where they would gather in large numbers. In addition where community based participation planning was implemented, the project instrumented engagement of few number of people ensuring social distancing, change in working hours from  4 hours a day in community assets to 2 hours a day, establishment and use of tippy taps and promoted the use of PPE.</t>
  </si>
  <si>
    <t>Limited mobile money agents (mpesa) forcing participants to travel long distances to redeem their monthly entittlements</t>
  </si>
  <si>
    <t xml:space="preserve">A comprehensive market assessment was done before implementation of Cash Based Transfers to inform location, capacity and number of available agents that would provide cash to beneficiaries in the vicinity of the project sites to avoid long travelling distances. The shops/agents that were identified were those with sufficient liquidity and registered with VODACOM Lesotho which is contracted by WFP to provide cash for public works beneficiaries.  </t>
  </si>
  <si>
    <t>ESP and GP Guidance Notes</t>
  </si>
  <si>
    <t>ENVIRONMENTAL AND SOCIAL POLICY</t>
  </si>
  <si>
    <t>Reference</t>
  </si>
  <si>
    <t>Guidance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</si>
  <si>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</si>
  <si>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</si>
  <si>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</si>
  <si>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</si>
  <si>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</si>
  <si>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</si>
  <si>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</si>
  <si>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</si>
  <si>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Please submit the updated ESMP together with the PPR</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</si>
  <si>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</si>
  <si>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</si>
  <si>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</si>
  <si>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Add lines as appropriate, one line for each gender-responsive element</t>
  </si>
  <si>
    <t>Objective, outcome, output</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</si>
  <si>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</si>
  <si>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</si>
  <si>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</si>
  <si>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</si>
  <si>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RATING ON IMPLEMENTATION PROGRESS </t>
  </si>
  <si>
    <t>For rating definitions and text of AF outcomes please see bottom of page.</t>
  </si>
  <si>
    <t>Click above the columns captions in every table for guidance on reporting.</t>
  </si>
  <si>
    <t>Project components/outcomes</t>
  </si>
  <si>
    <t>Alignment with AF outcome(s)</t>
  </si>
  <si>
    <t>Expected Progress</t>
  </si>
  <si>
    <t>Progress to Date</t>
  </si>
  <si>
    <t>Rating</t>
  </si>
  <si>
    <t>Implementing Entity:</t>
  </si>
  <si>
    <t xml:space="preserve"> Outcome 1.1: Increased knowledge and technical capacity at national and district levels to forecast, plan and anticipate responses to climate change (CC) impacts</t>
  </si>
  <si>
    <t>Outcome 1</t>
  </si>
  <si>
    <t>1. Contract the International Research Institute (IRI) to strengthen capacity of Lesotho Meteorological Services (LMS) and Disater Management Authority(DMA) on early warning, seasonal forecasting, assessments, historical data analysis and Forecast Based Financing (FBF).                                                2. Identify necessary equipment and activities for development of computing power. Generate specifications for equipment to facilitate procurement processes.                                                                             3. Engage the consultant to conduct the national climate and food security analysis on near and long-term impacts of climate change on food security and nutrition.</t>
  </si>
  <si>
    <t>1. IRI has been contracted and activities have started such as trainings, workshops to orientate technical staff in LMS and DMA on new forecasting models and how forecast based financing FBF model operates towards functionality of the national early warning system.                                                                                                                                  2. The technical specifications enabling procurement of appropriate High Performance Computing (HPC) system eguipment have been generated and the procurement process is underway pending finalisation of procurement processes in WFP.  The intended HPC system will facilitate timely generation, analysis and dessimination of climate service information to the decission makers and the nation through LMS and DMA structures.                                                                                                                                  3 The recruitement process for the consultant to conduct national climate and food security analysis is in progress with shortlisting process completed this far. This consultant is expected to start work in the initial months of year 2 of the project.</t>
  </si>
  <si>
    <t>Outcome 2</t>
  </si>
  <si>
    <t>Outcome 3</t>
  </si>
  <si>
    <t>Outcome 1.2: Strengthened access to tailored climate services by vulnerable communities to improve decision making for food security and livelihoods</t>
  </si>
  <si>
    <t>1. Conduct the focus groups discussions at community level.                                                        2. Establish partnerships with relevant service providers for most suited dissemination channels for CS and dissemination of information through several channels (radios, TV)                                                                                               3. Train partners on seasonal forecast and information tailoring, focus groups discussions at community level (focusing on VDMTs).</t>
  </si>
  <si>
    <t>1. Conducted focus group discussion in the three districts  and 2081 members of the communities participated.  youth made a total of 795, Men 475, and women 811.
2. initiated partnerships with Vodacom and Econet Lesotho as the two main network service providers for dissimination of climate messages.                                                                                                                                                             3.  Partners (40) 21 women and 19 men were sensitized about seasonal forecasting and infornation tailoring.               The dessimination of climate change messages was not done as finalisation of the national climate change communication strategy with structured messages, was delayed.</t>
  </si>
  <si>
    <t>Outcome 2.1: Strengthened awareness of climate change impact on food security amongst vulnerable communities and youth and knowledge of adaptation actions</t>
  </si>
  <si>
    <t>1. Conduct workshops, consultations and focus groups discussions at all levels (national, district and community) to inform the National Climate Change Communication Strategy (NCCCS).                                                                                                                      2. Formulate gender-transformative and age-sensitive NCCCS and Implementation plan.                                                                                                3. Develop action-oriented research programme for tertiary institutions.               4. Review, updated and disseminated the teachers’ climate change tool kit and manual on climate smart agriculture.                                                                       5. Train journalists and editors on CC reporting .</t>
  </si>
  <si>
    <t>1. The NCCCS has been completed and validated by all stakeholders.  Workshops for dessimination of the NCCCS are planned for year 2 which will allow its operationalisation to impact knowledge and social behavioural change on climate change adaptation.                                                                                                                                                                      2. The Action Oriented Research Concept has been drafted in collaboration with the National University of Lesotho.                                                                                                               3. CC Toolkit for Teachers and the manuals on climate smart agriculture have been updated.                                      4. A total of 40 (25  women and 15 men) Journalist and 20 (11 females and 9 males) editors have been trained on CC reporting.</t>
  </si>
  <si>
    <t>MS</t>
  </si>
  <si>
    <t>Outcome 3.1 Increased adaptive capacity of communities and households to respond to droughts and water-related hazards</t>
  </si>
  <si>
    <t>Outcome 6</t>
  </si>
  <si>
    <t>1) Develop detailed overlay of available hazards and vulnerability context for the implementation sites; use Seasonal Livelihood Programming (SLP),                                                                                                                      2) Organize community meeting to design CBPP and subsequent updates, development of bylaws and community action plans, focus groups discussions,                                                                                                                                                                                                                                    3) Develop action plan for implementation of community productive assets, optimising synergies across the districts, and specifying time frames and service provider responsibilities, including MoUs.                                                                                                                                                                                                                                                                          4)Implement agreed asset creation activities in the three districts according to the detailed asset creation action plan.                                                                                                                                              5)Conduct situation analysis on post-harvest losses at district level,                                               6)Train farmers and implement actions on post-harvest losses (e.g. providing tarpaulins, behavioural change interventions, rehabilitation of small structures).                                         7)Carry out value chain analysis studies for relevant drought-resistant crops leveraging on the work done by FAO – to include sorghum, high-value tree crops, indigenous vegetables, and indigenous medicinal species.                                        8)Facilitate linkages with WFP local purchase programme and GoL national school feeding programme.                                                                            9)Market linkages support to cottage industries for women, particularly handicrafts, using sustainable harvesting of grasses used for ecosystem regeneration (under Output 3.1.2), as well as sewing.                                                                             10)Leverage opportunities to link farmers to existing rural finance / micro credit programme</t>
  </si>
  <si>
    <t>1) In developing maps that show detailed overlay of hazards and vulnerabilities, data has been collected during the community planning exercise and is yet to be used in developing vulnerability maps once the process to engage a consultant will be finalized. 2) Community-based resilience and adaptation plans were developed using a Community-Based Participatory Planning (CBPP) approach. Each of the 21 project sites had its plans prioritizing the assets that communities felt were of utmost importance in improving food and nutrition security as well as household livelihoods. 22 males and 33 females participated in TOT to learn effective CBPP facilitation, after which they facilitated CBPP roll-out to all selected projects sites. Topics of importance included seasonality, protection, gender and environmental safeguard. 3) Following the planning exercise, district action plans were developed highlighting asset creation activities to be undertaken in all project sites for the duration of the project. Project coordination teams established to oversee and ensure execution of all planned activities. 4) A comprehensive soil survey was initiated to inform the type of assets and vegetation to grow in the different project sites; both the vertical and horizontal properties were mapped from the project areas. Report finalization is pending chemical soil analysis which will be finalized once processes to procure chemical reagents have been finalized. However, asset creation activities continued and included gully rehabilitation, range management and brush control, as well as household and communal gardens. Community-targeting was used to identify participating households (52 percent were female headed households, 48 percent male headed households and a total of at least one percent of all households that hosted people with disabilities) to be engaged in implementing asset creation activities. A total of 101 men (40 percent) and women (60 percent) were trained as Foremen and Secretaries to oversee the execution of asset creation activities in the different project sites. 5) In an effort to understand the situation on post-harvest losses (PHL) in the project districts, Consultants have been engaged to undertake the PHL analysis. The study will be finalized in the second year of project implementation, and 6) A food preservation training of trainers was conducted for 26 female agriculture extension officers. The main aim of this training was to equip agriculture extension officers with recent technologies to use in managing food losses and the trainees are expected to roll-out training of farmers in the different project areas. Once the PHL study has been finalized, its report recommendations will be used to inform more farmers trainings on climate smart technologies to use in sustaining their agricultural production as well as to curb the post-harvest losses. 7) Preparation in progress to engage consultants to perform a value chain analysis for drought resistant crops – and drafting of terms of references is ongoing.                                                                                                                              8) In an effort to link farmers to markets, a market linkage forum was held in collaboration with the Department of Marketing, to bring together buyers and producers/sellers together. Buyers highlighted their market needs and requirements including the national school feeding programme. The sellers/producers shared information on their areas of operation and the quantities that they produce for access to markets. A total of 52 percent farmers participated, and 25 percent of all participants were buying institutions. Formation of cooperatives and farmers’ commodity groups is ongoing with technical support from Department of Cooperatives. 9) Market linkages to support cottage industries will be finalized upon engagement of a community-based organization which is currently being procured. 10) Profiling of farmers is in progress and once it has been finalized, linkages to micro finance will continue.</t>
  </si>
  <si>
    <t>Overall Rating</t>
  </si>
  <si>
    <t>Please Provide the Name and Contact information of person(s) reponsible for completeling the Rating section</t>
  </si>
  <si>
    <t>Mrs Aurore Rusiga</t>
  </si>
  <si>
    <t>UN WFP, Representative and Country Director</t>
  </si>
  <si>
    <t>Please justify your rating.  Outline the positive and negative progress made by the project since it started.  Provide specific recommendations for next steps.  (word limit=500)</t>
  </si>
  <si>
    <t>The project rating during this reportingperiod is Satisfatory given some concrete achivements in most of the outputs accross the three components, despite the major challenges brought by COVID-19 in the first year. The project recieved sufficient technical backstopping from the WFP technical team in the country , Regional and Headquarters. Some of the key output indicators are in progress due to restrictions that halted trainings, sensitisation processes, physical meetings and workings and focus group discussions at national and district level. However, the project  performed  quite well in this first year dispite the above mentioned challenges as metigation measures  such as the use of WFP Long Term Agreements to address delays in procurement of goods and services, the use of virtual palrtforms for stakeholders' workshops.</t>
  </si>
  <si>
    <t xml:space="preserve">Executing Entity/Project Coordinator: </t>
  </si>
  <si>
    <t>Outcome 1.1: Increased knowledge and technical capacity at national and district levels to forecast, plan and anticipate responses to climate change (CC) impacts</t>
  </si>
  <si>
    <t>1. Contract the International Research Institute (IRI) to strengthen capacity of Lesotho Meteorological Services (LMS) and Disater Management Authority(DMA) on early warning, seasonal forecasting, assessments, historical data analysis and Forecast Based Financing.                                   2. Identify necessary equipment and activities for development of computing power. Generate specifications for equipment to facilitate procurement processes.                                                                              3. Engage the consultant to conduct the national climate and food security analysis on near and long-term impacts of climate change on food security and nutrition.</t>
  </si>
  <si>
    <t xml:space="preserve">During this implementation period, the project facilitated the establishment of technical teams that will be supporting the implementation of IRI activities. The project supported the reveiw and adoption of the terms of reference for the Early Warning Technical team, the team will be instrumental in implementation of activities related to Forecast Based Financing. LMS, through the support of the project and technical support of UNEP early warning project, conducted an assessment on the computing infrastructure needs for enhanced climate services and FBF, this lead to the identification of HPC specifications that were submitted to WFP CO for procurement. </t>
  </si>
  <si>
    <t>The project facilitated several sensitization workshops to introduce the project to the partners and stakeholders. During the workshops, LMS had an opportunity to share basic information about seasonal forecasting and how it can be used for seasonal planning. Through the support of the project, LMS successfully disseminated seasonal Forecting ahead of the farming season nationwide. This activity was implemented in collaboration with the UNEP Early Warning Systems project, targetting the district disaster management teams. The LMS teams also had an opportuninty to share basic forecasting information with communities, through the Focus group discussions that were organised by the project.</t>
  </si>
  <si>
    <t>s</t>
  </si>
  <si>
    <t>1. Conduct workshops, consultations and focus groups discussions at all levels (national, district and community) to inform the National Climate Change Communication Strategy (NCCCS).                                                                        2. Formulate gender-transformative and age-sensitive NCCCS and Implementation plan.                                                                                                3. Develop action-oriented research programme for tertiary institutions.               4. Review, updated and disseminated the teachers’ climate change tool kit and manual on climate smart agriculture.                                                                       5. Train journalists and editors on CC reporting .</t>
  </si>
  <si>
    <t>The project performed marginally satisfactorily under this outcome as a result of delayed completion of the NCCCS that would enable execution of most activities on awareness creation and advocacy of climate change and adapatation interventions influencing social behavioural change. Given that the NCCCS has been completed towards  end of year 1 period in September 2021. Nevertheless the project succeeded to conduct dedicated, separate trainings of editors and journalists on reporting of CC issues. This training was graced by engagement of BBC media experts and resulted in positive reporting of CC by local news papers and radio stations among the media institutions in Lesotho. Finalisation of climate change tool kit in October 2021, marked another milestones reached by the project in efforts to mainstream CC in school carriculum. Most of the activities under this outcome will be executed in year 2 of the project.</t>
  </si>
  <si>
    <t>The overall project implimentation progress is satisfactory. There are a few things particulalry under component 2 of teh project that are still behind due COVID19 pandemic but I am hopeful they will be completed now that restricitions are being relaxed as we transition in to year 2 of the project execution..</t>
  </si>
  <si>
    <t>1) Develop detailed overlay of available hazards and vulnerability context for the implementation sites; use Seasonal Livelihood Programming (SLP),                                      2) Organize community meeting to design CBPP and subsequent updates, development of bylaws and community action plans, focus groups discussions,                                                                                 3) Develop action plan for implementation of community productive assets, optimising synergies across the districts, and specifying time frames and service provider responsibilities, including MoUs.                             4)Implement agreed asset creation activities in the three districts according to the detailed asset creation action plan.                  5)Conduct situation analysis on post-harvest losses at district level,      6)Train farmers and implement actions on post-harvest losses (e.g. providing tarpaulins, behavioural change interventions, rehabilitation of small structures).                                                                                             7)Carry out value chain analysis studies for relevant drought-resistant crops leveraging on the work done by FAO – to include sorghum, high-value tree crops, indigenous vegetables, and indigenous medicinal species.                           8)Facilitate linkages with WFP local purchase programme and GoL national school feeding programme.                                                                        9)Market linkages support to cottage industries for women, particularly handicrafts, using sustainable harvesting of grasses used for ecosystem regeneration (under Output 3.1.2), as well as sewing.                                                            10)Leverage opportunities to link farmers to existing rural finance / micro credit programme</t>
  </si>
  <si>
    <t>Most of the project activities have been successfully completed as per the workplan for the first year of project execution. Activities that were aimed at developing community action plans were finalized with the different communities from the different project areas. And in preparation for the community-based planning exercise, trainers that led the exercise were equipped with skills on how to safeguard the environment, mainstream gender, and protection in planning. Each of the districts then prepared their own action plans that will inform asset creation activities in the different project areas.  Although not finalized, a comprehensive soil survey was also undertaken to inform some of the asset creation activities to be undertaken in the different areas. The physical soil profiling was finalized with the chemical analysis still pending. In addition to the soil survey, a study to establish the vegetation index was also conducted to provide a baseline so that later as project execution continues the index can be compared as a proxy to the impact of the project on vegetation cover. Moreover, targeting of household to participate in asset creation was led by the communities themselves where opportunities were also given to households hosting persons living with disability. And due to the losses that communities experience, the project engaged consultants to undertake post-harvest losses analysis. Though this study is yet to be finalized, it is to recommend the technologies that farmers and retailers can use in the management of post-harvest losses. A total of 26 extension officers from the ministry of agriculture and food security were trained as trainers in food preservation in anticipation for a step-down training for farmers in the different areas. While there are efforts to support the establishment of farmers cooperatives/associations for group marketing, the project in collaboration with ministry of agriculture held a market linkage forum whose objective was to bring both buyers and sellers together to share information on the market needs including what the national school feeding programme require for farmers’ decision making and linkage for market access. In the same forum, the ministry of energy and meteorology shared a seasonal forecast to help farmers/ producers plan better their agricultural activities.</t>
  </si>
  <si>
    <t xml:space="preserve">Mr. Elias Sekaleli-Director of Forestry  (Ministry of Forestry, Range and Soil Conservation) </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</si>
  <si>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</si>
  <si>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 xml:space="preserve">Implementation of the project component is satisfactory as most of the planned activities are on track with exception to a few activities including finalization of the soil survey exercise that will inform the selection of assets to be established and or rehabilitated across the different project sites. In addition and due to the nature of the seasonality of some of the activities to be undertaken in asset creation, delays in procurement has affected timely implementation of other activities. The ministry proposes that in moving forward and in addressing the delays, procurement review meetings be held at the end of every month to check on the procurement process and identify areas requiring support. </t>
  </si>
  <si>
    <t>AF Outcomes</t>
  </si>
  <si>
    <t>Rating Definitions</t>
  </si>
  <si>
    <t>Reduced exposure to climate-related
hazards and threats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</si>
  <si>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</si>
  <si>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</si>
  <si>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Strengthened institutional capacity to reduce risks associated with climate-induced socioeconomic and environmental losses </t>
  </si>
  <si>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</si>
  <si>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</si>
  <si>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 xml:space="preserve">Strengthened awareness and ownership of adaptation and climate risk reduction processes at local level </t>
  </si>
  <si>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</si>
  <si>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</si>
  <si>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Outcome 4</t>
  </si>
  <si>
    <t>Increased adaptive capacity within relevant development sector services and infrastructure assets</t>
  </si>
  <si>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</si>
  <si>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</si>
  <si>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Outcome 5</t>
  </si>
  <si>
    <t xml:space="preserve">Increased ecosystem resilience in response to climate change and variability-induced stress </t>
  </si>
  <si>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</si>
  <si>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</si>
  <si>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 xml:space="preserve">Outcome 6 </t>
  </si>
  <si>
    <t xml:space="preserve">Diversified and strengthened livelihods and sources of income for vulnerable people in targeted areas </t>
  </si>
  <si>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</si>
  <si>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</si>
  <si>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 xml:space="preserve">Outcome 7 </t>
  </si>
  <si>
    <t>Improved policies and regulations that promote and enforce resilience measures</t>
  </si>
  <si>
    <t xml:space="preserve">Outcome 8 </t>
  </si>
  <si>
    <t>Support the development and diffusion of innovative adaptation practices, tools and technologies</t>
  </si>
  <si>
    <t>PROJECT Indicators</t>
  </si>
  <si>
    <t>Please provide all indicators being tracked for the project as outlined in the project document</t>
  </si>
  <si>
    <t>Type of Indicator (indicators towards Objectives, Outcomes, etc…)</t>
  </si>
  <si>
    <t>Type of Indicator</t>
  </si>
  <si>
    <t>Progress since inception</t>
  </si>
  <si>
    <t>Target for Project End</t>
  </si>
  <si>
    <t xml:space="preserve">Impact </t>
  </si>
  <si>
    <t xml:space="preserve">Vegetation index in low-lying southern districts </t>
  </si>
  <si>
    <t>Sparse to Moderate vegetation cover</t>
  </si>
  <si>
    <t>To be Meseaured at Midterm Evaluation</t>
  </si>
  <si>
    <t>10% Improvement in vegetation Index in low lying project areas, as measured by the LDSF.</t>
  </si>
  <si>
    <t>Household dietary diversity score</t>
  </si>
  <si>
    <t>40% (Low Dietary diversity)</t>
  </si>
  <si>
    <t>Increased Household dietary diversity to 6 items</t>
  </si>
  <si>
    <t>Outcome 1.1</t>
  </si>
  <si>
    <t>Capacity to produce sub-seasonal to seasonal forecasts, issue sector specific EW,  develop drought preparedness protocols &amp; respond accordingly</t>
  </si>
  <si>
    <t>Limited national tools/capacities to downscale
seasonal forecast
 SOPs for drought
preparedness based on S2S EW do not exist at national or district level</t>
  </si>
  <si>
    <t>Three  workshops have been held virtually by IRI, to introduce tools and methods that will be used to enhance the capacity in seasonal forecasting, 6 technical personel from LMS and Distater Managemetn Authority had participated in the workshops. The practical technical training will start once the installation of systems have been done by IRI</t>
  </si>
  <si>
    <t>LMS has enhanced tools and capacity to downscale forecast and provide accurate drought Early warning .         SOPs based on drought Early warning are developed at national level and in pilot districts.</t>
  </si>
  <si>
    <t>Output 1.1.1</t>
  </si>
  <si>
    <t># Staff trained to maintain and integrate new observational data into database (gender disaggregated)</t>
  </si>
  <si>
    <t># web-based map rooms installed in LMS to share observations, develop EW thresholds and triggers, and process S2S forecasts</t>
  </si>
  <si>
    <t xml:space="preserve">0                                                                                                                                                                                                                                                            Due to Covid-19-related travel restrictions, the installation of the web- based Map rooms will be postponed to year 2. </t>
  </si>
  <si>
    <t>S2S forecasting system to cover national and sub-national levels, with 6 month horizon</t>
  </si>
  <si>
    <t>there is currently no S2S system in place</t>
  </si>
  <si>
    <t>The building of S2S forecasting system is in progress folowing the engagement of IRI. However, this will be completed in year 2 due to some groundwork that still needs to be done towards buiding the system. The groundwork includes migration of historical data, capacity buiding , procurement of high computing system etc</t>
  </si>
  <si>
    <t>Specialised S2S forecasting system operational</t>
  </si>
  <si>
    <t>Output 1.1.2</t>
  </si>
  <si>
    <t>Thresholds validated and triggers and actions developed for national SOPs on drought</t>
  </si>
  <si>
    <t>Thresholds,triggers and actions for national SOPs on drought outdated/not in place.</t>
  </si>
  <si>
    <t>0                                                                                                       This  will be done in year 2 upon following completion of activities such as stocktaking of current practices and capacity for seasonal forecasting, scoping study on landscape and existing protocols etc.</t>
  </si>
  <si>
    <t>Thresholds,triggers and actions for national SOPs on drought  in place. TORs for National Early Warning technical team done. IRI to support validation on SOPs.</t>
  </si>
  <si>
    <t># district-level SOPs for drought that define field-level actions developed and applied</t>
  </si>
  <si>
    <t>0                                                                       This will be done in year 2 following the completion of National SOPs for drought.</t>
  </si>
  <si>
    <t>Number of government staff sensitized and trained at national and district level on drought SOPs, disaggregated by sex</t>
  </si>
  <si>
    <t xml:space="preserve">% of households using seasonal forecast in resilient decision making on agricultural / livelihood strategy </t>
  </si>
  <si>
    <t>Output 1.2.1</t>
  </si>
  <si>
    <t># of studies on local knowledge and beliefs on climate change and acceptability of climate services</t>
  </si>
  <si>
    <t>Output 1.2.2</t>
  </si>
  <si>
    <t># partners capacitated on using seasonal forecasts to develop culturally appropriate CIS</t>
  </si>
  <si>
    <t>Output 1.2.3</t>
  </si>
  <si>
    <t xml:space="preserve">% of targeted people understand the information </t>
  </si>
  <si>
    <t>Outcome 2.1</t>
  </si>
  <si>
    <t>% of targeted community members (M/F/MY/FY) receiving key messages on food Security.</t>
  </si>
  <si>
    <t>% of targeted community members (M/F/MY/FY) receiving key messages on  nutrition.</t>
  </si>
  <si>
    <t>% of people having knowledge/awareness, attitude and practice on climate adaptation initiatives</t>
  </si>
  <si>
    <t>Output 2.1.1</t>
  </si>
  <si>
    <t>Presence of National Climate Change Awareness Raising and Communication Strategy (NCCAR&amp;CS)</t>
  </si>
  <si>
    <t># Gender-transformative awareness raising materials on climate change/ food security/ nutrition links for govt., youth, children, herders, etc developed</t>
  </si>
  <si>
    <t>Output 2.1.2</t>
  </si>
  <si>
    <t># journalists trained on climate change reporting</t>
  </si>
  <si>
    <t xml:space="preserve"># climate change impacts and adaptation stories published </t>
  </si>
  <si>
    <t>Output 2.1.3</t>
  </si>
  <si>
    <t># District CC AR Strategies and Action Plans, to interface with existing activities and ongoing projects in each of 3 districts</t>
  </si>
  <si>
    <t># district and community level CC AR activities implemented</t>
  </si>
  <si>
    <t># people reached through inter-personal SBCC approaches (sex- and age-disaggregated) Female</t>
  </si>
  <si>
    <t># people reached through inter-personal SBCC approaches (sex- and age-disaggregated) Male</t>
  </si>
  <si>
    <t>Output 2.1.4</t>
  </si>
  <si>
    <t># teachers trained on using updated climate change toolkits in schools</t>
  </si>
  <si>
    <t xml:space="preserve">The toolkit has just been updated,   120 teachers are yet to be trained on using the toolkit in classrooms. </t>
  </si>
  <si>
    <t xml:space="preserve"># of schools implementing CSA activities (via upscaled RVCC CSA manuals)
</t>
  </si>
  <si>
    <t>Outcome 3.1</t>
  </si>
  <si>
    <t>% targeted communities where there is evidence of improved capacity to manage climate shocks and risks</t>
  </si>
  <si>
    <t>Coping Strategy Index</t>
  </si>
  <si>
    <t>&lt;20%</t>
  </si>
  <si>
    <t xml:space="preserve"># community-based resilience and adaptation plans in targeted areas
</t>
  </si>
  <si>
    <t># cost-benefit analyses on concrete community adaptation measures</t>
  </si>
  <si>
    <t>To be Measured as part of the Planned FFA evaluation which is only starting out during this reporting period.</t>
  </si>
  <si>
    <t># community productive assets created through the project</t>
  </si>
  <si>
    <t># of tartget HHs (M/F headed with natural and Physical livelihoods created and improved</t>
  </si>
  <si>
    <t># of fuel efficient stoves provided, with training on their use</t>
  </si>
  <si>
    <t>0                                                                             ( procurement of the stoves is in progress</t>
  </si>
  <si>
    <t># of women supported with HH gardening to increase their income levels</t>
  </si>
  <si>
    <t>Output 3.1.3</t>
  </si>
  <si>
    <t># smallholder farmers supported/trained on reducing post-harvest losses</t>
  </si>
  <si>
    <t>28( Training of trainers trained while more tailored trainings shall be conducted following the post harvest loses study.</t>
  </si>
  <si>
    <t xml:space="preserve"># Value chain analysis studies for district-relevant drought-resistant crops  </t>
  </si>
  <si>
    <t xml:space="preserve">0( The Terms of reference for engagment of a consultant have just been completed and the activity will be carried over to year 2. </t>
  </si>
  <si>
    <t># of Women Supported to diversify livelihoods through cottage industries that produce handicrafts and sewing groups.</t>
  </si>
  <si>
    <t>0( the process of engaging the CBOs took longer than expected due to the low tenders recieved, therefore the tender was relaunched and the women will be supported in year 2.</t>
  </si>
  <si>
    <t>Quantity of food procured from local farmers</t>
  </si>
  <si>
    <t>0( there was poor harvest in the three districts of the project operation, therefore the farmers did not have the required quantity and quality)</t>
  </si>
  <si>
    <t>500MT</t>
  </si>
  <si>
    <t xml:space="preserve">Quantity of fortified food including complementary foods and special nutrition products purchased from local suppliers for school feeding </t>
  </si>
  <si>
    <t>645MT</t>
  </si>
  <si>
    <t>2500MT</t>
  </si>
  <si>
    <t>QUALITATIVE MEASURES and LESSONS LEARNED</t>
  </si>
  <si>
    <t>Please complete the following section every reporting period</t>
  </si>
  <si>
    <t>Implementation and Adaptive Management</t>
  </si>
  <si>
    <t>Response</t>
  </si>
  <si>
    <t>What implementation issues/lessons, either positive or negative, affected progress?</t>
  </si>
  <si>
    <t xml:space="preserve">During the first year of implementation, the project learned much about the importance of healthy partnerships and the significance of community participation in project planning and design; multiple stakeholders and partners highly echoed this. As a positive lesson, the project introduced a robust community engagement tool to facilitate full ownership of the community's project interventions - community-based participatory planning (CBPP). Community participation has enabled the identification of appropriate climate-resilient adaptation measures that are appreciated and sustained. During the first quarter of project execution, the project focused more on community based participatory planning (CBPP) processes that resulted in the development of community action plans enabling execution of activities in the 21 project sites. Full engagement of district and community level stakeholders enhanced ownership of project/program deliverables and results. It has been noted however that the project should focus more on educating commuity members and village level authorities on climate service information such as forecasts in order to inform their decisions on adaptation capabilities to cope with climate change. In year 2 of project, more focus group discussions and trainings are planned to be undertaken to dessiminate climate service information and educate communicate members on early warning protocols informed by FBF.                                                                   </t>
  </si>
  <si>
    <t>Were there any delays in implementation?  If so, include any causes of delays. What measures have been taken to reduce delays?</t>
  </si>
  <si>
    <t xml:space="preserve">Covid-19 pandemic had a significant impact on project implementation.  The total and partial lockdown delayed the project progress as some important meetings, focus group discussions, conferences for stakeholders, collection of information in the field and key activities across the three project components were halted. However, the project developed a covid19 reprogramming tool to support implementation amidst the pandemic, using new communication modalities e.g.working from home, virtual meetings and modifying other implementation practices in communities like working in household assets instead of community asset creation. These measures yielded positive results to implementation as communities we able to achieve positive results in household food production. Furthermore, meetings with stakeholders continued virtually, and results were still met even though there were limitations of travelling to the field where necessary. </t>
  </si>
  <si>
    <t>The project was also negatively affected by delayed procurement. Some key items and activities under the three components are still pending or are within the procurement pipeline e.g. Procurement of High Performance Computing system under component 1. The delay emanated from slow processes in procurement resulting from Covid 19 pandemic (total lockdown), slow response of technical personnel to procurement from both IE and EE regarding specification of items, and generally longer processes in procurement to safeguard policies and ensure compliance. However, the project learned much from this issue, and in the 2nd year of implementation the project is working together with IE and EE to improve on planning and ensure that procurement plans are developed timely and accurate specifications are availed to procurement at the start of the year. The Country Office procurement unit with suport from Regional Office, has also pledged to start project procurement processess timely and where necessary, to do bulk procurement and use storage to keep items that will be used later during implementation to fast track project execution.</t>
  </si>
  <si>
    <t>Describe any changes undertaken to improve results on the ground or any changes made to project outputs (i.e. changes to project design)*</t>
  </si>
  <si>
    <t>There were no changes made to the project outputs and the project design. The only changes made were related to the project activities where a regprogramming tool was implemented to ensure continuity during COVID-19.</t>
  </si>
  <si>
    <t xml:space="preserve">Have the environmental and social safeguard measures that were taken been effective in avoiding unwanted negative impacts? </t>
  </si>
  <si>
    <t>An Environmental and social risk management plan was put in place with  monitoring indicators clearly defined. The indicators were monitored regularly through onsite monitoring as well as through the feedback and accountability mechanisms report. Thus the project was able to  to mitigate and avoid adverse environmental and social  risks and impacts.</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</si>
  <si>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</si>
  <si>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 xml:space="preserve">Gender considerations are well mainstreamed in the project interventions. At the beginning of implementing the project's intervention with communities, it was noticed that community members had little trust to elect women in leadership positions. However, the project sensitised communities and challenged the stereotypes around the roles and responsibilities of men and women, which improved women's representation in leadership positions. The project trained 60 women and 40 men that were elected for the leadership roles in the community activities.                                                     In implementing the adaptation activities through public works programme, 53% of targeted beneficiaries engaged in the implementation of adaptation activities are women.
Activities such as focus group discussions, stakeholder sensitisation sessions, development of the climate change communications strategy were executed to allow full participation of both men and women nationally and from the target communities. Consequently, both men and women have been actively involved in project activities. </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</si>
  <si>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</si>
  <si>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</si>
  <si>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</si>
  <si>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</si>
  <si>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</si>
  <si>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</si>
  <si>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</si>
  <si>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</si>
  <si>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</si>
  <si>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</si>
  <si>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</si>
  <si>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</si>
  <si>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</si>
  <si>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</si>
  <si>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</si>
  <si>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</si>
  <si>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</si>
  <si>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</si>
  <si>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</si>
  <si>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</si>
  <si>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</si>
  <si>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</si>
  <si>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</si>
  <si>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Innovation </t>
  </si>
  <si>
    <t xml:space="preserve">Describe any innovative practices or technologies that figured prominently in this project. </t>
  </si>
  <si>
    <t>Complementarity/ Coherence with other climate finance sources</t>
  </si>
  <si>
    <t xml:space="preserve">Has the project been scaled-up from any other climate finance? Or has the project build upon any other climate finance initiative?
</t>
  </si>
  <si>
    <t>If you answered yes above, kindly specify the name of the Fund/Organization.</t>
  </si>
  <si>
    <t xml:space="preserve">Results Tracker for Adaptation Fund (AF)  Projects    </t>
  </si>
  <si>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</si>
  <si>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</si>
  <si>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https://www.adaptation-fund.org/wp-content/uploads/2019/10/Results-Tracker-Guidance-Document-Updated_July-2019.docx</t>
  </si>
  <si>
    <t>Adaptation Fund Strategic Results Framework</t>
  </si>
  <si>
    <t>Project ID</t>
  </si>
  <si>
    <t>WFP</t>
  </si>
  <si>
    <t>Type of implementing entity</t>
  </si>
  <si>
    <t>MIE</t>
  </si>
  <si>
    <t>Country</t>
  </si>
  <si>
    <t>Region</t>
  </si>
  <si>
    <t>Africa</t>
  </si>
  <si>
    <t>Sector</t>
  </si>
  <si>
    <t>Food security</t>
  </si>
  <si>
    <t>Baseline information</t>
  </si>
  <si>
    <t>Target performance at completion</t>
  </si>
  <si>
    <t>Performance at mid-term</t>
  </si>
  <si>
    <t>Performance at completion</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</si>
  <si>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</si>
  <si>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</si>
  <si>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</si>
  <si>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</si>
  <si>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</si>
  <si>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</si>
  <si>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</si>
  <si>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</si>
  <si>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</si>
  <si>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</si>
  <si>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</si>
  <si>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</si>
  <si>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Drought</t>
  </si>
  <si>
    <t>4: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</si>
  <si>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</si>
  <si>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</si>
  <si>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</si>
  <si>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</si>
  <si>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</si>
  <si>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</si>
  <si>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</si>
  <si>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</si>
  <si>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</si>
  <si>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</si>
  <si>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</si>
  <si>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2: Monitoring and warning service</t>
  </si>
  <si>
    <t>Geographical coverage</t>
  </si>
  <si>
    <t>National</t>
  </si>
  <si>
    <t>Number of municipalities</t>
  </si>
  <si>
    <t>Outcome 2. Strengthened
institutional capacity to
reduce risk associated with
climate- induced socio –
economic and
environmental losses.</t>
  </si>
  <si>
    <t>Indicator 2: Capacity of staff to respond to, and mitigate impacts of, climate-related events from targeted institutions increased</t>
  </si>
  <si>
    <t>Number of staff targeted</t>
  </si>
  <si>
    <t>Capacity level</t>
  </si>
  <si>
    <t>Disaster risk reduction</t>
  </si>
  <si>
    <t>2: Low capacity</t>
  </si>
  <si>
    <t>4: High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</si>
  <si>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</si>
  <si>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</si>
  <si>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</si>
  <si>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</si>
  <si>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</si>
  <si>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</si>
  <si>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Public</t>
  </si>
  <si>
    <t>Multi-sector</t>
  </si>
  <si>
    <t>3: Medium capacity</t>
  </si>
  <si>
    <t>Output 2.2. Increased readiness and capacity of national and sub-national entities to directly access and program adaptation finance</t>
  </si>
  <si>
    <t>Indicator 2.2.1: No. of targeted institutions benefitting from the direct access and enhanced direct access modality</t>
  </si>
  <si>
    <t>Number of beneficiaries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</si>
  <si>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</si>
  <si>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</si>
  <si>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</si>
  <si>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</si>
  <si>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</si>
  <si>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</si>
  <si>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</si>
  <si>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</si>
  <si>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3: Partially aware</t>
  </si>
  <si>
    <t>5: Fully aware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</si>
  <si>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</si>
  <si>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</si>
  <si>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</si>
  <si>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 of women represented in committes/associations</t>
  </si>
  <si>
    <t>No. of technical committees/associations</t>
  </si>
  <si>
    <t>Indicator 3.2.2: No. of tools and guidelines developed (thematic, sectoral, institutional) and shared with relevant stakeholders</t>
  </si>
  <si>
    <t>No. of tools and guidelines</t>
  </si>
  <si>
    <t xml:space="preserve">Scale </t>
  </si>
  <si>
    <t>type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</si>
  <si>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</si>
  <si>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</si>
  <si>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</si>
  <si>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</si>
  <si>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</si>
  <si>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</si>
  <si>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</si>
  <si>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</si>
  <si>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</si>
  <si>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</si>
  <si>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</si>
  <si>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Targeted performance at completion</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</si>
  <si>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</si>
  <si>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</si>
  <si>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</si>
  <si>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3: Moderately effective</t>
  </si>
  <si>
    <t>land</t>
  </si>
  <si>
    <t>Output 5: Vulnerable ecosystem services and natural resource assets strengthned in response to climate change impacts, including variability</t>
  </si>
  <si>
    <t>Core Indicator 5.1: Natural Assets protected or rehabilitated</t>
  </si>
  <si>
    <t>Natural asset or Ecosystem (type)</t>
  </si>
  <si>
    <t>Total number of natural assets or ecosystems protected/rehabilitated</t>
  </si>
  <si>
    <t>Unit</t>
  </si>
  <si>
    <t>Effectiveness of protection/rehabilitation</t>
  </si>
  <si>
    <t>Rangelands</t>
  </si>
  <si>
    <t>ha rehabilitated</t>
  </si>
  <si>
    <t>Forests</t>
  </si>
  <si>
    <t>ha protected</t>
  </si>
  <si>
    <t>Cultivated land/Agricultural land</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</si>
  <si>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</si>
  <si>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</si>
  <si>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</si>
  <si>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</si>
  <si>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</si>
  <si>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3: Moderate improvement</t>
  </si>
  <si>
    <t>4: High improvement</t>
  </si>
  <si>
    <t>Indicator 6.2: Increase in targeted population's sustained climate-resilient alternative livelihoods</t>
  </si>
  <si>
    <t>% increase in income level vis-à-vis baseline</t>
  </si>
  <si>
    <t>Alternate Source</t>
  </si>
  <si>
    <t>From 10% to 20%</t>
  </si>
  <si>
    <t>Agribusiness</t>
  </si>
  <si>
    <t>From 20% to 30%</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</si>
  <si>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</si>
  <si>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</si>
  <si>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</si>
  <si>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</si>
  <si>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</si>
  <si>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Physical capital</t>
  </si>
  <si>
    <t>Supporting livelihoods</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</si>
  <si>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</si>
  <si>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</si>
  <si>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</si>
  <si>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</si>
  <si>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</si>
  <si>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</si>
  <si>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</si>
  <si>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</si>
  <si>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</si>
  <si>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</si>
  <si>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</si>
  <si>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</si>
  <si>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</si>
  <si>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</si>
  <si>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</si>
  <si>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</si>
  <si>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</si>
  <si>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</si>
  <si>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</si>
  <si>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</si>
  <si>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</si>
  <si>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</si>
  <si>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Communication &amp; Information policy</t>
  </si>
  <si>
    <t>4: Enforced (Most elements implemented)</t>
  </si>
  <si>
    <t>Same</t>
  </si>
  <si>
    <t>water areas</t>
  </si>
  <si>
    <t>Defense policy</t>
  </si>
  <si>
    <t>3: Partially enforced (Some elements implemented)</t>
  </si>
  <si>
    <t>Wind</t>
  </si>
  <si>
    <t>subsoil assets</t>
  </si>
  <si>
    <t>increased adpative capacity</t>
  </si>
  <si>
    <t>Domestic policy</t>
  </si>
  <si>
    <t>2: Partially not enforced (Most elements not implemented)</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</si>
  <si>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</si>
  <si>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</si>
  <si>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</si>
  <si>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</si>
  <si>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</si>
  <si>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</si>
  <si>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</si>
  <si>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</si>
  <si>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</si>
  <si>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</si>
  <si>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</si>
  <si>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</si>
  <si>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</si>
  <si>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</si>
  <si>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</si>
  <si>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</si>
  <si>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</si>
  <si>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</si>
  <si>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</si>
  <si>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</si>
  <si>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</si>
  <si>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</si>
  <si>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</si>
  <si>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</si>
  <si>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</si>
  <si>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</si>
  <si>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</si>
  <si>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</si>
  <si>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</si>
  <si>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</si>
  <si>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Other</t>
  </si>
  <si>
    <t>Forestry</t>
  </si>
  <si>
    <t>Adaptation strategies</t>
  </si>
  <si>
    <t>4: Almost all</t>
  </si>
  <si>
    <t>Private</t>
  </si>
  <si>
    <t>Multi-community</t>
  </si>
  <si>
    <t>1: None</t>
  </si>
  <si>
    <t>Handicrafts</t>
  </si>
  <si>
    <t>3: Half</t>
  </si>
  <si>
    <t>Departmental</t>
  </si>
  <si>
    <t>Coastal management</t>
  </si>
  <si>
    <t>Livestock production</t>
  </si>
  <si>
    <t>2: Some</t>
  </si>
  <si>
    <t>NGO</t>
  </si>
  <si>
    <t>Manufacturing</t>
  </si>
  <si>
    <t>5: Very high improvement</t>
  </si>
  <si>
    <t>Established</t>
  </si>
  <si>
    <t>other</t>
  </si>
  <si>
    <t>Maintained</t>
  </si>
  <si>
    <t xml:space="preserve">Health </t>
  </si>
  <si>
    <t>Services</t>
  </si>
  <si>
    <t>Regional</t>
  </si>
  <si>
    <t>Improved</t>
  </si>
  <si>
    <t>Urban development</t>
  </si>
  <si>
    <t>Tourism-related</t>
  </si>
  <si>
    <t>Local</t>
  </si>
  <si>
    <t>2: Limited improvement</t>
  </si>
  <si>
    <t>Water management</t>
  </si>
  <si>
    <t>Trading</t>
  </si>
  <si>
    <t>1: No improvement</t>
  </si>
  <si>
    <t>1 -generated information is irrelevant, and neither the stakeholders reached nor the timeframe managed were achieved</t>
  </si>
  <si>
    <t>1: No info transferred on time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</si>
  <si>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</si>
  <si>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</si>
  <si>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</si>
  <si>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</si>
  <si>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</si>
  <si>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</si>
  <si>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</si>
  <si>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</si>
  <si>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4: Mostly aware</t>
  </si>
  <si>
    <t>4: Mostly responsive (Most defined elements)</t>
  </si>
  <si>
    <t>4: Mostly Improved</t>
  </si>
  <si>
    <t>Gov Buildings</t>
  </si>
  <si>
    <t>Latin America and Caribbean</t>
  </si>
  <si>
    <t>RIE</t>
  </si>
  <si>
    <t>3 -relevant information is generated and disseminated to all identified stakeholders on timely basis</t>
  </si>
  <si>
    <t>3: Info transferred on time</t>
  </si>
  <si>
    <t>3: Moderately responsive (Some defined elements)</t>
  </si>
  <si>
    <t>3: Moderately improved</t>
  </si>
  <si>
    <t>Causeways</t>
  </si>
  <si>
    <t>1: No capacity</t>
  </si>
  <si>
    <t>2: Partially not aware</t>
  </si>
  <si>
    <t>2: Partially responsive (Lacks most elements)</t>
  </si>
  <si>
    <t>2: Somewhat improved</t>
  </si>
  <si>
    <t>Airports</t>
  </si>
  <si>
    <t>2: Partially effective</t>
  </si>
  <si>
    <t>Eastern Europe</t>
  </si>
  <si>
    <t>1: Aware of neither</t>
  </si>
  <si>
    <t>1: Non responsive (Lacks all elements )</t>
  </si>
  <si>
    <t>1: Not improved</t>
  </si>
  <si>
    <t>Schools</t>
  </si>
  <si>
    <t>1: Ineffective</t>
  </si>
  <si>
    <t>Training Centres</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</si>
  <si>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</si>
  <si>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</si>
  <si>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</si>
  <si>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</si>
  <si>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</si>
  <si>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</si>
  <si>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</si>
  <si>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</si>
  <si>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</si>
  <si>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</si>
  <si>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</si>
  <si>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</si>
  <si>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</si>
  <si>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</si>
  <si>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</si>
  <si>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</si>
  <si>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</si>
  <si>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4: Response capability</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</si>
  <si>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</si>
  <si>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</si>
  <si>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</si>
  <si>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</si>
  <si>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</si>
  <si>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</si>
  <si>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</si>
  <si>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</si>
  <si>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</si>
  <si>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</si>
  <si>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From 0.5 to 1%</t>
  </si>
  <si>
    <t>Environmental policy</t>
  </si>
  <si>
    <t>Irrigation system</t>
  </si>
  <si>
    <t>Benin</t>
  </si>
  <si>
    <t>From 1% to 5%</t>
  </si>
  <si>
    <t>Foreign policy</t>
  </si>
  <si>
    <t>Community-based adaptation</t>
  </si>
  <si>
    <t>Burkina Faso</t>
  </si>
  <si>
    <t>Catchment area/Watershed/Aquifer</t>
  </si>
  <si>
    <t>From 5% to 10%</t>
  </si>
  <si>
    <t>Health policy</t>
  </si>
  <si>
    <t>Erosion control</t>
  </si>
  <si>
    <t>Bangladesh</t>
  </si>
  <si>
    <t>Protected areas/National parks</t>
  </si>
  <si>
    <t>Housing policy</t>
  </si>
  <si>
    <t>Soil water conservation</t>
  </si>
  <si>
    <t>Bulgaria</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</si>
  <si>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</si>
  <si>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</si>
  <si>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</si>
  <si>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</si>
  <si>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</si>
  <si>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</si>
  <si>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</si>
  <si>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</si>
  <si>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</si>
  <si>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</si>
  <si>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</si>
  <si>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</si>
  <si>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</si>
  <si>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</si>
  <si>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</si>
  <si>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</si>
  <si>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</si>
  <si>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</si>
  <si>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</si>
  <si>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</si>
  <si>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</si>
  <si>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</si>
  <si>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</si>
  <si>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</si>
  <si>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</si>
  <si>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</si>
  <si>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</si>
  <si>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</si>
  <si>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</si>
  <si>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</si>
  <si>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</si>
  <si>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</si>
  <si>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</si>
  <si>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</si>
  <si>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</si>
  <si>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</si>
  <si>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</si>
  <si>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</si>
  <si>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</si>
  <si>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</si>
  <si>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</si>
  <si>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</si>
  <si>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</si>
  <si>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</si>
  <si>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</si>
  <si>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</si>
  <si>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</si>
  <si>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</si>
  <si>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</si>
  <si>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</si>
  <si>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</si>
  <si>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</si>
  <si>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</si>
  <si>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</si>
  <si>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</si>
  <si>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</si>
  <si>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</si>
  <si>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</si>
  <si>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</si>
  <si>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</si>
  <si>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</si>
  <si>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</si>
  <si>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</si>
  <si>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</si>
  <si>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</si>
  <si>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</si>
  <si>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</si>
  <si>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</si>
  <si>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</si>
  <si>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</si>
  <si>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</si>
  <si>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</si>
  <si>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</si>
  <si>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</si>
  <si>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</si>
  <si>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</si>
  <si>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</si>
  <si>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</si>
  <si>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</si>
  <si>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</si>
  <si>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</si>
  <si>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 xml:space="preserve">Indicator 8.2: No. of key findings on effective, efficient adaptation practices, products and technologies generated </t>
  </si>
  <si>
    <t>No. of key findings generated</t>
  </si>
  <si>
    <t>CLIMATE CHANGE PUBLICATIONS AND FEATURES</t>
  </si>
  <si>
    <t>https://publiceyenews.com/food-insecurity-count-me-out</t>
  </si>
  <si>
    <t>https://climatetracker.org/lesotho-outdated-land-degredation-laws-soil-erosion/</t>
  </si>
  <si>
    <t>All Project Staff trained on gender- sesntitive approaches.</t>
  </si>
  <si>
    <t># of staff trained on gender sensitive approaches</t>
  </si>
  <si>
    <t xml:space="preserve">                                                                                                                                                                                                                                The community based participatory planning (CBPP) processes engaged all representatives from the different livelihood and age groups (women and men, youth, elders, people with disabilities) so that their context-specific issues are identified and prioritized within the plan. In all the gatherings, women comprised of 60% of the participants and during this analysis the four critical elements of protection mainstreaming which are Safety and Dignity, Meaningful Access; Accountability; and Participation and Empowerment were also investigated to ensure communities are not exposed to any risks.</t>
  </si>
  <si>
    <t xml:space="preserve">% of work sides provided with good quality tools. </t>
  </si>
  <si>
    <t xml:space="preserve">Availability of a fully equipped first aid kit at each project site. </t>
  </si>
  <si>
    <t xml:space="preserve">Training project participants on Health and safety and proper use of equipment </t>
  </si>
  <si>
    <t xml:space="preserve">Adoption of national health safety protocols (WHO/WFP co)  </t>
  </si>
  <si>
    <t>% of project sites fully observing COVID-19  protocol</t>
  </si>
  <si>
    <t xml:space="preserve">Intense and regular sensitisation on safety measures on COVID-19. </t>
  </si>
  <si>
    <t xml:space="preserve"># Of COVID-19 awareness sensitisations done on site. </t>
  </si>
  <si>
    <t xml:space="preserve">Number of operational protocols  developed. </t>
  </si>
  <si>
    <t>Planting of trees to hold the soil particles thereby protecting water sources from exposure to pollutants.</t>
  </si>
  <si>
    <t># of trees planted</t>
  </si>
  <si>
    <t xml:space="preserve">Possible degradation of the quality or quantity surface water or groundwater due to land management activities.      </t>
  </si>
  <si>
    <t xml:space="preserve"> % Of project sites with diversion furrows on the slopy part of the catchment.</t>
  </si>
  <si>
    <t xml:space="preserve">% Of soil survey recommendations implemented in project sites. </t>
  </si>
  <si>
    <t>The soil survey has been completed and the report finalisation is in progress.</t>
  </si>
  <si>
    <t xml:space="preserve">% of the area  replanted with trees and vegetation for soil retention across the project sites. </t>
  </si>
  <si>
    <t>All data collected during the first year of implementation was disaggregated by sex. In addition, the agenda for all trainings, workshops across the three components of the project, included gender approaches planned/implemented by the project.</t>
  </si>
  <si>
    <t>The project procured various tools i.e pix axes, watering cans, mattocks, particulalry under component 3 to enable quality creation of assets at national and community levels.</t>
  </si>
  <si>
    <t>The improper utilisation of tools i.e pick axes, mattocks may expose the project beneficiaries to injuries.</t>
  </si>
  <si>
    <t>Regular monitoring visits and awareness creation activities to support project beneficiaries are planned for year 2 of the project.</t>
  </si>
  <si>
    <t>The intended trainings on health and safety are planned for year 2 of the project execution.</t>
  </si>
  <si>
    <t>The MFRSC led planting of both fruit and forest trees during the reporting period to metigate land degradation and  climate change challenges. The MFRSC has promoted planting of indegenous trees.</t>
  </si>
  <si>
    <t>The execution of soil and water conservation structure such as diversion farrows during the reporting period  with techncial supervision of the MFRSC was done in consideration of quality assurance and sustainability.</t>
  </si>
  <si>
    <t>Poor. The process of engaging the CBOs for the implementation of this activity took longer than expected due to the low number of tenders received. The tender was relaunched and this activity will be implemented starting in year 2.</t>
  </si>
  <si>
    <r>
      <t xml:space="preserve"> Through technical backstopping of the IE and the project management unit staff, the EEs systematically collected and reported age and sex data for all project beneficiaries. This applied even to all capacity strengthening activities where trainings were offered to both government and project staff . During focus group discussions conducted by the </t>
    </r>
    <r>
      <rPr>
        <b/>
        <sz val="11"/>
        <color theme="1"/>
        <rFont val="Times New Roman"/>
        <family val="1"/>
      </rPr>
      <t>Lesotho Meteorological Services (LMS)</t>
    </r>
    <r>
      <rPr>
        <sz val="11"/>
        <color theme="1"/>
        <rFont val="Times New Roman"/>
        <family val="1"/>
      </rPr>
      <t xml:space="preserve"> to find out perceptions of different socio economic groups about climate services in the project sites, community members were grouped according to their sex and age groups. This enabled LMS to assess how climate service information is interpretted and used by different socio economic groups. </t>
    </r>
  </si>
  <si>
    <r>
      <t xml:space="preserve">The </t>
    </r>
    <r>
      <rPr>
        <b/>
        <sz val="11"/>
        <color theme="1"/>
        <rFont val="Times New Roman"/>
        <family val="1"/>
      </rPr>
      <t>Ministry of Forestry, Range and Soil Conservation</t>
    </r>
    <r>
      <rPr>
        <sz val="11"/>
        <color theme="1"/>
        <rFont val="Times New Roman"/>
        <family val="1"/>
      </rPr>
      <t xml:space="preserve"> as the lead implementer of public works  mainstreamed gender balance on engagement of foremen for supervision of asset creation activities in the project sites. Also, Public works activities were designed to meet the needs or both Men and Women. These activities were also designed to ensure the same workload for both Men and Women.</t>
    </r>
  </si>
  <si>
    <r>
      <t xml:space="preserve">                                                                                                                                                                                                                     </t>
    </r>
    <r>
      <rPr>
        <b/>
        <sz val="11"/>
        <color theme="1"/>
        <rFont val="Times New Roman"/>
        <family val="1"/>
      </rPr>
      <t>Lesotho Meterological Services</t>
    </r>
    <r>
      <rPr>
        <sz val="11"/>
        <color theme="1"/>
        <rFont val="Times New Roman"/>
        <family val="1"/>
      </rPr>
      <t xml:space="preserve"> ensured equal representation of both Males and Females(Men 475 Men, and 811 Women) during focus group to establish whether coomunities receive climate services, access,understand and use the information for improved agricultural practices. This discussions were also effective in engaging with IRI to help them further understand  the current situation  beneficial in designing a sysstem suitable for the Lesotho context taking into consideration specific information needs and priorities for both Men and Women. </t>
    </r>
  </si>
  <si>
    <t>output 1.1.1</t>
  </si>
  <si>
    <t>Number of staff trained to maintain and integrate new observational data in to database, disaggregated by sex</t>
  </si>
  <si>
    <t>Satisfactory performance, 5 men and 1 women from LMS were trained during the reporting period. This gender inbalance is according to the prevailing staffing arrangement in LMS.</t>
  </si>
  <si>
    <t>Strengthened access to tailored climate services by vulnerable communities to improve decison making for food  security and livelihood.</t>
  </si>
  <si>
    <t xml:space="preserve">Poor, During the reporting period the project did not progress well on climate service information activities due external factors such as delayed procurement of systems to strenghthen seasonal to subseasonal forecasts to be accesed by community members. However there were pockects of activities such as forecast group discussions, alert messages to support existing LMS and DMA structures such as dessimination of predicted weather forecasts to different sociao economic groups at national, district and community levels.In year 2, there will be a significant improvement of performance of this indicator given the efforts and progress on diffrent activities on this intervention. </t>
  </si>
  <si>
    <r>
      <t xml:space="preserve">	                                                                                                                                                                                                                                Under the </t>
    </r>
    <r>
      <rPr>
        <b/>
        <sz val="11"/>
        <color theme="1"/>
        <rFont val="Times New Roman"/>
        <family val="1"/>
      </rPr>
      <t>Ministry of Forestry, Range and Soil Conservation,</t>
    </r>
    <r>
      <rPr>
        <sz val="11"/>
        <color theme="1"/>
        <rFont val="Times New Roman"/>
        <family val="1"/>
      </rPr>
      <t xml:space="preserve"> 40% Men and 60% Women  were trained as Foremen and Secretaries to oversee the execution of asset creation activities in the different project sites.The quarterly post distribution monitoring (PDM) reports of the project have proved that arrangements by the EEs to mainstream gender and protection on execution of project activities have been effective. The PDM results showed among others that provision of cash transfers during lean season, allocation of non food items for asset creation, adequately reached men and women, youth who had good knowledge of the objectives of the project as a result of the CBPP. In addition both men and women created assets -piggery, poultry, vegetable production which resulted in improved consumption score and overall improvement in the consumption of protein, iron and vitamin A rich foods . Part of the created assets included woodlots aimed to reduce distance which women travel to access firewood and reduce their expose to gender- based violence which is rife in the country.  Focus group discussions conducted during monthly onsite monitoring affirm that both Men and Women carry out the same roles in the project sites.</t>
    </r>
  </si>
  <si>
    <t>% Of targeted communities where sensitisation meetings have been conducted at community level</t>
  </si>
  <si>
    <t>% Of communities/villages     disputes resolution initiatives conducted onsite.</t>
  </si>
  <si>
    <t>% Of communities/villages where special livestock routes have been established</t>
  </si>
  <si>
    <t>Penalisation of workers for not observing the cultural heritage Related to working the land when there are funerals in the community.</t>
  </si>
  <si>
    <t xml:space="preserve">Possible disputes between on-site workers and livestock owners due to assets (i.e., stone lines, tree planting, gully reclamation assets) being disrupted by the passage of livestock towards grazing areas. </t>
  </si>
  <si>
    <t xml:space="preserve">Community sensitization meetings to: 
i)  sensitise on the importance of protecting the community assets.
ii) defining clear boundaries.
iii) identifying special routes for livestock leading to grazing areas or drinking points.
</t>
  </si>
  <si>
    <t>Number of disputes reported.</t>
  </si>
  <si>
    <t>Empowerment of women through provision of cash is likely to distort gender relations with their spouses/partners and perpetuate domestic violence within households.</t>
  </si>
  <si>
    <t xml:space="preserve">Hold Gender awareness sessions (including GBV issues) to public works participants and surrounding communities.
</t>
  </si>
  <si>
    <t># Of domestic violence cases reported.</t>
  </si>
  <si>
    <t>Advocacy to women to make joint decisions on the use of cash with their partners.</t>
  </si>
  <si>
    <t>% Of Households making joint decisions on the use of cash within the household.</t>
  </si>
  <si>
    <t>The project will continue with intensive education and awareness-raising on gender equality. Furthermore, the project shall continue to ensure mainstream gender in all the activities implemented.</t>
  </si>
  <si>
    <t>Possible degradation of biodiversity during brush control due to overharvesting of wild plants used as ethno medicines, sources of fuel wood and sale of plant medicines to neighbouring countries.</t>
  </si>
  <si>
    <t xml:space="preserve">Public education and awareness on the value of biodiversity to promote Efficient utilisation and conservation of flora medicines.
</t>
  </si>
  <si>
    <t xml:space="preserve"># Of awareness raising meetings held on biodiversity conservation at community level.
</t>
  </si>
  <si>
    <t xml:space="preserve">% Of workers aware of
biodiversity and its
value.
</t>
  </si>
  <si>
    <t xml:space="preserve">The project and its stakeholders will ensure that the sensitisation meetings are held at the community level during public gatherings. </t>
  </si>
  <si>
    <t>Potential pollution of water due to the use of Chemical fertilizers containing phosphates and nitrates where communal gardens are located near waterways.</t>
  </si>
  <si>
    <t xml:space="preserve"># Of awareness raising sessions conducted on the use of environment friendly fertilisers. </t>
  </si>
  <si>
    <t>% Of sites using environmentally friendly fertilisers.</t>
  </si>
  <si>
    <t xml:space="preserve">Awareness raising for communities on the importance of using environment-friendly fertilizers. </t>
  </si>
  <si>
    <t>Training of communities on controlling sources of irrigation, quantity and volume of water use on irrigation.</t>
  </si>
  <si>
    <t>Minor injuries to beneficiaries caused by use of poor-quality tools(hammers) and lack of protective clothing.</t>
  </si>
  <si>
    <t>Procurement of good and durable quality of tools.</t>
  </si>
  <si>
    <t>% Of people trained on Training report on Health, safety, and proper use of equipment during the first meetings.</t>
  </si>
  <si>
    <t>Procurement of Fist aid kits will be done in year 2.</t>
  </si>
  <si>
    <t>Continue Community sensitisations through The National COVID-19 Secretariat (NACOSEC) at the district level.</t>
  </si>
  <si>
    <t xml:space="preserve"> Development of operation protocols to observe cultural heritage on site .</t>
  </si>
  <si>
    <t>Elevated risk of soil erosion on slopes and flat land surface during brush control and construction of gully structures.</t>
  </si>
  <si>
    <t xml:space="preserve">Creation of diversions which will channel excess water down the slope to stop and to stop soil from washing away.
</t>
  </si>
  <si>
    <t xml:space="preserve">Conduct a soil survey and implement   activities in accordance with the characteristics of soils, topography, geology, climate, hydrology, and topology; Integrate level soil bunds and terraces with revegetation measures to ensure proper stability (possibly with drought resistant species);
Replant trees/vegetation to improve soil/water retention.
</t>
  </si>
  <si>
    <t>18000 trees were procured and distributed across all the project sites.</t>
  </si>
  <si>
    <t>Number of incidents reported</t>
  </si>
  <si>
    <t>% Of work sites provided with good quality tools.</t>
  </si>
  <si>
    <t>% Of people trained on Training report on Health, safety, and proper use of equipment during the first meetings</t>
  </si>
  <si>
    <t>% Of project sites fully observing COVID-19 protocols</t>
  </si>
  <si>
    <t>Training project participants on Health and safety and proper use of equipment</t>
  </si>
  <si>
    <t xml:space="preserve">Adoption of national health safety protocols (WHO/WFP co) </t>
  </si>
  <si>
    <t>Possible disputes between on-site workers and livestock owners due to assets (i.e., stone lines, tree planting, gully reclamation assets) being disrupted by the passage of livestock towards grazing areas.</t>
  </si>
  <si>
    <t>Community sensitization meetings to: 
i)  sensitise on the importance of protecting the community assets.
ii) defining clear boundaries.
iii) identifying special routes for livestock leading to grazing areas or drinking points.</t>
  </si>
  <si>
    <t># Of awareness raising meetings held on biodiversity conservation at community level.</t>
  </si>
  <si>
    <t>14. Communal gardens</t>
  </si>
  <si>
    <t>Awareness raising for communities on the importance of using environment-friendly fertilizers.</t>
  </si>
  <si>
    <t>Yes, both the call centre and direct reporting to EE offices was promoted during the incpetion of the project and continuos sensitisation activities on weekly, monthly and quarterly basis at project sites. These platforms were also widely known to all stakeholders with emphasis on confidentiality and liberty to access the call and approach EE offices. Two operators; man and woman are engaged as focal points in line with WFP Gender Equality and Women Empowerment fulfilment to operationalise the grivience mechanism</t>
  </si>
  <si>
    <t>While no new risks have been identified, the ESMP has been revised based on the screening carried out before implementation and risks and related mitigation measures have been refined. These are all reported under Section 1 above.</t>
  </si>
  <si>
    <t>The Ministry of Agriculture has sensitised the community on using environmentally friendly fertilizers during monitoring visits. There were also radio programs educating the nation on using organic fertilizers.</t>
  </si>
  <si>
    <t xml:space="preserve">Currently, the communities are not using any fertilisers. However, there is a possibility that when the need arises, they will buy fertilisers that they can afford, and these are non-organic. </t>
  </si>
  <si>
    <t>Penalization of workers for not observing the cultural heritage related to working the land when there are funerals in the community.</t>
  </si>
  <si>
    <t>There project through component 3 will intensify efforts to improve household income. The Ministry of Agriculture will build communities capacities on how to make their organic fertilizers and as well as different ways of improving soil fertility.</t>
  </si>
  <si>
    <t>In the one incident that took place, The local authorities only provided a word of caution to observe cultural practices. They however advised the foreman to ensure osbervation of such cultural practices when there is a need.</t>
  </si>
  <si>
    <t xml:space="preserve"> The project promoted wearing of masks at all times and Social distancing. These measures were observed in most cases. Beneficiaries also constructed tippy taps for handwashing. The project influenced changes in work norms such that project beneficiaries worked mostly in household assets and few hours at community assets where a large number of people would gather. Furthermore, the onsite monitoring team sensitised beneficiaries on the importance of adhering to the protocols for their safety and others.</t>
  </si>
  <si>
    <t xml:space="preserve">There might be an increased spread of Covid-19 virus due to partial observation of national COVID-19 protocols in some sites. </t>
  </si>
  <si>
    <t xml:space="preserve">Due to some challenges in the procurement, the soil survey results will be published after the completion of some asset creation activities. </t>
  </si>
  <si>
    <t xml:space="preserve">Enure quick finalisation of the soil survey report and aensure that all assets are built followin the survey recommendations. </t>
  </si>
  <si>
    <t xml:space="preserve">Training on GBV during foremen and secretaries training is in progress. Foremen and secretaries are then expected to disseminate the information to community members within project sites.                                                                                                         </t>
  </si>
  <si>
    <t xml:space="preserve"> Sensitisation meetings were conducted for beneficiaries at the worksites, and not for the whole community. This might decrease sensitization effectiveness.</t>
  </si>
  <si>
    <t>Possible degradation of the quality or quantity of surface water or
groundwater. Project activities may include the creation of fishponds. Potential impacts are related to the quantity of water that will be harvested from the rivers to service the fishponds
and possible impacts of the discharged water on water quality.</t>
  </si>
  <si>
    <t>Limit the size of fishponds; analyse the hydrology and flow and ensure that water diversion from the river to the fishpond does not exceed the relevant
norms; ensure detailed E&amp;S
assessment are done should a fish pond be planned.
Avoid the entry of
contaminants into the water source; Ensure that ponds and other water reservoirs are away from farm drainage and sewage lines and that wells are at a minimum distance of 30 meters from houses and rivers.</t>
  </si>
  <si>
    <t>Size and location of the fishponds
Maintenance plans
Water levels in wells or impoundment structures</t>
  </si>
  <si>
    <t>N/A, this activity was not implemented during the reporting period</t>
  </si>
  <si>
    <t>Several awareness raising sessions were undertaken through public gatherings where different socio economic groups including livestock owners were engaged in identifying appropriate solutions (i.e mapping special routes for livestock) for protection of community assets such as stonelines, gully structures created by the project during the reporting period. These sessions were facilitated by the Ministry of Forestry, Range and Social Conservation (EE) with technical support from the WFP (IE) which guided messaging and operationalisation of global WFP tools to mitigate and address environmental managemnt challenges.</t>
  </si>
  <si>
    <t xml:space="preserve"> Modules on on GBV were included in the foremen and secretaries training, so that they could disseminate the information to community members within project sites.</t>
  </si>
  <si>
    <t>Social and cultural norms that perpetuate inequalities still exist in the project area. These are specifically related to women's roles and responsibilities for domestic work, child care, and limited decision-making.</t>
  </si>
  <si>
    <t>The technical staff in the MFRSC performed regular monitoring and sensitization meetings with project beneficiaries and community members. This was to ensure that community takes action in the conservation of natural resources. Media institutions i.e local radio stations, newspapers were engaged to educate and change the mindset of Basotho on natural resource management.</t>
  </si>
  <si>
    <t xml:space="preserve">The EE liaised with local authorities on those social risks as they involved communities. The EE and local authorities made arrangements to minimise the risks. The EE participated in the screening process of all activities together with the University of Lesotho and in the identification of the mitigation measures. Quality assurance of asset creation was ensured by the Ministry of Forestry (EE),  performing constant supervision. </t>
  </si>
  <si>
    <t xml:space="preserve">The IE has supported the safeguard measures by giving capacity to project officers in sensitising communities and assisting them to implement the safeguard measures. Orientation workshops were delivered at the central and local level, incorporating ESS related matters in the CBPPs workshop so that the EE could implement the safeguard measures and screen the activities when conducting the CBPPs at community level. WFP also worked with the University of Lesotho to screen all activities before their implementationa and identify mitigation measures for risks identified. </t>
  </si>
  <si>
    <t xml:space="preserve">Yes. In addition, during consultations the grievance mechanism has been brought to the attention of all affected communities.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</si>
</sst>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7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0"/>
      <color rgb="FF000000"/>
      <name val="Times New Roman"/>
      <family val="1"/>
    </font>
    <font>
      <b/>
      <sz val="10"/>
      <color rgb="FF000000"/>
      <name val="Times New Roman"/>
      <family val="1"/>
    </font>
    <font>
      <b/>
      <sz val="11"/>
      <color rgb="FF000000"/>
      <name val="Calibri"/>
      <family val="2"/>
    </font>
    <font>
      <sz val="10"/>
      <color indexed="8"/>
      <name val="Times New Roman"/>
      <family val="1"/>
    </font>
    <font>
      <sz val="11"/>
      <color rgb="FF000000"/>
      <name val="Times New Roman"/>
      <family val="1"/>
      <charset val="1"/>
    </font>
    <font>
      <sz val="11"/>
      <color theme="1"/>
      <name val="Calibri"/>
      <family val="2"/>
      <charset val="1"/>
    </font>
    <font>
      <sz val="12"/>
      <color theme="1"/>
      <name val="Calibri"/>
      <family val="2"/>
      <scheme val="minor"/>
    </font>
    <font>
      <sz val="11"/>
      <color theme="1"/>
      <name val="Calibri"/>
      <family val="2"/>
    </font>
    <font>
      <sz val="11"/>
      <color rgb="FF444444"/>
      <name val="Times New Roman"/>
      <family val="1"/>
    </font>
    <font>
      <sz val="8"/>
      <color rgb="FF000000"/>
      <name val="Segoe UI"/>
      <family val="2"/>
    </font>
    <font>
      <sz val="11"/>
      <color rgb="FF333333"/>
      <name val="Calibri"/>
      <family val="2"/>
      <scheme val="minor"/>
    </font>
    <font>
      <sz val="11"/>
      <color theme="1" tint="0.249977111117893"/>
      <name val="Times New Roman"/>
      <family val="1"/>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FF"/>
        <bgColor rgb="FF000000"/>
      </patternFill>
    </fill>
    <fill>
      <patternFill patternType="solid">
        <fgColor rgb="FFFFFFFF"/>
        <bgColor indexed="64"/>
      </patternFill>
    </fill>
    <fill>
      <patternFill patternType="solid">
        <fgColor rgb="FF92D050"/>
        <bgColor indexed="64"/>
      </patternFill>
    </fill>
  </fills>
  <borders count="12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auto="1"/>
      </left>
      <right style="thin">
        <color auto="1"/>
      </right>
      <top/>
      <bottom style="medium">
        <color rgb="FF000000"/>
      </bottom>
      <diagonal/>
    </border>
    <border>
      <left/>
      <right style="medium">
        <color auto="1"/>
      </right>
      <top style="thin">
        <color auto="1"/>
      </top>
      <bottom/>
      <diagonal/>
    </border>
    <border>
      <left/>
      <right/>
      <top style="medium">
        <color rgb="FF000000"/>
      </top>
      <bottom/>
      <diagonal/>
    </border>
    <border>
      <left/>
      <right/>
      <top style="medium">
        <color rgb="FF000000"/>
      </top>
      <bottom style="medium">
        <color rgb="FF000000"/>
      </bottom>
      <diagonal/>
    </border>
    <border>
      <left style="medium">
        <color rgb="FF000000"/>
      </left>
      <right/>
      <top style="thin">
        <color auto="1"/>
      </top>
      <bottom style="thin">
        <color auto="1"/>
      </bottom>
      <diagonal/>
    </border>
    <border>
      <left/>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medium">
        <color rgb="FF000000"/>
      </right>
      <top style="thin">
        <color rgb="FF000000"/>
      </top>
      <bottom/>
      <diagonal/>
    </border>
    <border>
      <left style="medium">
        <color auto="1"/>
      </left>
      <right style="thin">
        <color auto="1"/>
      </right>
      <top/>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medium">
        <color rgb="FF000000"/>
      </right>
      <top style="medium">
        <color auto="1"/>
      </top>
      <bottom/>
      <diagonal/>
    </border>
    <border>
      <left/>
      <right style="medium">
        <color rgb="FF000000"/>
      </right>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auto="1"/>
      </left>
      <right style="thin">
        <color rgb="FF000000"/>
      </right>
      <top style="thin">
        <color rgb="FF000000"/>
      </top>
      <bottom/>
      <diagonal/>
    </border>
    <border>
      <left style="medium">
        <color auto="1"/>
      </left>
      <right style="thin">
        <color rgb="FF000000"/>
      </right>
      <top style="medium">
        <color auto="1"/>
      </top>
      <bottom/>
      <diagonal/>
    </border>
    <border>
      <left style="medium">
        <color auto="1"/>
      </left>
      <right style="thin">
        <color rgb="FF000000"/>
      </right>
      <top style="medium">
        <color auto="1"/>
      </top>
      <bottom style="thin">
        <color rgb="FF000000"/>
      </bottom>
      <diagonal/>
    </border>
    <border>
      <left/>
      <right/>
      <top style="medium">
        <color auto="1"/>
      </top>
      <bottom style="thin">
        <color rgb="FF000000"/>
      </bottom>
      <diagonal/>
    </border>
    <border>
      <left style="thin">
        <color rgb="FF000000"/>
      </left>
      <right/>
      <top style="thin">
        <color auto="1"/>
      </top>
      <bottom style="thin">
        <color auto="1"/>
      </bottom>
      <diagonal/>
    </border>
    <border>
      <left style="thin">
        <color auto="1"/>
      </left>
      <right style="medium">
        <color auto="1"/>
      </right>
      <top/>
      <bottom/>
      <diagonal/>
    </border>
    <border>
      <left style="medium">
        <color rgb="FF000000"/>
      </left>
      <right/>
      <top style="medium">
        <color rgb="FF000000"/>
      </top>
      <bottom/>
      <diagonal/>
    </border>
    <border>
      <left style="thin">
        <color rgb="FF000000"/>
      </left>
      <right/>
      <top style="thin">
        <color rgb="FF000000"/>
      </top>
      <bottom/>
      <diagonal/>
    </border>
    <border>
      <left/>
      <right style="medium">
        <color rgb="FF000000"/>
      </right>
      <top/>
      <bottom style="medium">
        <color rgb="FF000000"/>
      </bottom>
      <diagonal/>
    </border>
    <border>
      <left/>
      <right style="medium">
        <color auto="1"/>
      </right>
      <top/>
      <bottom style="thin">
        <color auto="1"/>
      </bottom>
      <diagonal/>
    </border>
    <border>
      <left style="thin">
        <color auto="1"/>
      </left>
      <right/>
      <top/>
      <bottom/>
      <diagonal/>
    </border>
    <border>
      <left style="medium">
        <color auto="1"/>
      </left>
      <right/>
      <top/>
      <bottom style="thin">
        <color auto="1"/>
      </bottom>
      <diagonal/>
    </border>
    <border>
      <left/>
      <right/>
      <top style="thin">
        <color auto="1"/>
      </top>
      <bottom/>
      <diagonal/>
    </border>
    <border>
      <left/>
      <right/>
      <top/>
      <bottom style="thin">
        <color indexed="64"/>
      </bottom>
      <diagonal/>
    </border>
    <border>
      <left style="thin">
        <color auto="1"/>
      </left>
      <right/>
      <top/>
      <bottom style="thin">
        <color rgb="FF000000"/>
      </bottom>
      <diagonal/>
    </border>
    <border>
      <left/>
      <right style="thin">
        <color rgb="FF000000"/>
      </right>
      <top style="thin">
        <color auto="1"/>
      </top>
      <bottom/>
      <diagonal/>
    </border>
    <border>
      <left style="thin">
        <color rgb="FF000000"/>
      </left>
      <right style="thin">
        <color auto="1"/>
      </right>
      <top style="thin">
        <color rgb="FF000000"/>
      </top>
      <bottom/>
      <diagonal/>
    </border>
    <border>
      <left style="thin">
        <color rgb="FF000000"/>
      </left>
      <right style="thin">
        <color auto="1"/>
      </right>
      <top/>
      <bottom/>
      <diagonal/>
    </border>
  </borders>
  <cellStyleXfs count="5">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cellStyleXfs>
  <cellXfs count="1183">
    <xf numFmtId="0" fontId="0" fillId="0" borderId="0" xfId="0"/>
    <xf numFmtId="0" fontId="21" fillId="0" borderId="0" xfId="0" applyFont="1"/>
    <xf numFmtId="0" fontId="1" fillId="0" borderId="0" xfId="0" applyFont="1"/>
    <xf numFmtId="0" fontId="3" fillId="0" borderId="0" xfId="0" applyFont="1"/>
    <xf numFmtId="0" fontId="5" fillId="0" borderId="0" xfId="0" applyFont="1"/>
    <xf numFmtId="0" fontId="6" fillId="0" borderId="0" xfId="0" applyFont="1"/>
    <xf numFmtId="0" fontId="0" fillId="0" borderId="0" xfId="0" applyAlignment="1">
      <alignment horizontal="left" vertical="center"/>
    </xf>
    <xf numFmtId="0" fontId="1" fillId="0" borderId="0" xfId="0" applyFont="1" applyAlignment="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1" fillId="2" borderId="5" xfId="0" applyFont="1" applyFill="1" applyBorder="1" applyAlignment="1">
      <alignment vertical="top" wrapText="1"/>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21" fillId="0" borderId="0" xfId="0" applyFont="1" applyAlignment="1">
      <alignment wrapText="1"/>
    </xf>
    <xf numFmtId="0" fontId="1" fillId="0" borderId="0" xfId="0" applyFont="1" applyAlignment="1">
      <alignment horizontal="left" vertical="center"/>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0" fontId="14" fillId="2" borderId="1" xfId="0" applyFont="1" applyFill="1" applyBorder="1" applyAlignment="1">
      <alignment vertical="top" wrapText="1"/>
    </xf>
    <xf numFmtId="0" fontId="14" fillId="2" borderId="1" xfId="0" applyFont="1" applyFill="1" applyBorder="1" applyAlignment="1">
      <alignment horizontal="center" vertical="top" wrapText="1"/>
    </xf>
    <xf numFmtId="0" fontId="13" fillId="2" borderId="15" xfId="0" applyFont="1" applyFill="1" applyBorder="1" applyAlignment="1">
      <alignment vertical="top" wrapText="1"/>
    </xf>
    <xf numFmtId="0" fontId="13" fillId="2" borderId="3" xfId="0" applyFont="1" applyFill="1" applyBorder="1" applyAlignment="1">
      <alignment vertical="top" wrapText="1"/>
    </xf>
    <xf numFmtId="0" fontId="13" fillId="2" borderId="4" xfId="0" applyFont="1" applyFill="1" applyBorder="1" applyAlignment="1">
      <alignment vertical="top" wrapText="1"/>
    </xf>
    <xf numFmtId="0" fontId="1" fillId="3" borderId="19" xfId="0" applyFont="1" applyFill="1" applyBorder="1"/>
    <xf numFmtId="0" fontId="1" fillId="3" borderId="20" xfId="0" applyFont="1" applyFill="1" applyBorder="1" applyAlignment="1">
      <alignment horizontal="left" vertical="center"/>
    </xf>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1" fillId="3" borderId="0" xfId="0" applyFont="1" applyFill="1" applyAlignment="1">
      <alignment horizontal="left" vertical="center"/>
    </xf>
    <xf numFmtId="0" fontId="1" fillId="3" borderId="0" xfId="0" applyFont="1" applyFill="1"/>
    <xf numFmtId="0" fontId="2" fillId="3" borderId="0" xfId="0" applyFont="1" applyFill="1" applyAlignment="1">
      <alignment vertical="top" wrapText="1"/>
    </xf>
    <xf numFmtId="0" fontId="1" fillId="3" borderId="22" xfId="0" applyFont="1" applyFill="1" applyBorder="1" applyAlignment="1">
      <alignment horizontal="left" vertical="center"/>
    </xf>
    <xf numFmtId="0" fontId="1" fillId="3" borderId="23" xfId="0" applyFont="1" applyFill="1" applyBorder="1" applyAlignment="1">
      <alignment horizontal="left" vertical="center"/>
    </xf>
    <xf numFmtId="0" fontId="1" fillId="3" borderId="0" xfId="0" applyFont="1" applyFill="1" applyAlignment="1">
      <alignment horizontal="left" vertical="center" wrapText="1"/>
    </xf>
    <xf numFmtId="0" fontId="11" fillId="3" borderId="0" xfId="0" applyFont="1" applyFill="1" applyAlignment="1">
      <alignment horizontal="left" vertical="center"/>
    </xf>
    <xf numFmtId="0" fontId="9" fillId="3" borderId="0" xfId="0" applyFont="1" applyFill="1" applyAlignment="1">
      <alignment vertical="top" wrapText="1"/>
    </xf>
    <xf numFmtId="0" fontId="1" fillId="3" borderId="24" xfId="0" applyFont="1" applyFill="1" applyBorder="1"/>
    <xf numFmtId="0" fontId="1" fillId="3" borderId="25" xfId="0" applyFont="1" applyFill="1" applyBorder="1" applyAlignment="1">
      <alignment horizontal="left" vertical="center" wrapText="1"/>
    </xf>
    <xf numFmtId="0" fontId="1" fillId="3" borderId="25" xfId="0" applyFont="1" applyFill="1" applyBorder="1" applyAlignment="1">
      <alignment vertical="top" wrapText="1"/>
    </xf>
    <xf numFmtId="0" fontId="1" fillId="3" borderId="26" xfId="0" applyFont="1" applyFill="1" applyBorder="1"/>
    <xf numFmtId="0" fontId="13" fillId="3" borderId="23" xfId="0" applyFont="1" applyFill="1" applyBorder="1" applyAlignment="1">
      <alignment vertical="top" wrapText="1"/>
    </xf>
    <xf numFmtId="0" fontId="13" fillId="3" borderId="22" xfId="0" applyFont="1" applyFill="1" applyBorder="1" applyAlignment="1">
      <alignment vertical="top" wrapText="1"/>
    </xf>
    <xf numFmtId="0" fontId="13" fillId="3" borderId="0" xfId="0" applyFont="1" applyFill="1"/>
    <xf numFmtId="0" fontId="13" fillId="3" borderId="0" xfId="0" applyFont="1" applyFill="1" applyAlignment="1">
      <alignment vertical="top" wrapText="1"/>
    </xf>
    <xf numFmtId="0" fontId="14" fillId="3" borderId="0" xfId="0" applyFont="1" applyFill="1" applyAlignment="1">
      <alignment vertical="top" wrapText="1"/>
    </xf>
    <xf numFmtId="0" fontId="6" fillId="3" borderId="26" xfId="0" applyFont="1" applyFill="1" applyBorder="1" applyAlignment="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lignment vertical="top" wrapText="1"/>
    </xf>
    <xf numFmtId="0" fontId="1" fillId="3" borderId="22" xfId="0" applyFont="1" applyFill="1" applyBorder="1" applyAlignment="1">
      <alignment horizontal="left" vertical="center" wrapText="1"/>
    </xf>
    <xf numFmtId="0" fontId="1" fillId="3" borderId="0" xfId="0" applyFont="1" applyFill="1" applyAlignment="1">
      <alignment vertical="top" wrapText="1"/>
    </xf>
    <xf numFmtId="0" fontId="1" fillId="3" borderId="24" xfId="0" applyFont="1" applyFill="1" applyBorder="1" applyAlignment="1">
      <alignment horizontal="left" vertical="center" wrapText="1"/>
    </xf>
    <xf numFmtId="0" fontId="2" fillId="3" borderId="25" xfId="0" applyFont="1" applyFill="1" applyBorder="1" applyAlignment="1">
      <alignment vertical="top" wrapText="1"/>
    </xf>
    <xf numFmtId="0" fontId="1" fillId="3" borderId="26" xfId="0" applyFont="1" applyFill="1" applyBorder="1" applyAlignment="1">
      <alignment vertical="top" wrapText="1"/>
    </xf>
    <xf numFmtId="0" fontId="21" fillId="3" borderId="0" xfId="0" applyFont="1" applyFill="1"/>
    <xf numFmtId="0" fontId="21" fillId="3" borderId="23" xfId="0" applyFont="1" applyFill="1" applyBorder="1"/>
    <xf numFmtId="0" fontId="2" fillId="3" borderId="0" xfId="0" applyFont="1" applyFill="1" applyAlignment="1">
      <alignment horizontal="right" vertical="center"/>
    </xf>
    <xf numFmtId="0" fontId="2" fillId="3" borderId="0" xfId="0" applyFont="1" applyFill="1" applyAlignment="1">
      <alignment horizontal="right" vertical="top"/>
    </xf>
    <xf numFmtId="0" fontId="2" fillId="3" borderId="0" xfId="0" applyFont="1" applyFill="1" applyAlignment="1">
      <alignment horizontal="right"/>
    </xf>
    <xf numFmtId="0" fontId="5" fillId="3" borderId="23" xfId="0" applyFont="1" applyFill="1" applyBorder="1"/>
    <xf numFmtId="0" fontId="1" fillId="3" borderId="0" xfId="0" applyFont="1" applyFill="1" applyAlignment="1">
      <alignment horizontal="center"/>
    </xf>
    <xf numFmtId="0" fontId="2" fillId="3" borderId="0" xfId="0" applyFont="1" applyFill="1"/>
    <xf numFmtId="0" fontId="1" fillId="3" borderId="0" xfId="0" applyFont="1" applyFill="1" applyAlignment="1">
      <alignment horizontal="right"/>
    </xf>
    <xf numFmtId="0" fontId="1" fillId="3" borderId="25" xfId="0" applyFont="1" applyFill="1" applyBorder="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xf numFmtId="0" fontId="12" fillId="3" borderId="23" xfId="0" applyFont="1" applyFill="1" applyBorder="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Alignment="1">
      <alignment vertical="center"/>
    </xf>
    <xf numFmtId="0" fontId="2" fillId="2" borderId="1" xfId="0" applyFont="1" applyFill="1" applyBorder="1" applyAlignment="1">
      <alignment horizontal="center" vertical="center" wrapText="1"/>
    </xf>
    <xf numFmtId="0" fontId="1" fillId="3" borderId="24" xfId="0" applyFont="1" applyFill="1" applyBorder="1" applyAlignment="1">
      <alignment vertical="center"/>
    </xf>
    <xf numFmtId="0" fontId="1" fillId="3" borderId="25" xfId="0" applyFont="1" applyFill="1" applyBorder="1" applyAlignment="1">
      <alignment vertical="center"/>
    </xf>
    <xf numFmtId="0" fontId="1" fillId="3" borderId="26" xfId="0" applyFont="1" applyFill="1" applyBorder="1" applyAlignment="1">
      <alignment vertical="center"/>
    </xf>
    <xf numFmtId="0" fontId="2" fillId="3" borderId="23" xfId="0" applyFont="1" applyFill="1" applyBorder="1" applyAlignment="1">
      <alignment horizontal="left" vertical="center" wrapText="1"/>
    </xf>
    <xf numFmtId="0" fontId="2" fillId="3" borderId="0" xfId="0" applyFont="1" applyFill="1" applyAlignment="1">
      <alignment horizontal="center" vertical="center" wrapText="1"/>
    </xf>
    <xf numFmtId="0" fontId="1" fillId="2" borderId="29" xfId="0" applyFont="1" applyFill="1" applyBorder="1" applyAlignment="1">
      <alignment vertical="top" wrapText="1"/>
    </xf>
    <xf numFmtId="0" fontId="1" fillId="2" borderId="30" xfId="0" applyFont="1" applyFill="1" applyBorder="1" applyAlignment="1">
      <alignment vertical="top" wrapText="1"/>
    </xf>
    <xf numFmtId="0" fontId="0" fillId="3" borderId="25" xfId="0" applyFill="1" applyBorder="1"/>
    <xf numFmtId="0" fontId="0" fillId="2" borderId="1" xfId="0" applyFill="1" applyBorder="1"/>
    <xf numFmtId="0" fontId="1" fillId="5" borderId="0" xfId="0" applyFont="1" applyFill="1" applyAlignment="1">
      <alignment horizontal="right" vertical="center"/>
    </xf>
    <xf numFmtId="0" fontId="1" fillId="3" borderId="0" xfId="0" applyFont="1" applyFill="1" applyAlignment="1">
      <alignment horizontal="right" vertical="center"/>
    </xf>
    <xf numFmtId="0" fontId="1" fillId="5" borderId="1" xfId="0" applyFont="1" applyFill="1" applyBorder="1" applyAlignment="1">
      <alignment horizontal="left" vertical="center"/>
    </xf>
    <xf numFmtId="0" fontId="21" fillId="3" borderId="19" xfId="0" applyFont="1" applyFill="1" applyBorder="1"/>
    <xf numFmtId="0" fontId="21" fillId="3" borderId="22" xfId="0" applyFont="1" applyFill="1" applyBorder="1"/>
    <xf numFmtId="0" fontId="25" fillId="3" borderId="0" xfId="0" applyFont="1" applyFill="1"/>
    <xf numFmtId="0" fontId="26" fillId="3" borderId="0" xfId="0" applyFont="1" applyFill="1"/>
    <xf numFmtId="0" fontId="25" fillId="0" borderId="28" xfId="0" applyFont="1" applyBorder="1" applyAlignment="1">
      <alignment vertical="top" wrapText="1"/>
    </xf>
    <xf numFmtId="0" fontId="25" fillId="0" borderId="26" xfId="0" applyFont="1" applyBorder="1" applyAlignment="1">
      <alignment vertical="top" wrapText="1"/>
    </xf>
    <xf numFmtId="0" fontId="25" fillId="0" borderId="27" xfId="0" applyFont="1" applyBorder="1" applyAlignment="1">
      <alignment vertical="top" wrapText="1"/>
    </xf>
    <xf numFmtId="0" fontId="25" fillId="0" borderId="1" xfId="0" applyFont="1" applyBorder="1" applyAlignment="1">
      <alignment vertical="top" wrapText="1"/>
    </xf>
    <xf numFmtId="0" fontId="25" fillId="0" borderId="31" xfId="0" applyFont="1" applyBorder="1" applyAlignment="1">
      <alignment vertical="top" wrapText="1"/>
    </xf>
    <xf numFmtId="0" fontId="25" fillId="0" borderId="1" xfId="0" applyFont="1" applyBorder="1"/>
    <xf numFmtId="0" fontId="21" fillId="0" borderId="1" xfId="0" applyFont="1" applyBorder="1" applyAlignment="1">
      <alignment vertical="top" wrapText="1"/>
    </xf>
    <xf numFmtId="0" fontId="21" fillId="3" borderId="25" xfId="0" applyFont="1" applyFill="1" applyBorder="1"/>
    <xf numFmtId="0" fontId="27" fillId="0" borderId="1" xfId="0" applyFont="1" applyBorder="1" applyAlignment="1">
      <alignment horizontal="center" vertical="top" wrapText="1"/>
    </xf>
    <xf numFmtId="0" fontId="27" fillId="0" borderId="31" xfId="0" applyFont="1" applyBorder="1" applyAlignment="1">
      <alignment horizontal="center" vertical="top" wrapText="1"/>
    </xf>
    <xf numFmtId="0" fontId="27" fillId="0" borderId="1" xfId="0" applyFont="1" applyBorder="1" applyAlignment="1">
      <alignment horizontal="center" vertical="top"/>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21" fillId="0" borderId="0" xfId="0" applyFont="1" applyAlignment="1">
      <alignment horizontal="right"/>
    </xf>
    <xf numFmtId="0" fontId="21" fillId="3" borderId="19" xfId="0" applyFont="1" applyFill="1" applyBorder="1" applyAlignment="1">
      <alignment horizontal="right"/>
    </xf>
    <xf numFmtId="0" fontId="21" fillId="3" borderId="20" xfId="0" applyFont="1" applyFill="1" applyBorder="1" applyAlignment="1">
      <alignment horizontal="right"/>
    </xf>
    <xf numFmtId="0" fontId="21" fillId="3" borderId="22" xfId="0" applyFont="1" applyFill="1" applyBorder="1" applyAlignment="1">
      <alignment horizontal="right"/>
    </xf>
    <xf numFmtId="0" fontId="21" fillId="3" borderId="0" xfId="0" applyFont="1" applyFill="1" applyAlignment="1">
      <alignment horizontal="right"/>
    </xf>
    <xf numFmtId="0" fontId="1" fillId="3" borderId="22" xfId="0" applyFont="1" applyFill="1" applyBorder="1" applyAlignment="1">
      <alignment horizontal="right"/>
    </xf>
    <xf numFmtId="0" fontId="1" fillId="3" borderId="22" xfId="0" applyFont="1" applyFill="1" applyBorder="1" applyAlignment="1">
      <alignment horizontal="right" vertical="top" wrapText="1"/>
    </xf>
    <xf numFmtId="0" fontId="28" fillId="3" borderId="0" xfId="0" applyFont="1" applyFill="1" applyAlignment="1">
      <alignment horizontal="right"/>
    </xf>
    <xf numFmtId="0" fontId="4" fillId="3" borderId="0" xfId="0" applyFont="1" applyFill="1" applyAlignment="1">
      <alignment horizontal="right"/>
    </xf>
    <xf numFmtId="0" fontId="1" fillId="3" borderId="24" xfId="0" applyFont="1" applyFill="1" applyBorder="1" applyAlignment="1">
      <alignment horizontal="right"/>
    </xf>
    <xf numFmtId="0" fontId="1" fillId="3" borderId="25" xfId="0" applyFont="1" applyFill="1" applyBorder="1" applyAlignment="1">
      <alignment horizontal="right"/>
    </xf>
    <xf numFmtId="0" fontId="1" fillId="2" borderId="34" xfId="0" applyFont="1" applyFill="1" applyBorder="1" applyAlignment="1">
      <alignment vertical="top" wrapText="1"/>
    </xf>
    <xf numFmtId="0" fontId="1" fillId="2" borderId="36" xfId="0" applyFont="1" applyFill="1" applyBorder="1" applyAlignment="1">
      <alignment vertical="top" wrapText="1"/>
    </xf>
    <xf numFmtId="0" fontId="1" fillId="2" borderId="1" xfId="0" applyFont="1" applyFill="1" applyBorder="1" applyAlignment="1">
      <alignment vertical="top" wrapText="1"/>
    </xf>
    <xf numFmtId="0" fontId="1" fillId="2" borderId="37" xfId="0" applyFont="1" applyFill="1" applyBorder="1" applyAlignment="1">
      <alignment vertical="top" wrapText="1"/>
    </xf>
    <xf numFmtId="0" fontId="1" fillId="2" borderId="18" xfId="0" applyFont="1" applyFill="1" applyBorder="1" applyAlignment="1">
      <alignment vertical="top" wrapText="1"/>
    </xf>
    <xf numFmtId="0" fontId="2" fillId="2" borderId="32" xfId="0" applyFont="1" applyFill="1" applyBorder="1" applyAlignment="1">
      <alignment horizontal="right"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4" fillId="3" borderId="0" xfId="0" applyFont="1" applyFill="1"/>
    <xf numFmtId="0" fontId="1" fillId="3" borderId="0" xfId="0" applyFont="1" applyFill="1" applyAlignment="1">
      <alignment horizontal="left" vertical="top" wrapText="1"/>
    </xf>
    <xf numFmtId="0" fontId="21" fillId="3" borderId="24" xfId="0" applyFont="1" applyFill="1" applyBorder="1"/>
    <xf numFmtId="0" fontId="21" fillId="3" borderId="26" xfId="0" applyFont="1" applyFill="1" applyBorder="1"/>
    <xf numFmtId="0" fontId="0" fillId="9" borderId="1" xfId="0" applyFill="1" applyBorder="1" applyProtection="1">
      <protection locked="0"/>
    </xf>
    <xf numFmtId="0" fontId="0" fillId="0" borderId="18" xfId="0" applyBorder="1"/>
    <xf numFmtId="0" fontId="38" fillId="11" borderId="56" xfId="0" applyFont="1" applyFill="1" applyBorder="1" applyAlignment="1">
      <alignment horizontal="left" vertical="center" wrapText="1"/>
    </xf>
    <xf numFmtId="0" fontId="38" fillId="11" borderId="11" xfId="0" applyFont="1" applyFill="1" applyBorder="1" applyAlignment="1">
      <alignment horizontal="left" vertical="center" wrapText="1"/>
    </xf>
    <xf numFmtId="0" fontId="38" fillId="11" borderId="9" xfId="0" applyFont="1" applyFill="1" applyBorder="1" applyAlignment="1">
      <alignment horizontal="left" vertical="center" wrapText="1"/>
    </xf>
    <xf numFmtId="0" fontId="39" fillId="0" borderId="10" xfId="0" applyFont="1" applyBorder="1" applyAlignment="1">
      <alignment horizontal="left" vertical="center"/>
    </xf>
    <xf numFmtId="0" fontId="35" fillId="8" borderId="11" xfId="4" applyBorder="1" applyAlignment="1" applyProtection="1">
      <alignment horizontal="center" vertical="center"/>
      <protection locked="0"/>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59" xfId="0" applyFont="1" applyBorder="1" applyAlignment="1">
      <alignment horizontal="left" vertical="center"/>
    </xf>
    <xf numFmtId="0" fontId="35" fillId="12" borderId="11" xfId="4"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6" xfId="0" applyFont="1" applyBorder="1" applyAlignment="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lignment horizontal="left"/>
    </xf>
    <xf numFmtId="0" fontId="0" fillId="0" borderId="0" xfId="0" applyProtection="1">
      <protection locked="0"/>
    </xf>
    <xf numFmtId="0" fontId="38" fillId="11" borderId="60" xfId="0" applyFont="1" applyFill="1" applyBorder="1" applyAlignment="1">
      <alignment horizontal="center" vertical="center" wrapText="1"/>
    </xf>
    <xf numFmtId="0" fontId="38" fillId="11" borderId="44" xfId="0" applyFont="1" applyFill="1" applyBorder="1" applyAlignment="1">
      <alignment horizontal="center" vertical="center" wrapText="1"/>
    </xf>
    <xf numFmtId="0" fontId="39" fillId="0" borderId="11" xfId="0" applyFont="1" applyBorder="1" applyAlignment="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lignment vertical="center" wrapText="1"/>
    </xf>
    <xf numFmtId="10" fontId="35" fillId="12" borderId="11" xfId="4" applyNumberFormat="1" applyFill="1" applyBorder="1" applyAlignment="1" applyProtection="1">
      <alignment horizontal="center" vertical="center" wrapText="1"/>
      <protection locked="0"/>
    </xf>
    <xf numFmtId="0" fontId="38" fillId="11" borderId="11" xfId="0" applyFont="1" applyFill="1" applyBorder="1" applyAlignment="1">
      <alignment horizontal="center" vertical="center" wrapText="1"/>
    </xf>
    <xf numFmtId="0" fontId="38" fillId="11" borderId="7" xfId="0" applyFont="1" applyFill="1" applyBorder="1" applyAlignment="1">
      <alignment horizontal="center" vertical="center" wrapText="1"/>
    </xf>
    <xf numFmtId="0" fontId="43" fillId="8" borderId="52"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2"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Alignment="1">
      <alignment wrapText="1"/>
    </xf>
    <xf numFmtId="0" fontId="38" fillId="11" borderId="60" xfId="0" applyFont="1" applyFill="1" applyBorder="1" applyAlignment="1">
      <alignment horizontal="center" vertical="center"/>
    </xf>
    <xf numFmtId="0" fontId="38" fillId="11" borderId="9" xfId="0" applyFont="1" applyFill="1" applyBorder="1" applyAlignment="1">
      <alignment horizontal="center" vertical="center"/>
    </xf>
    <xf numFmtId="10" fontId="35" fillId="8" borderId="11" xfId="4" applyNumberFormat="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lignment horizontal="center" vertical="center" wrapText="1"/>
    </xf>
    <xf numFmtId="0" fontId="35" fillId="8" borderId="11" xfId="4" applyBorder="1" applyProtection="1">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3" xfId="4" applyFont="1" applyFill="1" applyBorder="1" applyAlignment="1" applyProtection="1">
      <alignment horizontal="center" vertical="center"/>
      <protection locked="0"/>
    </xf>
    <xf numFmtId="0" fontId="0" fillId="0" borderId="0" xfId="0" applyAlignment="1">
      <alignment horizontal="left" wrapText="1"/>
    </xf>
    <xf numFmtId="0" fontId="38" fillId="11" borderId="6" xfId="0" applyFont="1" applyFill="1" applyBorder="1" applyAlignment="1">
      <alignment horizontal="center" vertical="center" wrapText="1"/>
    </xf>
    <xf numFmtId="0" fontId="38" fillId="11" borderId="29" xfId="0" applyFont="1" applyFill="1" applyBorder="1" applyAlignment="1">
      <alignment horizontal="center" vertical="center"/>
    </xf>
    <xf numFmtId="0" fontId="35" fillId="8" borderId="11" xfId="4" applyBorder="1" applyAlignment="1" applyProtection="1">
      <alignment vertical="center" wrapText="1"/>
      <protection locked="0"/>
    </xf>
    <xf numFmtId="0" fontId="35" fillId="8" borderId="52"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2" xfId="4" applyFill="1" applyBorder="1" applyAlignment="1" applyProtection="1">
      <alignment vertical="center" wrapText="1"/>
      <protection locked="0"/>
    </xf>
    <xf numFmtId="0" fontId="35" fillId="8" borderId="7" xfId="4"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Alignment="1">
      <alignment horizontal="left" vertical="center" wrapText="1"/>
    </xf>
    <xf numFmtId="0" fontId="38" fillId="11" borderId="44" xfId="0" applyFont="1" applyFill="1" applyBorder="1" applyAlignment="1">
      <alignment horizontal="center" vertical="center"/>
    </xf>
    <xf numFmtId="0" fontId="35" fillId="8" borderId="7" xfId="4" applyBorder="1" applyAlignment="1" applyProtection="1">
      <alignment vertical="center" wrapText="1"/>
      <protection locked="0"/>
    </xf>
    <xf numFmtId="0" fontId="35" fillId="12" borderId="7" xfId="4" applyFill="1" applyBorder="1" applyAlignment="1" applyProtection="1">
      <alignment vertical="center" wrapText="1"/>
      <protection locked="0"/>
    </xf>
    <xf numFmtId="0" fontId="38" fillId="11" borderId="10" xfId="0" applyFont="1" applyFill="1" applyBorder="1" applyAlignment="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lignment horizontal="center" vertical="center"/>
    </xf>
    <xf numFmtId="0" fontId="38" fillId="11" borderId="11" xfId="0" applyFont="1" applyFill="1" applyBorder="1" applyAlignment="1">
      <alignment horizontal="center" wrapText="1"/>
    </xf>
    <xf numFmtId="0" fontId="38" fillId="11" borderId="7" xfId="0" applyFont="1" applyFill="1" applyBorder="1" applyAlignment="1">
      <alignment horizontal="center" wrapText="1"/>
    </xf>
    <xf numFmtId="0" fontId="38" fillId="11" borderId="56" xfId="0" applyFont="1" applyFill="1" applyBorder="1" applyAlignment="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0" fillId="10" borderId="1" xfId="0" applyFill="1" applyBorder="1"/>
    <xf numFmtId="0" fontId="35" fillId="12" borderId="56" xfId="4" applyFill="1" applyBorder="1" applyAlignment="1" applyProtection="1">
      <alignment vertical="center"/>
      <protection locked="0"/>
    </xf>
    <xf numFmtId="0" fontId="0" fillId="0" borderId="0" xfId="0" applyAlignment="1">
      <alignment vertical="center" wrapText="1"/>
    </xf>
    <xf numFmtId="0" fontId="45" fillId="0" borderId="1" xfId="0" applyFont="1" applyBorder="1"/>
    <xf numFmtId="0" fontId="13" fillId="0" borderId="1" xfId="0" applyFont="1" applyBorder="1" applyAlignment="1">
      <alignment vertical="top" wrapText="1"/>
    </xf>
    <xf numFmtId="0" fontId="0" fillId="0" borderId="0" xfId="0" applyAlignment="1">
      <alignment horizontal="left" vertical="top"/>
    </xf>
    <xf numFmtId="0" fontId="28" fillId="13" borderId="0" xfId="0" applyFont="1" applyFill="1" applyAlignment="1">
      <alignment horizontal="left" vertical="top"/>
    </xf>
    <xf numFmtId="0" fontId="21" fillId="0" borderId="7" xfId="0" applyFont="1" applyBorder="1" applyAlignment="1">
      <alignment horizontal="left" vertical="top" wrapText="1"/>
    </xf>
    <xf numFmtId="0" fontId="21" fillId="13" borderId="0" xfId="0" applyFont="1" applyFill="1" applyAlignment="1">
      <alignment horizontal="left" vertical="top" wrapText="1"/>
    </xf>
    <xf numFmtId="0" fontId="21" fillId="0" borderId="0" xfId="0" applyFont="1" applyAlignment="1">
      <alignment horizontal="left" vertical="top"/>
    </xf>
    <xf numFmtId="0" fontId="21" fillId="3" borderId="0" xfId="0" applyFont="1" applyFill="1" applyAlignment="1">
      <alignment horizontal="left" vertical="top"/>
    </xf>
    <xf numFmtId="0" fontId="21" fillId="3" borderId="22" xfId="0" applyFont="1" applyFill="1" applyBorder="1" applyAlignment="1">
      <alignment horizontal="left" vertical="top"/>
    </xf>
    <xf numFmtId="0" fontId="21" fillId="0" borderId="14" xfId="0" applyFont="1" applyBorder="1" applyAlignment="1">
      <alignment horizontal="left" vertical="top" wrapText="1"/>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8" fillId="3" borderId="0" xfId="0" applyFont="1" applyFill="1" applyAlignment="1">
      <alignment horizontal="left" vertical="top"/>
    </xf>
    <xf numFmtId="0" fontId="28" fillId="3" borderId="0" xfId="0" applyFont="1" applyFill="1" applyAlignment="1">
      <alignment horizontal="left" vertical="top" wrapText="1"/>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Alignment="1">
      <alignment horizontal="center" vertical="top"/>
    </xf>
    <xf numFmtId="0" fontId="21" fillId="0" borderId="0" xfId="0" applyFont="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Border="1" applyAlignment="1">
      <alignment horizontal="center" vertical="center"/>
    </xf>
    <xf numFmtId="0" fontId="21" fillId="13" borderId="22" xfId="0" applyFont="1" applyFill="1" applyBorder="1"/>
    <xf numFmtId="0" fontId="21" fillId="0" borderId="7" xfId="0" applyFont="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13" borderId="0" xfId="0" applyFont="1" applyFill="1" applyAlignment="1">
      <alignment horizontal="center" vertical="top"/>
    </xf>
    <xf numFmtId="0" fontId="50" fillId="13" borderId="0" xfId="0" applyFont="1" applyFill="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1" fillId="8" borderId="30" xfId="4" applyFont="1" applyBorder="1" applyAlignment="1" applyProtection="1">
      <alignment vertical="center" wrapText="1"/>
      <protection locked="0"/>
    </xf>
    <xf numFmtId="0" fontId="51" fillId="8" borderId="11" xfId="4" applyFont="1" applyBorder="1" applyAlignment="1" applyProtection="1">
      <alignment horizontal="center" vertical="center"/>
      <protection locked="0"/>
    </xf>
    <xf numFmtId="0" fontId="51" fillId="8" borderId="53" xfId="4" applyFont="1" applyBorder="1" applyAlignment="1" applyProtection="1">
      <alignment horizontal="center" vertical="center"/>
      <protection locked="0"/>
    </xf>
    <xf numFmtId="0" fontId="47" fillId="12" borderId="11" xfId="4" applyFont="1" applyFill="1" applyBorder="1" applyProtection="1">
      <protection locked="0"/>
    </xf>
    <xf numFmtId="0" fontId="51" fillId="12" borderId="30" xfId="4" applyFont="1" applyFill="1" applyBorder="1" applyAlignment="1" applyProtection="1">
      <alignment vertical="center" wrapText="1"/>
      <protection locked="0"/>
    </xf>
    <xf numFmtId="0" fontId="51" fillId="12" borderId="11" xfId="4" applyFont="1" applyFill="1" applyBorder="1" applyAlignment="1" applyProtection="1">
      <alignment horizontal="center" vertical="center"/>
      <protection locked="0"/>
    </xf>
    <xf numFmtId="0" fontId="51"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6" xfId="4" applyFont="1" applyFill="1" applyBorder="1" applyAlignment="1" applyProtection="1">
      <alignment vertical="center"/>
      <protection locked="0"/>
    </xf>
    <xf numFmtId="0" fontId="51" fillId="8" borderId="11" xfId="4" applyFont="1" applyBorder="1" applyAlignment="1" applyProtection="1">
      <alignment horizontal="center" vertical="center" wrapText="1"/>
      <protection locked="0"/>
    </xf>
    <xf numFmtId="0" fontId="51" fillId="8" borderId="7" xfId="4" applyFont="1" applyBorder="1" applyAlignment="1" applyProtection="1">
      <alignment horizontal="center" vertical="center"/>
      <protection locked="0"/>
    </xf>
    <xf numFmtId="0" fontId="51" fillId="12" borderId="11" xfId="4" applyFont="1" applyFill="1" applyBorder="1" applyAlignment="1" applyProtection="1">
      <alignment horizontal="center" vertical="center" wrapText="1"/>
      <protection locked="0"/>
    </xf>
    <xf numFmtId="0" fontId="51" fillId="12" borderId="7" xfId="4" applyFont="1" applyFill="1" applyBorder="1" applyAlignment="1" applyProtection="1">
      <alignment horizontal="center" vertical="center"/>
      <protection locked="0"/>
    </xf>
    <xf numFmtId="0" fontId="0" fillId="0" borderId="22" xfId="0" applyBorder="1"/>
    <xf numFmtId="0" fontId="25" fillId="2" borderId="28" xfId="0" applyFont="1" applyFill="1" applyBorder="1" applyAlignment="1">
      <alignment vertical="top" wrapText="1"/>
    </xf>
    <xf numFmtId="0" fontId="45" fillId="3" borderId="22" xfId="0" applyFont="1" applyFill="1" applyBorder="1" applyAlignment="1">
      <alignment horizontal="right"/>
    </xf>
    <xf numFmtId="0" fontId="29" fillId="3" borderId="0" xfId="0" applyFont="1" applyFill="1" applyAlignment="1">
      <alignment horizontal="right"/>
    </xf>
    <xf numFmtId="0" fontId="1" fillId="3" borderId="27" xfId="0" applyFont="1" applyFill="1" applyBorder="1"/>
    <xf numFmtId="0" fontId="1" fillId="2" borderId="27" xfId="0" applyFont="1" applyFill="1" applyBorder="1" applyAlignment="1">
      <alignment horizontal="center"/>
    </xf>
    <xf numFmtId="0" fontId="21" fillId="0" borderId="1" xfId="0" applyFont="1" applyBorder="1" applyAlignment="1">
      <alignment wrapText="1"/>
    </xf>
    <xf numFmtId="0" fontId="21" fillId="3" borderId="27" xfId="0" applyFont="1" applyFill="1" applyBorder="1"/>
    <xf numFmtId="0" fontId="21" fillId="0" borderId="31" xfId="0" applyFont="1" applyBorder="1" applyAlignment="1">
      <alignment horizontal="center" wrapText="1"/>
    </xf>
    <xf numFmtId="164" fontId="1" fillId="3" borderId="0" xfId="0" applyNumberFormat="1" applyFont="1" applyFill="1" applyAlignment="1" applyProtection="1">
      <alignment horizontal="left"/>
      <protection locked="0"/>
    </xf>
    <xf numFmtId="0" fontId="29" fillId="2" borderId="37" xfId="0" applyFont="1" applyFill="1" applyBorder="1" applyAlignment="1">
      <alignment horizontal="left"/>
    </xf>
    <xf numFmtId="0" fontId="1" fillId="2" borderId="14" xfId="0" applyFont="1" applyFill="1" applyBorder="1" applyAlignment="1" applyProtection="1">
      <alignment vertical="top" wrapText="1"/>
      <protection locked="0"/>
    </xf>
    <xf numFmtId="0" fontId="3" fillId="0" borderId="22" xfId="0" applyFont="1" applyBorder="1"/>
    <xf numFmtId="0" fontId="21" fillId="0" borderId="1" xfId="0" applyFont="1" applyBorder="1"/>
    <xf numFmtId="0" fontId="6" fillId="3" borderId="22" xfId="0" applyFont="1" applyFill="1" applyBorder="1" applyAlignment="1">
      <alignment vertical="top" wrapText="1"/>
    </xf>
    <xf numFmtId="0" fontId="6" fillId="0" borderId="20" xfId="0" applyFont="1" applyBorder="1" applyAlignment="1">
      <alignment vertical="top" wrapText="1"/>
    </xf>
    <xf numFmtId="0" fontId="10" fillId="2" borderId="31" xfId="0" applyFont="1" applyFill="1" applyBorder="1" applyAlignment="1">
      <alignment vertical="center" wrapText="1"/>
    </xf>
    <xf numFmtId="0" fontId="29" fillId="2" borderId="23" xfId="0" applyFont="1" applyFill="1" applyBorder="1" applyAlignment="1">
      <alignment horizontal="left"/>
    </xf>
    <xf numFmtId="0" fontId="14" fillId="3" borderId="0" xfId="0" applyFont="1" applyFill="1" applyAlignment="1">
      <alignment horizontal="right"/>
    </xf>
    <xf numFmtId="0" fontId="27" fillId="3" borderId="0" xfId="0" applyFont="1" applyFill="1"/>
    <xf numFmtId="0" fontId="13" fillId="3" borderId="0" xfId="0" applyFont="1" applyFill="1" applyAlignment="1">
      <alignment horizontal="left" vertical="center" wrapText="1"/>
    </xf>
    <xf numFmtId="3" fontId="1" fillId="3" borderId="17" xfId="0" applyNumberFormat="1" applyFont="1" applyFill="1" applyBorder="1" applyAlignment="1" applyProtection="1">
      <alignment vertical="top" wrapText="1"/>
      <protection locked="0"/>
    </xf>
    <xf numFmtId="0" fontId="25" fillId="0" borderId="43" xfId="0" applyFont="1" applyBorder="1"/>
    <xf numFmtId="0" fontId="13" fillId="3" borderId="22" xfId="0" applyFont="1" applyFill="1" applyBorder="1" applyAlignment="1">
      <alignment horizontal="right"/>
    </xf>
    <xf numFmtId="0" fontId="14" fillId="3" borderId="23" xfId="0" applyFont="1" applyFill="1" applyBorder="1" applyAlignment="1">
      <alignment horizontal="right"/>
    </xf>
    <xf numFmtId="0" fontId="53" fillId="2" borderId="8" xfId="0" applyFont="1" applyFill="1" applyBorder="1" applyAlignment="1">
      <alignment horizontal="right" wrapText="1"/>
    </xf>
    <xf numFmtId="0" fontId="53" fillId="2" borderId="5" xfId="0" applyFont="1" applyFill="1" applyBorder="1" applyAlignment="1">
      <alignment horizontal="right" wrapText="1"/>
    </xf>
    <xf numFmtId="0" fontId="53" fillId="2" borderId="6" xfId="0" applyFont="1" applyFill="1" applyBorder="1" applyAlignment="1">
      <alignment horizontal="right"/>
    </xf>
    <xf numFmtId="0" fontId="53" fillId="2" borderId="24" xfId="0" applyFont="1" applyFill="1" applyBorder="1" applyAlignment="1">
      <alignment horizontal="right" wrapText="1"/>
    </xf>
    <xf numFmtId="0" fontId="14" fillId="3" borderId="0" xfId="0" applyFont="1" applyFill="1" applyAlignment="1">
      <alignment wrapText="1"/>
    </xf>
    <xf numFmtId="0" fontId="14" fillId="3" borderId="23" xfId="0" applyFont="1" applyFill="1" applyBorder="1" applyAlignment="1">
      <alignment horizontal="left" vertical="center" wrapText="1"/>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22"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0" borderId="25" xfId="0" applyFont="1" applyBorder="1" applyAlignment="1">
      <alignment vertical="top" wrapText="1"/>
    </xf>
    <xf numFmtId="0" fontId="13" fillId="0" borderId="43" xfId="0" applyFont="1" applyBorder="1" applyAlignment="1">
      <alignment vertical="top" wrapText="1"/>
    </xf>
    <xf numFmtId="0" fontId="25" fillId="2" borderId="1" xfId="0" applyFont="1" applyFill="1" applyBorder="1" applyAlignment="1">
      <alignment vertical="top" wrapText="1"/>
    </xf>
    <xf numFmtId="0" fontId="58" fillId="11" borderId="40" xfId="0" applyFont="1" applyFill="1" applyBorder="1" applyAlignment="1">
      <alignment horizontal="center" vertical="center" wrapText="1"/>
    </xf>
    <xf numFmtId="0" fontId="58" fillId="11" borderId="11" xfId="0" applyFont="1" applyFill="1" applyBorder="1" applyAlignment="1">
      <alignment horizontal="center" vertical="center" wrapText="1"/>
    </xf>
    <xf numFmtId="0" fontId="58" fillId="11" borderId="6" xfId="0" applyFont="1" applyFill="1" applyBorder="1" applyAlignment="1">
      <alignment horizontal="center" vertical="center" wrapText="1"/>
    </xf>
    <xf numFmtId="0" fontId="58" fillId="11" borderId="8" xfId="0" applyFont="1" applyFill="1" applyBorder="1" applyAlignment="1">
      <alignment vertical="center"/>
    </xf>
    <xf numFmtId="0" fontId="58" fillId="11" borderId="11" xfId="0" applyFont="1" applyFill="1" applyBorder="1" applyAlignment="1">
      <alignment horizontal="center" wrapText="1"/>
    </xf>
    <xf numFmtId="0" fontId="58" fillId="11" borderId="7" xfId="0" applyFont="1" applyFill="1" applyBorder="1" applyAlignment="1">
      <alignment horizontal="center" vertical="center" wrapText="1"/>
    </xf>
    <xf numFmtId="1" fontId="1" fillId="2" borderId="28" xfId="0" applyNumberFormat="1" applyFont="1" applyFill="1" applyBorder="1" applyAlignment="1" applyProtection="1">
      <alignment horizontal="left" wrapText="1"/>
      <protection locked="0"/>
    </xf>
    <xf numFmtId="0" fontId="2" fillId="3" borderId="68" xfId="0" applyFont="1" applyFill="1" applyBorder="1" applyAlignment="1">
      <alignment vertical="center" wrapText="1"/>
    </xf>
    <xf numFmtId="0" fontId="28" fillId="3" borderId="16" xfId="0" applyFont="1" applyFill="1" applyBorder="1" applyAlignment="1">
      <alignment horizontal="center" vertical="center" wrapText="1"/>
    </xf>
    <xf numFmtId="0" fontId="0" fillId="0" borderId="72" xfId="0" applyBorder="1"/>
    <xf numFmtId="0" fontId="25" fillId="0" borderId="0" xfId="0" applyFont="1"/>
    <xf numFmtId="0" fontId="25" fillId="0" borderId="1" xfId="0" applyFont="1" applyBorder="1" applyAlignment="1">
      <alignment wrapText="1"/>
    </xf>
    <xf numFmtId="0" fontId="60" fillId="14" borderId="48" xfId="0" applyFont="1" applyFill="1" applyBorder="1" applyAlignment="1">
      <alignment horizontal="left" vertical="top" wrapText="1"/>
    </xf>
    <xf numFmtId="3" fontId="61" fillId="0" borderId="74" xfId="0" applyNumberFormat="1" applyFont="1" applyBorder="1"/>
    <xf numFmtId="0" fontId="59" fillId="14" borderId="48" xfId="0" applyFont="1" applyFill="1" applyBorder="1" applyAlignment="1">
      <alignment horizontal="left" vertical="top" wrapText="1"/>
    </xf>
    <xf numFmtId="3" fontId="61" fillId="0" borderId="80" xfId="0" applyNumberFormat="1" applyFont="1" applyBorder="1"/>
    <xf numFmtId="3" fontId="61" fillId="0" borderId="81" xfId="0" applyNumberFormat="1" applyFont="1" applyBorder="1"/>
    <xf numFmtId="0" fontId="27" fillId="14" borderId="8" xfId="0" applyFont="1" applyFill="1" applyBorder="1" applyAlignment="1">
      <alignment horizontal="left" vertical="top" wrapText="1"/>
    </xf>
    <xf numFmtId="0" fontId="1" fillId="2" borderId="3" xfId="0" applyFont="1" applyFill="1" applyBorder="1" applyAlignment="1">
      <alignment horizontal="left"/>
    </xf>
    <xf numFmtId="0" fontId="20" fillId="2" borderId="3" xfId="1" applyFill="1" applyBorder="1" applyAlignment="1" applyProtection="1">
      <protection locked="0"/>
    </xf>
    <xf numFmtId="0" fontId="13" fillId="2" borderId="33" xfId="0" applyFont="1" applyFill="1" applyBorder="1" applyAlignment="1">
      <alignment vertical="top" wrapText="1"/>
    </xf>
    <xf numFmtId="0" fontId="13" fillId="2" borderId="83" xfId="0" applyFont="1" applyFill="1" applyBorder="1" applyAlignment="1">
      <alignment vertical="top" wrapText="1"/>
    </xf>
    <xf numFmtId="0" fontId="13" fillId="2" borderId="47" xfId="0" applyFont="1" applyFill="1" applyBorder="1" applyAlignment="1">
      <alignment vertical="top" wrapText="1"/>
    </xf>
    <xf numFmtId="0" fontId="13" fillId="2" borderId="73" xfId="0" applyFont="1" applyFill="1" applyBorder="1" applyAlignment="1">
      <alignment vertical="top" wrapText="1"/>
    </xf>
    <xf numFmtId="0" fontId="2" fillId="3" borderId="69" xfId="0" applyFont="1" applyFill="1" applyBorder="1" applyAlignment="1">
      <alignment vertical="center" wrapText="1"/>
    </xf>
    <xf numFmtId="0" fontId="2" fillId="3" borderId="70" xfId="0" applyFont="1" applyFill="1" applyBorder="1" applyAlignment="1">
      <alignment vertical="center" wrapText="1"/>
    </xf>
    <xf numFmtId="0" fontId="2" fillId="3" borderId="71" xfId="0" applyFont="1" applyFill="1" applyBorder="1" applyAlignment="1">
      <alignment vertical="center" wrapText="1"/>
    </xf>
    <xf numFmtId="0" fontId="2" fillId="3" borderId="73" xfId="0" applyFont="1" applyFill="1" applyBorder="1" applyAlignment="1">
      <alignment vertical="center" wrapText="1"/>
    </xf>
    <xf numFmtId="0" fontId="2" fillId="3" borderId="74" xfId="0" applyFont="1" applyFill="1" applyBorder="1" applyAlignment="1">
      <alignment vertical="center" wrapText="1"/>
    </xf>
    <xf numFmtId="0" fontId="2" fillId="3" borderId="77" xfId="0" applyFont="1" applyFill="1" applyBorder="1" applyAlignment="1">
      <alignment vertical="center" wrapText="1"/>
    </xf>
    <xf numFmtId="0" fontId="2" fillId="3" borderId="81" xfId="0" applyFont="1" applyFill="1" applyBorder="1" applyAlignment="1">
      <alignment vertical="center" wrapText="1"/>
    </xf>
    <xf numFmtId="0" fontId="2" fillId="3" borderId="80" xfId="0" applyFont="1" applyFill="1" applyBorder="1" applyAlignment="1">
      <alignment horizontal="left" vertical="center" wrapText="1"/>
    </xf>
    <xf numFmtId="0" fontId="2" fillId="3" borderId="80" xfId="0" applyFont="1" applyFill="1" applyBorder="1" applyAlignment="1">
      <alignment vertical="center" wrapText="1"/>
    </xf>
    <xf numFmtId="0" fontId="21" fillId="0" borderId="0" xfId="0" applyFont="1" applyAlignment="1">
      <alignment vertical="center"/>
    </xf>
    <xf numFmtId="0" fontId="47" fillId="0" borderId="0" xfId="0" applyFont="1"/>
    <xf numFmtId="0" fontId="45" fillId="3" borderId="20" xfId="0" applyFont="1" applyFill="1" applyBorder="1"/>
    <xf numFmtId="0" fontId="45" fillId="3" borderId="0" xfId="0" applyFont="1" applyFill="1"/>
    <xf numFmtId="0" fontId="45" fillId="3" borderId="25" xfId="0" applyFont="1" applyFill="1" applyBorder="1" applyAlignment="1">
      <alignment vertical="center"/>
    </xf>
    <xf numFmtId="1" fontId="35" fillId="8" borderId="11" xfId="4" applyNumberFormat="1" applyBorder="1" applyAlignment="1" applyProtection="1">
      <alignment wrapText="1"/>
      <protection locked="0"/>
    </xf>
    <xf numFmtId="1" fontId="35" fillId="8" borderId="11" xfId="4" applyNumberFormat="1" applyBorder="1" applyAlignment="1" applyProtection="1">
      <alignment horizontal="right" wrapText="1"/>
      <protection locked="0"/>
    </xf>
    <xf numFmtId="1" fontId="35" fillId="8" borderId="11" xfId="4" applyNumberFormat="1" applyBorder="1" applyAlignment="1" applyProtection="1">
      <alignment horizontal="right" vertical="center" wrapText="1"/>
      <protection locked="0"/>
    </xf>
    <xf numFmtId="9" fontId="35" fillId="12" borderId="11" xfId="4" applyNumberFormat="1" applyFill="1" applyBorder="1" applyAlignment="1" applyProtection="1">
      <alignment horizontal="right" vertical="center" wrapText="1"/>
      <protection locked="0"/>
    </xf>
    <xf numFmtId="9" fontId="35" fillId="8" borderId="11" xfId="4" applyNumberFormat="1" applyBorder="1" applyAlignment="1" applyProtection="1">
      <alignment horizontal="center" vertical="center"/>
      <protection locked="0"/>
    </xf>
    <xf numFmtId="0" fontId="21" fillId="0" borderId="0" xfId="0" applyFont="1" applyAlignment="1">
      <alignment vertical="top"/>
    </xf>
    <xf numFmtId="0" fontId="1" fillId="3" borderId="0" xfId="0" applyFont="1" applyFill="1" applyAlignment="1">
      <alignment horizontal="left"/>
    </xf>
    <xf numFmtId="0" fontId="0" fillId="3" borderId="0" xfId="0" applyFill="1" applyAlignment="1">
      <alignment horizontal="left"/>
    </xf>
    <xf numFmtId="0" fontId="0" fillId="2" borderId="1" xfId="0" applyFill="1" applyBorder="1" applyAlignment="1">
      <alignment horizontal="left" vertical="top"/>
    </xf>
    <xf numFmtId="0" fontId="0" fillId="2" borderId="1" xfId="0" applyFill="1" applyBorder="1" applyAlignment="1">
      <alignment horizontal="left"/>
    </xf>
    <xf numFmtId="0" fontId="0" fillId="2" borderId="0" xfId="0" applyFill="1" applyAlignment="1">
      <alignment horizontal="left"/>
    </xf>
    <xf numFmtId="0" fontId="1" fillId="5" borderId="0" xfId="0" applyFont="1" applyFill="1" applyAlignment="1">
      <alignment horizontal="left" vertical="center"/>
    </xf>
    <xf numFmtId="0" fontId="48" fillId="0" borderId="0" xfId="0" applyFont="1"/>
    <xf numFmtId="0" fontId="20" fillId="0" borderId="0" xfId="1" applyAlignment="1" applyProtection="1"/>
    <xf numFmtId="46" fontId="0" fillId="0" borderId="0" xfId="0" applyNumberFormat="1"/>
    <xf numFmtId="0" fontId="0" fillId="0" borderId="0" xfId="0" applyAlignment="1">
      <alignment vertical="top" wrapText="1"/>
    </xf>
    <xf numFmtId="3" fontId="1" fillId="2" borderId="29" xfId="0" applyNumberFormat="1" applyFont="1" applyFill="1" applyBorder="1" applyAlignment="1">
      <alignment wrapText="1"/>
    </xf>
    <xf numFmtId="3" fontId="1" fillId="2" borderId="30" xfId="0" applyNumberFormat="1" applyFont="1" applyFill="1" applyBorder="1" applyAlignment="1">
      <alignment wrapText="1"/>
    </xf>
    <xf numFmtId="3" fontId="27" fillId="14" borderId="82" xfId="0" applyNumberFormat="1" applyFont="1" applyFill="1" applyBorder="1" applyAlignment="1">
      <alignment wrapText="1"/>
    </xf>
    <xf numFmtId="0" fontId="25" fillId="0" borderId="68" xfId="0" applyFont="1" applyBorder="1" applyAlignment="1">
      <alignment vertical="top" wrapText="1"/>
    </xf>
    <xf numFmtId="0" fontId="14" fillId="3" borderId="22" xfId="0" applyFont="1" applyFill="1" applyBorder="1" applyAlignment="1">
      <alignment horizontal="right" wrapText="1"/>
    </xf>
    <xf numFmtId="0" fontId="14" fillId="3" borderId="0" xfId="0" applyFont="1" applyFill="1" applyAlignment="1">
      <alignment horizontal="right" wrapText="1"/>
    </xf>
    <xf numFmtId="0" fontId="2" fillId="3" borderId="0" xfId="0" applyFont="1" applyFill="1" applyAlignment="1">
      <alignment horizontal="left" vertical="center" wrapText="1"/>
    </xf>
    <xf numFmtId="0" fontId="14" fillId="3" borderId="0" xfId="0" applyFont="1" applyFill="1" applyAlignment="1">
      <alignment horizontal="left" vertical="center" wrapText="1"/>
    </xf>
    <xf numFmtId="0" fontId="14" fillId="3" borderId="0" xfId="0" applyFont="1" applyFill="1" applyAlignment="1">
      <alignment horizontal="left"/>
    </xf>
    <xf numFmtId="0" fontId="7" fillId="0" borderId="0" xfId="0" applyFont="1" applyAlignment="1">
      <alignment vertical="top" wrapText="1"/>
    </xf>
    <xf numFmtId="0" fontId="6" fillId="0" borderId="0" xfId="0" applyFont="1" applyAlignment="1">
      <alignment vertical="top" wrapText="1"/>
    </xf>
    <xf numFmtId="0" fontId="28" fillId="13" borderId="0" xfId="0" applyFont="1" applyFill="1" applyAlignment="1">
      <alignment horizontal="left" vertical="top" wrapText="1"/>
    </xf>
    <xf numFmtId="0" fontId="10" fillId="3" borderId="0" xfId="0" applyFont="1" applyFill="1" applyAlignment="1">
      <alignment horizontal="left" vertical="center" wrapText="1"/>
    </xf>
    <xf numFmtId="0" fontId="1" fillId="2" borderId="43"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58" fillId="11" borderId="30" xfId="0" applyFont="1" applyFill="1" applyBorder="1" applyAlignment="1">
      <alignment horizontal="center" vertical="center" wrapText="1"/>
    </xf>
    <xf numFmtId="0" fontId="58" fillId="11" borderId="60" xfId="0" applyFont="1" applyFill="1" applyBorder="1" applyAlignment="1">
      <alignment horizontal="center" vertical="center"/>
    </xf>
    <xf numFmtId="0" fontId="58" fillId="11" borderId="10" xfId="0" applyFont="1" applyFill="1" applyBorder="1" applyAlignment="1">
      <alignment horizontal="center" vertical="center"/>
    </xf>
    <xf numFmtId="0" fontId="58" fillId="11" borderId="49" xfId="0" applyFont="1" applyFill="1" applyBorder="1" applyAlignment="1">
      <alignment horizontal="center" vertical="center"/>
    </xf>
    <xf numFmtId="0" fontId="58" fillId="11" borderId="41" xfId="0" applyFont="1" applyFill="1" applyBorder="1" applyAlignment="1">
      <alignment horizontal="center" vertical="center"/>
    </xf>
    <xf numFmtId="0" fontId="58" fillId="11" borderId="53" xfId="0" applyFont="1" applyFill="1" applyBorder="1" applyAlignment="1">
      <alignment horizontal="center" vertical="center" wrapText="1"/>
    </xf>
    <xf numFmtId="0" fontId="47" fillId="12" borderId="53" xfId="4" applyFont="1" applyFill="1" applyBorder="1" applyAlignment="1" applyProtection="1">
      <alignment horizontal="center" vertical="center"/>
      <protection locked="0"/>
    </xf>
    <xf numFmtId="0" fontId="38" fillId="11" borderId="30" xfId="0" applyFont="1" applyFill="1" applyBorder="1" applyAlignment="1">
      <alignment horizontal="center" vertical="center" wrapText="1"/>
    </xf>
    <xf numFmtId="0" fontId="38" fillId="11" borderId="53" xfId="0" applyFont="1" applyFill="1" applyBorder="1" applyAlignment="1">
      <alignment horizontal="center" vertical="center" wrapText="1"/>
    </xf>
    <xf numFmtId="0" fontId="38" fillId="11" borderId="41" xfId="0" applyFont="1" applyFill="1" applyBorder="1" applyAlignment="1">
      <alignment horizontal="center" vertical="center"/>
    </xf>
    <xf numFmtId="0" fontId="35" fillId="12" borderId="53" xfId="4" applyFill="1" applyBorder="1" applyAlignment="1" applyProtection="1">
      <alignment horizontal="center" vertical="center"/>
      <protection locked="0"/>
    </xf>
    <xf numFmtId="0" fontId="35" fillId="12" borderId="56"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8" fillId="11" borderId="52" xfId="0" applyFont="1" applyFill="1" applyBorder="1" applyAlignment="1">
      <alignment horizontal="center" vertical="center" wrapText="1"/>
    </xf>
    <xf numFmtId="0" fontId="35" fillId="12" borderId="56" xfId="4" applyFill="1" applyBorder="1" applyAlignment="1" applyProtection="1">
      <alignment horizontal="center" vertical="center"/>
      <protection locked="0"/>
    </xf>
    <xf numFmtId="0" fontId="35" fillId="8" borderId="56" xfId="4" applyBorder="1" applyAlignment="1" applyProtection="1">
      <alignment horizontal="center" vertical="center"/>
      <protection locked="0"/>
    </xf>
    <xf numFmtId="0" fontId="38" fillId="11" borderId="56" xfId="0" applyFont="1" applyFill="1" applyBorder="1" applyAlignment="1">
      <alignment horizontal="center" vertical="center" wrapText="1"/>
    </xf>
    <xf numFmtId="17" fontId="1" fillId="2" borderId="27" xfId="0" applyNumberFormat="1" applyFont="1" applyFill="1" applyBorder="1" applyAlignment="1">
      <alignment horizontal="left"/>
    </xf>
    <xf numFmtId="0" fontId="21" fillId="0" borderId="80" xfId="0" applyFont="1" applyBorder="1" applyAlignment="1">
      <alignment wrapText="1"/>
    </xf>
    <xf numFmtId="0" fontId="21" fillId="2" borderId="28" xfId="0" applyFont="1" applyFill="1" applyBorder="1" applyAlignment="1">
      <alignment vertical="top" wrapText="1"/>
    </xf>
    <xf numFmtId="0" fontId="2" fillId="2" borderId="0" xfId="0" applyFont="1" applyFill="1" applyAlignment="1">
      <alignment horizontal="right" vertical="center" wrapText="1"/>
    </xf>
    <xf numFmtId="0" fontId="1" fillId="2" borderId="0" xfId="0" applyFont="1" applyFill="1" applyAlignment="1">
      <alignment vertical="top" wrapText="1"/>
    </xf>
    <xf numFmtId="0" fontId="64" fillId="0" borderId="0" xfId="0" applyFont="1"/>
    <xf numFmtId="0" fontId="64" fillId="0" borderId="0" xfId="0" applyFont="1" applyAlignment="1">
      <alignment wrapText="1"/>
    </xf>
    <xf numFmtId="0" fontId="27" fillId="15" borderId="1" xfId="0" applyFont="1" applyFill="1" applyBorder="1" applyAlignment="1">
      <alignment horizontal="center"/>
    </xf>
    <xf numFmtId="14" fontId="1" fillId="15" borderId="3" xfId="0" applyNumberFormat="1" applyFont="1" applyFill="1" applyBorder="1" applyAlignment="1">
      <alignment horizontal="left"/>
    </xf>
    <xf numFmtId="0" fontId="45" fillId="15" borderId="50" xfId="0" applyFont="1" applyFill="1" applyBorder="1" applyAlignment="1">
      <alignment horizontal="left"/>
    </xf>
    <xf numFmtId="0" fontId="13" fillId="15" borderId="15" xfId="0" applyFont="1" applyFill="1" applyBorder="1" applyAlignment="1">
      <alignment vertical="top" wrapText="1"/>
    </xf>
    <xf numFmtId="0" fontId="13" fillId="15" borderId="3" xfId="0" applyFont="1" applyFill="1" applyBorder="1" applyAlignment="1">
      <alignment vertical="top" wrapText="1"/>
    </xf>
    <xf numFmtId="0" fontId="28" fillId="0" borderId="69" xfId="0" applyFont="1" applyBorder="1" applyAlignment="1">
      <alignment vertical="top" wrapText="1"/>
    </xf>
    <xf numFmtId="0" fontId="21" fillId="0" borderId="91" xfId="0" applyFont="1" applyBorder="1" applyAlignment="1">
      <alignment vertical="top" wrapText="1"/>
    </xf>
    <xf numFmtId="0" fontId="21" fillId="0" borderId="111" xfId="0" applyFont="1" applyBorder="1" applyAlignment="1">
      <alignment vertical="top" wrapText="1"/>
    </xf>
    <xf numFmtId="0" fontId="0" fillId="3" borderId="22" xfId="0" applyFill="1" applyBorder="1" applyAlignment="1">
      <alignment vertical="top"/>
    </xf>
    <xf numFmtId="0" fontId="0" fillId="13" borderId="0" xfId="0" applyFill="1" applyAlignment="1">
      <alignment vertical="top"/>
    </xf>
    <xf numFmtId="0" fontId="0" fillId="13" borderId="23" xfId="0" applyFill="1" applyBorder="1" applyAlignment="1">
      <alignment vertical="top"/>
    </xf>
    <xf numFmtId="0" fontId="0" fillId="3" borderId="0" xfId="0" applyFill="1" applyAlignment="1">
      <alignment vertical="top"/>
    </xf>
    <xf numFmtId="0" fontId="0" fillId="0" borderId="0" xfId="0" applyAlignment="1">
      <alignment vertical="top"/>
    </xf>
    <xf numFmtId="0" fontId="0" fillId="3" borderId="23" xfId="0" applyFill="1" applyBorder="1" applyAlignment="1">
      <alignment vertical="top"/>
    </xf>
    <xf numFmtId="0" fontId="0" fillId="3" borderId="19" xfId="0" applyFill="1" applyBorder="1" applyAlignment="1">
      <alignment vertical="top"/>
    </xf>
    <xf numFmtId="0" fontId="0" fillId="13" borderId="20" xfId="0" applyFill="1" applyBorder="1" applyAlignment="1">
      <alignment vertical="top"/>
    </xf>
    <xf numFmtId="0" fontId="0" fillId="13" borderId="21" xfId="0" applyFill="1" applyBorder="1" applyAlignment="1">
      <alignment vertical="top"/>
    </xf>
    <xf numFmtId="0" fontId="21" fillId="13" borderId="0" xfId="0" applyFont="1" applyFill="1" applyAlignment="1">
      <alignment vertical="top"/>
    </xf>
    <xf numFmtId="0" fontId="28" fillId="13" borderId="0" xfId="0" applyFont="1" applyFill="1" applyAlignment="1">
      <alignment vertical="top"/>
    </xf>
    <xf numFmtId="0" fontId="0" fillId="3" borderId="0" xfId="0" applyFill="1" applyAlignment="1">
      <alignment vertical="top" wrapText="1"/>
    </xf>
    <xf numFmtId="0" fontId="21" fillId="0" borderId="6" xfId="0" applyFont="1" applyBorder="1" applyAlignment="1">
      <alignment vertical="top" wrapText="1"/>
    </xf>
    <xf numFmtId="0" fontId="0" fillId="13" borderId="23" xfId="0" applyFill="1" applyBorder="1" applyAlignment="1">
      <alignment vertical="top" wrapText="1"/>
    </xf>
    <xf numFmtId="0" fontId="21" fillId="3" borderId="22" xfId="0" applyFont="1" applyFill="1" applyBorder="1" applyAlignment="1">
      <alignment vertical="top"/>
    </xf>
    <xf numFmtId="0" fontId="21" fillId="13" borderId="23" xfId="0" applyFont="1" applyFill="1" applyBorder="1" applyAlignment="1">
      <alignment vertical="top"/>
    </xf>
    <xf numFmtId="0" fontId="21" fillId="3" borderId="0" xfId="0" applyFont="1" applyFill="1" applyAlignment="1">
      <alignment vertical="top"/>
    </xf>
    <xf numFmtId="0" fontId="21" fillId="13" borderId="0" xfId="0" applyFont="1" applyFill="1" applyAlignment="1">
      <alignment vertical="top" wrapText="1"/>
    </xf>
    <xf numFmtId="0" fontId="48" fillId="13" borderId="0" xfId="0" applyFont="1" applyFill="1" applyAlignment="1">
      <alignment vertical="top"/>
    </xf>
    <xf numFmtId="0" fontId="48" fillId="13" borderId="23" xfId="0" applyFont="1" applyFill="1" applyBorder="1" applyAlignment="1">
      <alignment vertical="top"/>
    </xf>
    <xf numFmtId="0" fontId="48" fillId="3" borderId="0" xfId="0" applyFont="1" applyFill="1" applyAlignment="1">
      <alignment vertical="top"/>
    </xf>
    <xf numFmtId="0" fontId="48" fillId="0" borderId="0" xfId="0" applyFont="1" applyAlignment="1">
      <alignment vertical="top"/>
    </xf>
    <xf numFmtId="0" fontId="48" fillId="13" borderId="0" xfId="0" applyFont="1" applyFill="1" applyAlignment="1">
      <alignment vertical="top" wrapText="1"/>
    </xf>
    <xf numFmtId="0" fontId="48" fillId="13" borderId="23" xfId="0" applyFont="1" applyFill="1" applyBorder="1" applyAlignment="1">
      <alignment vertical="top" wrapText="1"/>
    </xf>
    <xf numFmtId="0" fontId="48" fillId="3" borderId="0" xfId="0" applyFont="1" applyFill="1" applyAlignment="1">
      <alignment vertical="top" wrapText="1"/>
    </xf>
    <xf numFmtId="0" fontId="48" fillId="0" borderId="0" xfId="0" applyFont="1" applyAlignment="1">
      <alignment vertical="top" wrapText="1"/>
    </xf>
    <xf numFmtId="0" fontId="0" fillId="13" borderId="0" xfId="0" applyFill="1" applyAlignment="1">
      <alignment vertical="top" wrapText="1"/>
    </xf>
    <xf numFmtId="0" fontId="48" fillId="3" borderId="22" xfId="0" applyFont="1" applyFill="1" applyBorder="1" applyAlignment="1">
      <alignment vertical="top"/>
    </xf>
    <xf numFmtId="0" fontId="21" fillId="3" borderId="0" xfId="0" applyFont="1" applyFill="1" applyAlignment="1">
      <alignment vertical="top" wrapText="1"/>
    </xf>
    <xf numFmtId="0" fontId="0" fillId="3" borderId="24" xfId="0" applyFill="1" applyBorder="1" applyAlignment="1">
      <alignment vertical="top"/>
    </xf>
    <xf numFmtId="0" fontId="0" fillId="3" borderId="25" xfId="0" applyFill="1" applyBorder="1" applyAlignment="1">
      <alignment vertical="top"/>
    </xf>
    <xf numFmtId="0" fontId="0" fillId="3" borderId="26" xfId="0" applyFill="1" applyBorder="1" applyAlignment="1">
      <alignment vertical="top"/>
    </xf>
    <xf numFmtId="0" fontId="21" fillId="0" borderId="98" xfId="0" applyFont="1" applyBorder="1" applyAlignment="1">
      <alignment vertical="top" wrapText="1"/>
    </xf>
    <xf numFmtId="0" fontId="66" fillId="0" borderId="0" xfId="0" applyFont="1" applyAlignment="1">
      <alignment vertical="top" wrapText="1"/>
    </xf>
    <xf numFmtId="0" fontId="21" fillId="0" borderId="1" xfId="0" applyFont="1" applyBorder="1" applyAlignment="1">
      <alignment horizontal="left" vertical="top" wrapText="1"/>
    </xf>
    <xf numFmtId="0" fontId="21" fillId="0" borderId="16" xfId="0" applyFont="1" applyBorder="1" applyAlignment="1">
      <alignment horizontal="left" vertical="top" wrapText="1"/>
    </xf>
    <xf numFmtId="3" fontId="61" fillId="15" borderId="81" xfId="0" applyNumberFormat="1" applyFont="1" applyFill="1" applyBorder="1"/>
    <xf numFmtId="0" fontId="2" fillId="15" borderId="39" xfId="0" applyFont="1" applyFill="1" applyBorder="1" applyAlignment="1">
      <alignment horizontal="center" vertical="center" wrapText="1"/>
    </xf>
    <xf numFmtId="3" fontId="1" fillId="0" borderId="36" xfId="0" applyNumberFormat="1" applyFont="1" applyBorder="1" applyAlignment="1">
      <alignment wrapText="1"/>
    </xf>
    <xf numFmtId="0" fontId="0" fillId="10" borderId="31" xfId="0" applyFill="1" applyBorder="1" applyAlignment="1">
      <alignment horizontal="center" vertical="center"/>
    </xf>
    <xf numFmtId="3" fontId="61" fillId="0" borderId="87" xfId="0" applyNumberFormat="1" applyFont="1" applyBorder="1"/>
    <xf numFmtId="0" fontId="21" fillId="0" borderId="68" xfId="0" applyFont="1" applyBorder="1" applyAlignment="1">
      <alignment horizontal="left" vertical="top" wrapText="1"/>
    </xf>
    <xf numFmtId="0" fontId="13" fillId="2" borderId="1"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3" xfId="0" applyFont="1" applyFill="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15" borderId="3" xfId="0" applyNumberFormat="1" applyFont="1" applyFill="1" applyBorder="1" applyAlignment="1">
      <alignment horizontal="center" vertical="center" wrapText="1"/>
    </xf>
    <xf numFmtId="9" fontId="13" fillId="15" borderId="51" xfId="0" applyNumberFormat="1"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91" xfId="0" applyFont="1" applyFill="1" applyBorder="1" applyAlignment="1">
      <alignment horizontal="center" vertical="center" wrapText="1"/>
    </xf>
    <xf numFmtId="0" fontId="13" fillId="2" borderId="89" xfId="0" applyFont="1" applyFill="1" applyBorder="1" applyAlignment="1">
      <alignment horizontal="center" vertical="center" wrapText="1"/>
    </xf>
    <xf numFmtId="0" fontId="13" fillId="2" borderId="90" xfId="0" applyFont="1" applyFill="1" applyBorder="1" applyAlignment="1">
      <alignment horizontal="center" vertical="center" wrapText="1"/>
    </xf>
    <xf numFmtId="0" fontId="13" fillId="0" borderId="91" xfId="0" applyFont="1" applyBorder="1" applyAlignment="1">
      <alignment horizontal="center" vertical="center" wrapText="1"/>
    </xf>
    <xf numFmtId="9" fontId="13" fillId="15" borderId="90" xfId="0" applyNumberFormat="1" applyFont="1" applyFill="1" applyBorder="1" applyAlignment="1">
      <alignment horizontal="center" vertical="center" wrapText="1"/>
    </xf>
    <xf numFmtId="0" fontId="13" fillId="2" borderId="88"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15" borderId="25"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2" borderId="53"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5" fillId="2" borderId="3" xfId="0" applyFont="1" applyFill="1" applyBorder="1" applyAlignment="1">
      <alignment horizontal="center" vertical="center" wrapText="1"/>
    </xf>
    <xf numFmtId="9" fontId="1" fillId="2" borderId="3" xfId="0"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68" xfId="0" applyFont="1" applyFill="1" applyBorder="1" applyAlignment="1">
      <alignment horizontal="center" vertical="center" wrapText="1"/>
    </xf>
    <xf numFmtId="9" fontId="1" fillId="2" borderId="83" xfId="0" applyNumberFormat="1" applyFont="1" applyFill="1" applyBorder="1" applyAlignment="1">
      <alignment horizontal="center" vertical="center" wrapText="1"/>
    </xf>
    <xf numFmtId="9" fontId="1" fillId="2" borderId="33" xfId="0" applyNumberFormat="1"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93" xfId="0" applyFont="1" applyFill="1" applyBorder="1" applyAlignment="1">
      <alignment horizontal="center" vertical="center" wrapText="1"/>
    </xf>
    <xf numFmtId="0" fontId="1" fillId="2" borderId="92" xfId="0" applyFont="1" applyFill="1" applyBorder="1" applyAlignment="1">
      <alignment horizontal="center" vertical="center" wrapText="1"/>
    </xf>
    <xf numFmtId="0" fontId="1" fillId="2" borderId="96"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72" xfId="0" applyFont="1" applyFill="1" applyBorder="1" applyAlignment="1">
      <alignment horizontal="center" vertical="center" wrapText="1"/>
    </xf>
    <xf numFmtId="9" fontId="1" fillId="2" borderId="95" xfId="0" applyNumberFormat="1" applyFont="1" applyFill="1" applyBorder="1" applyAlignment="1">
      <alignment horizontal="center" vertical="center" wrapText="1"/>
    </xf>
    <xf numFmtId="9" fontId="1" fillId="2" borderId="89" xfId="0" applyNumberFormat="1" applyFont="1" applyFill="1" applyBorder="1" applyAlignment="1">
      <alignment horizontal="center" vertical="center" wrapText="1"/>
    </xf>
    <xf numFmtId="0" fontId="1" fillId="2" borderId="71" xfId="0" applyFont="1" applyFill="1" applyBorder="1" applyAlignment="1">
      <alignment horizontal="center" vertical="center" wrapText="1"/>
    </xf>
    <xf numFmtId="0" fontId="1" fillId="0" borderId="68" xfId="0" applyFont="1" applyBorder="1" applyAlignment="1">
      <alignment horizontal="center" vertical="center" wrapText="1"/>
    </xf>
    <xf numFmtId="0" fontId="1" fillId="2" borderId="89" xfId="0" applyFont="1" applyFill="1" applyBorder="1" applyAlignment="1">
      <alignment horizontal="center" vertical="center" wrapText="1"/>
    </xf>
    <xf numFmtId="0" fontId="1" fillId="2" borderId="7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73" xfId="0" applyFont="1" applyFill="1" applyBorder="1" applyAlignment="1">
      <alignment horizontal="center" vertical="center" wrapText="1"/>
    </xf>
    <xf numFmtId="0" fontId="1" fillId="15" borderId="73" xfId="0" applyFont="1" applyFill="1" applyBorder="1" applyAlignment="1">
      <alignment horizontal="center" vertical="center" wrapText="1"/>
    </xf>
    <xf numFmtId="0" fontId="1" fillId="15" borderId="25" xfId="0" applyFont="1" applyFill="1" applyBorder="1" applyAlignment="1">
      <alignment horizontal="center" vertical="center" wrapText="1"/>
    </xf>
    <xf numFmtId="0" fontId="1" fillId="15" borderId="80" xfId="0" applyFont="1" applyFill="1" applyBorder="1" applyAlignment="1">
      <alignment horizontal="center" vertical="center" wrapText="1"/>
    </xf>
    <xf numFmtId="0" fontId="67" fillId="0" borderId="0" xfId="0" applyFont="1" applyAlignment="1">
      <alignment horizontal="center" vertical="center"/>
    </xf>
    <xf numFmtId="0" fontId="67" fillId="0" borderId="68" xfId="0" applyFont="1" applyBorder="1" applyAlignment="1">
      <alignment horizontal="center" vertical="center"/>
    </xf>
    <xf numFmtId="0" fontId="67" fillId="0" borderId="69" xfId="0" applyFont="1" applyBorder="1" applyAlignment="1">
      <alignment horizontal="center" vertical="center"/>
    </xf>
    <xf numFmtId="0" fontId="21" fillId="0" borderId="34"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37" xfId="0" applyFont="1" applyBorder="1" applyAlignment="1">
      <alignment horizontal="left" vertical="top" wrapText="1"/>
    </xf>
    <xf numFmtId="0" fontId="21" fillId="0" borderId="40" xfId="0" applyFont="1" applyBorder="1" applyAlignment="1">
      <alignment horizontal="left" vertical="top"/>
    </xf>
    <xf numFmtId="9" fontId="21" fillId="15" borderId="40" xfId="0" applyNumberFormat="1" applyFont="1" applyFill="1" applyBorder="1" applyAlignment="1">
      <alignment horizontal="center" vertical="center"/>
    </xf>
    <xf numFmtId="9" fontId="21" fillId="0" borderId="40" xfId="0" applyNumberFormat="1" applyFont="1" applyBorder="1" applyAlignment="1">
      <alignment horizontal="center" vertical="center"/>
    </xf>
    <xf numFmtId="0" fontId="21" fillId="15" borderId="68" xfId="0" applyFont="1" applyFill="1" applyBorder="1" applyAlignment="1">
      <alignment horizontal="center" vertical="center"/>
    </xf>
    <xf numFmtId="0" fontId="21" fillId="0" borderId="69" xfId="0" applyFont="1" applyBorder="1" applyAlignment="1">
      <alignment horizontal="left" vertical="top" wrapText="1"/>
    </xf>
    <xf numFmtId="0" fontId="21" fillId="0" borderId="57" xfId="0" applyFont="1" applyBorder="1" applyAlignment="1">
      <alignment horizontal="center" vertical="center" wrapText="1"/>
    </xf>
    <xf numFmtId="0" fontId="21" fillId="0" borderId="94" xfId="0" applyFont="1" applyBorder="1" applyAlignment="1">
      <alignment horizontal="center" vertical="center" wrapText="1"/>
    </xf>
    <xf numFmtId="0" fontId="21" fillId="0" borderId="68" xfId="0" applyFont="1" applyBorder="1" applyAlignment="1">
      <alignment horizontal="left" vertical="top"/>
    </xf>
    <xf numFmtId="0" fontId="21" fillId="15" borderId="69" xfId="0" applyFont="1" applyFill="1" applyBorder="1" applyAlignment="1">
      <alignment horizontal="center" vertical="center"/>
    </xf>
    <xf numFmtId="0" fontId="28" fillId="0" borderId="32" xfId="0" applyFont="1" applyBorder="1" applyAlignment="1">
      <alignment vertical="top" wrapText="1"/>
    </xf>
    <xf numFmtId="0" fontId="28" fillId="0" borderId="8" xfId="0" applyFont="1" applyBorder="1" applyAlignment="1">
      <alignment vertical="top" wrapText="1"/>
    </xf>
    <xf numFmtId="0" fontId="28" fillId="0" borderId="10" xfId="0" applyFont="1" applyBorder="1" applyAlignment="1">
      <alignment vertical="top" wrapText="1"/>
    </xf>
    <xf numFmtId="0" fontId="28" fillId="13" borderId="0" xfId="0" applyFont="1" applyFill="1" applyAlignment="1">
      <alignment vertical="top" wrapText="1"/>
    </xf>
    <xf numFmtId="0" fontId="21" fillId="0" borderId="11" xfId="0" applyFont="1" applyBorder="1" applyAlignment="1">
      <alignment vertical="top" wrapText="1"/>
    </xf>
    <xf numFmtId="0" fontId="21" fillId="0" borderId="68" xfId="0" applyFont="1" applyBorder="1" applyAlignment="1">
      <alignment vertical="top" wrapText="1"/>
    </xf>
    <xf numFmtId="0" fontId="25" fillId="15" borderId="68" xfId="0" applyFont="1" applyFill="1" applyBorder="1" applyAlignment="1">
      <alignment horizontal="center" vertical="center"/>
    </xf>
    <xf numFmtId="0" fontId="25" fillId="15" borderId="68" xfId="0" applyFont="1" applyFill="1" applyBorder="1" applyAlignment="1">
      <alignment horizontal="center" vertical="center" wrapText="1"/>
    </xf>
    <xf numFmtId="9" fontId="25" fillId="15" borderId="68" xfId="0" applyNumberFormat="1" applyFont="1" applyFill="1" applyBorder="1" applyAlignment="1">
      <alignment horizontal="center" vertical="center" wrapText="1"/>
    </xf>
    <xf numFmtId="9" fontId="25" fillId="15" borderId="58" xfId="0" applyNumberFormat="1" applyFont="1" applyFill="1" applyBorder="1" applyAlignment="1">
      <alignment horizontal="center" vertical="center" wrapText="1"/>
    </xf>
    <xf numFmtId="0" fontId="28" fillId="0" borderId="0" xfId="0" applyFont="1" applyAlignment="1">
      <alignment horizontal="left" vertical="top"/>
    </xf>
    <xf numFmtId="0" fontId="28" fillId="3" borderId="20" xfId="0" applyFont="1" applyFill="1" applyBorder="1" applyAlignment="1">
      <alignment horizontal="left" vertical="top"/>
    </xf>
    <xf numFmtId="0" fontId="28" fillId="0" borderId="34" xfId="0" applyFont="1" applyBorder="1" applyAlignment="1">
      <alignment horizontal="center" vertical="center" wrapText="1"/>
    </xf>
    <xf numFmtId="0" fontId="48" fillId="3" borderId="0" xfId="0" applyFont="1" applyFill="1"/>
    <xf numFmtId="0" fontId="28" fillId="3" borderId="25" xfId="0" applyFont="1" applyFill="1" applyBorder="1" applyAlignment="1">
      <alignment horizontal="left" vertical="top"/>
    </xf>
    <xf numFmtId="0" fontId="21" fillId="0" borderId="40" xfId="0" applyFont="1" applyBorder="1" applyAlignment="1">
      <alignment vertical="top" wrapText="1"/>
    </xf>
    <xf numFmtId="0" fontId="21" fillId="0" borderId="11" xfId="0" applyFont="1" applyBorder="1" applyAlignment="1">
      <alignment vertical="top" wrapText="1"/>
    </xf>
    <xf numFmtId="0" fontId="21" fillId="2" borderId="11" xfId="0" applyFont="1" applyFill="1" applyBorder="1" applyAlignment="1">
      <alignment vertical="top" wrapText="1"/>
    </xf>
    <xf numFmtId="0" fontId="0" fillId="2" borderId="0" xfId="0" applyFill="1" applyAlignment="1">
      <alignment vertical="top"/>
    </xf>
    <xf numFmtId="0" fontId="21" fillId="2" borderId="0" xfId="0" applyFont="1" applyFill="1" applyAlignment="1">
      <alignment vertical="top"/>
    </xf>
    <xf numFmtId="0" fontId="28" fillId="2" borderId="10" xfId="0" applyFont="1" applyFill="1" applyBorder="1" applyAlignment="1">
      <alignment horizontal="left" vertical="top" wrapText="1"/>
    </xf>
    <xf numFmtId="0" fontId="21" fillId="2" borderId="11" xfId="0" applyFont="1" applyFill="1" applyBorder="1" applyAlignment="1">
      <alignment horizontal="left" vertical="top" wrapText="1"/>
    </xf>
    <xf numFmtId="0" fontId="21" fillId="2" borderId="56" xfId="0" applyFont="1" applyFill="1" applyBorder="1" applyAlignment="1">
      <alignment horizontal="left" vertical="top" wrapText="1"/>
    </xf>
    <xf numFmtId="0" fontId="21" fillId="2" borderId="13" xfId="0" applyFont="1" applyFill="1" applyBorder="1" applyAlignment="1">
      <alignment horizontal="left" vertical="top" wrapText="1"/>
    </xf>
    <xf numFmtId="9" fontId="21" fillId="2" borderId="11" xfId="0" applyNumberFormat="1" applyFont="1" applyFill="1" applyBorder="1" applyAlignment="1">
      <alignment horizontal="left" vertical="top" wrapText="1"/>
    </xf>
    <xf numFmtId="0" fontId="48" fillId="2" borderId="0" xfId="0" applyFont="1" applyFill="1" applyAlignment="1">
      <alignment vertical="top"/>
    </xf>
    <xf numFmtId="0" fontId="48" fillId="2" borderId="0" xfId="0" applyFont="1" applyFill="1" applyAlignment="1">
      <alignment vertical="top" wrapText="1"/>
    </xf>
    <xf numFmtId="0" fontId="21" fillId="2" borderId="0" xfId="0" applyFont="1" applyFill="1" applyAlignment="1">
      <alignment vertical="top" wrapText="1"/>
    </xf>
    <xf numFmtId="0" fontId="66" fillId="2" borderId="0" xfId="0" applyFont="1" applyFill="1" applyAlignment="1">
      <alignment vertical="top" wrapText="1"/>
    </xf>
    <xf numFmtId="0" fontId="21" fillId="2" borderId="92" xfId="0" applyFont="1" applyFill="1" applyBorder="1" applyAlignment="1">
      <alignment vertical="top" wrapText="1"/>
    </xf>
    <xf numFmtId="0" fontId="21" fillId="2" borderId="69" xfId="0" applyFont="1" applyFill="1" applyBorder="1" applyAlignment="1">
      <alignment vertical="top" wrapText="1"/>
    </xf>
    <xf numFmtId="0" fontId="0" fillId="2" borderId="25" xfId="0" applyFill="1" applyBorder="1" applyAlignment="1">
      <alignment vertical="top"/>
    </xf>
    <xf numFmtId="0" fontId="21" fillId="2" borderId="7" xfId="0" applyFont="1" applyFill="1" applyBorder="1" applyAlignment="1">
      <alignment vertical="top" wrapText="1"/>
    </xf>
    <xf numFmtId="0" fontId="13" fillId="2" borderId="11" xfId="0" applyFont="1" applyFill="1" applyBorder="1" applyAlignment="1">
      <alignment vertical="top" wrapText="1"/>
    </xf>
    <xf numFmtId="0" fontId="28" fillId="2" borderId="10" xfId="0" applyFont="1" applyFill="1" applyBorder="1" applyAlignment="1">
      <alignment vertical="top" wrapText="1"/>
    </xf>
    <xf numFmtId="0" fontId="28" fillId="2" borderId="9" xfId="0" applyFont="1" applyFill="1" applyBorder="1" applyAlignment="1">
      <alignment vertical="top" wrapText="1"/>
    </xf>
    <xf numFmtId="0" fontId="13" fillId="13" borderId="0" xfId="0" applyFont="1" applyFill="1" applyAlignment="1">
      <alignment vertical="top"/>
    </xf>
    <xf numFmtId="0" fontId="0" fillId="2" borderId="0" xfId="0" applyFill="1" applyAlignment="1">
      <alignment vertical="top" wrapText="1"/>
    </xf>
    <xf numFmtId="0" fontId="0" fillId="13" borderId="0" xfId="0" applyFill="1" applyBorder="1" applyAlignment="1">
      <alignment vertical="top"/>
    </xf>
    <xf numFmtId="0" fontId="2" fillId="3" borderId="0" xfId="0" applyFont="1" applyFill="1" applyAlignment="1">
      <alignment horizontal="left" vertical="center" wrapText="1"/>
    </xf>
    <xf numFmtId="0" fontId="1" fillId="0" borderId="0" xfId="0" applyFont="1" applyAlignment="1">
      <alignment horizontal="left" vertical="center" wrapText="1"/>
    </xf>
    <xf numFmtId="3" fontId="1" fillId="3" borderId="0" xfId="0" applyNumberFormat="1" applyFont="1" applyFill="1" applyAlignment="1" applyProtection="1">
      <alignment vertical="top" wrapText="1"/>
      <protection locked="0"/>
    </xf>
    <xf numFmtId="0" fontId="4" fillId="3" borderId="0" xfId="0" applyFont="1" applyFill="1" applyAlignment="1">
      <alignment horizontal="center" vertical="center" wrapText="1"/>
    </xf>
    <xf numFmtId="0" fontId="28" fillId="0" borderId="11" xfId="0" applyFont="1" applyBorder="1" applyAlignment="1">
      <alignment horizontal="center" vertical="center" wrapText="1"/>
    </xf>
    <xf numFmtId="0" fontId="59" fillId="14" borderId="19" xfId="0" applyFont="1" applyFill="1" applyBorder="1" applyAlignment="1">
      <alignment horizontal="left" vertical="top" wrapText="1"/>
    </xf>
    <xf numFmtId="3" fontId="1" fillId="2" borderId="114" xfId="0" applyNumberFormat="1" applyFont="1" applyFill="1" applyBorder="1" applyAlignment="1">
      <alignment wrapText="1"/>
    </xf>
    <xf numFmtId="0" fontId="1" fillId="2" borderId="16" xfId="0" applyFont="1" applyFill="1" applyBorder="1" applyAlignment="1">
      <alignment vertical="top" wrapText="1"/>
    </xf>
    <xf numFmtId="0" fontId="1" fillId="2" borderId="94" xfId="0" applyFont="1" applyFill="1" applyBorder="1" applyAlignment="1">
      <alignment vertical="top" wrapText="1"/>
    </xf>
    <xf numFmtId="0" fontId="1" fillId="2" borderId="114" xfId="0" applyFont="1" applyFill="1" applyBorder="1" applyAlignment="1">
      <alignment vertical="top" wrapText="1"/>
    </xf>
    <xf numFmtId="0" fontId="1" fillId="2" borderId="27" xfId="0" applyFont="1" applyFill="1" applyBorder="1" applyAlignment="1">
      <alignment vertical="top" wrapText="1"/>
    </xf>
    <xf numFmtId="0" fontId="27" fillId="15" borderId="65" xfId="0" applyFont="1" applyFill="1" applyBorder="1" applyAlignment="1">
      <alignment horizontal="center" vertical="center" wrapText="1"/>
    </xf>
    <xf numFmtId="0" fontId="21" fillId="0" borderId="68" xfId="0" applyFont="1" applyBorder="1" applyAlignment="1">
      <alignment vertical="top" wrapText="1"/>
    </xf>
    <xf numFmtId="0" fontId="21" fillId="0" borderId="69" xfId="0" applyFont="1" applyBorder="1" applyAlignment="1">
      <alignment vertical="top" wrapText="1"/>
    </xf>
    <xf numFmtId="0" fontId="21" fillId="0" borderId="92" xfId="0" applyFont="1" applyBorder="1" applyAlignment="1">
      <alignment vertical="top" wrapText="1"/>
    </xf>
    <xf numFmtId="0" fontId="21" fillId="0" borderId="89" xfId="0" applyFont="1" applyBorder="1" applyAlignment="1">
      <alignment vertical="top" wrapText="1"/>
    </xf>
    <xf numFmtId="0" fontId="66" fillId="2" borderId="71" xfId="0" applyFont="1" applyFill="1" applyBorder="1" applyAlignment="1">
      <alignment vertical="top" wrapText="1"/>
    </xf>
    <xf numFmtId="0" fontId="21" fillId="0" borderId="11" xfId="0" applyFont="1" applyBorder="1" applyAlignment="1">
      <alignment vertical="top" wrapText="1"/>
    </xf>
    <xf numFmtId="0" fontId="21" fillId="0" borderId="88" xfId="0" applyFont="1" applyBorder="1" applyAlignment="1">
      <alignment vertical="top" wrapText="1"/>
    </xf>
    <xf numFmtId="0" fontId="21" fillId="0" borderId="40" xfId="0" applyFont="1" applyBorder="1" applyAlignment="1">
      <alignment vertical="top" wrapText="1"/>
    </xf>
    <xf numFmtId="0" fontId="21" fillId="0" borderId="60" xfId="0" applyFont="1" applyBorder="1" applyAlignment="1">
      <alignment vertical="top" wrapText="1"/>
    </xf>
    <xf numFmtId="0" fontId="21" fillId="0" borderId="11" xfId="0" applyFont="1" applyBorder="1" applyAlignment="1">
      <alignment horizontal="left" vertical="top" wrapText="1"/>
    </xf>
    <xf numFmtId="0" fontId="28" fillId="0" borderId="11" xfId="0" applyFont="1" applyBorder="1" applyAlignment="1">
      <alignment horizontal="center" vertical="center"/>
    </xf>
    <xf numFmtId="0" fontId="21" fillId="0" borderId="70" xfId="0" applyFont="1" applyBorder="1" applyAlignment="1">
      <alignment horizontal="center" vertical="center"/>
    </xf>
    <xf numFmtId="0" fontId="21" fillId="0" borderId="70" xfId="0" applyFont="1" applyBorder="1" applyAlignment="1">
      <alignment horizontal="center" vertical="top" wrapText="1"/>
    </xf>
    <xf numFmtId="0" fontId="21" fillId="0" borderId="71" xfId="0" applyFont="1" applyBorder="1" applyAlignment="1">
      <alignment horizontal="center" vertical="center"/>
    </xf>
    <xf numFmtId="0" fontId="21" fillId="0" borderId="71"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69" xfId="0" applyFont="1" applyBorder="1" applyAlignment="1">
      <alignment vertical="top" wrapText="1"/>
    </xf>
    <xf numFmtId="0" fontId="21" fillId="0" borderId="30" xfId="0" applyFont="1" applyBorder="1" applyAlignment="1">
      <alignment vertical="top" wrapText="1"/>
    </xf>
    <xf numFmtId="0" fontId="21" fillId="0" borderId="40" xfId="0" applyFont="1" applyBorder="1" applyAlignment="1">
      <alignment vertical="top" wrapText="1"/>
    </xf>
    <xf numFmtId="0" fontId="21" fillId="0" borderId="11" xfId="0" applyFont="1" applyBorder="1" applyAlignment="1">
      <alignment vertical="top" wrapText="1"/>
    </xf>
    <xf numFmtId="0" fontId="21" fillId="2" borderId="61" xfId="0" applyFont="1" applyFill="1" applyBorder="1" applyAlignment="1">
      <alignment vertical="top" wrapText="1"/>
    </xf>
    <xf numFmtId="0" fontId="21" fillId="0" borderId="111" xfId="0" applyFont="1" applyBorder="1" applyAlignment="1">
      <alignment vertical="top" wrapText="1"/>
    </xf>
    <xf numFmtId="0" fontId="0" fillId="2" borderId="11" xfId="0" applyFill="1" applyBorder="1" applyAlignment="1">
      <alignment vertical="top" wrapText="1"/>
    </xf>
    <xf numFmtId="0" fontId="48" fillId="2" borderId="11" xfId="0" applyFont="1" applyFill="1" applyBorder="1" applyAlignment="1">
      <alignment vertical="top" wrapText="1"/>
    </xf>
    <xf numFmtId="0" fontId="28" fillId="2" borderId="111" xfId="0" applyFont="1" applyFill="1" applyBorder="1" applyAlignment="1">
      <alignment vertical="top" wrapText="1"/>
    </xf>
    <xf numFmtId="0" fontId="0" fillId="16" borderId="0" xfId="0" applyFill="1" applyAlignment="1">
      <alignment vertical="top"/>
    </xf>
    <xf numFmtId="0" fontId="66" fillId="0" borderId="11" xfId="0" applyFont="1" applyBorder="1" applyAlignment="1">
      <alignment vertical="top" wrapText="1"/>
    </xf>
    <xf numFmtId="0" fontId="0" fillId="0" borderId="11" xfId="0" applyBorder="1" applyAlignment="1">
      <alignment horizontal="left" vertical="center" wrapText="1" indent="1"/>
    </xf>
    <xf numFmtId="0" fontId="0" fillId="0" borderId="11" xfId="0" applyBorder="1" applyAlignment="1">
      <alignment horizontal="left" vertical="top" wrapText="1" indent="1"/>
    </xf>
    <xf numFmtId="9" fontId="21" fillId="2" borderId="56" xfId="0" applyNumberFormat="1" applyFont="1" applyFill="1" applyBorder="1" applyAlignment="1">
      <alignment horizontal="left" vertical="top" wrapText="1"/>
    </xf>
    <xf numFmtId="0" fontId="0" fillId="0" borderId="0" xfId="0" applyAlignment="1">
      <alignment horizontal="left" vertical="top" wrapText="1" indent="1"/>
    </xf>
    <xf numFmtId="0" fontId="0" fillId="0" borderId="11" xfId="0" applyBorder="1" applyAlignment="1">
      <alignment vertical="top" wrapText="1"/>
    </xf>
    <xf numFmtId="0" fontId="69" fillId="0" borderId="11" xfId="0" applyFont="1" applyBorder="1" applyAlignment="1">
      <alignment horizontal="left" vertical="top" wrapText="1"/>
    </xf>
    <xf numFmtId="0" fontId="21" fillId="2" borderId="113" xfId="0" applyFont="1" applyFill="1" applyBorder="1" applyAlignment="1">
      <alignment vertical="top" wrapText="1"/>
    </xf>
    <xf numFmtId="0" fontId="28" fillId="2" borderId="40" xfId="0" applyFont="1" applyFill="1" applyBorder="1" applyAlignment="1">
      <alignment vertical="top" wrapText="1"/>
    </xf>
    <xf numFmtId="0" fontId="0" fillId="0" borderId="0" xfId="0" applyAlignment="1">
      <alignment horizontal="left" vertical="top" wrapText="1"/>
    </xf>
    <xf numFmtId="0" fontId="21" fillId="2" borderId="56" xfId="0" applyFont="1" applyFill="1" applyBorder="1" applyAlignment="1">
      <alignment vertical="top" wrapText="1"/>
    </xf>
    <xf numFmtId="0" fontId="21" fillId="2" borderId="55" xfId="0" applyFont="1" applyFill="1" applyBorder="1" applyAlignment="1">
      <alignment horizontal="left" vertical="top" wrapText="1"/>
    </xf>
    <xf numFmtId="0" fontId="0" fillId="3" borderId="11" xfId="0" applyFill="1" applyBorder="1" applyAlignment="1">
      <alignment vertical="top"/>
    </xf>
    <xf numFmtId="0" fontId="0" fillId="0" borderId="56" xfId="0" applyBorder="1" applyAlignment="1">
      <alignment vertical="top" wrapText="1"/>
    </xf>
    <xf numFmtId="0" fontId="21" fillId="2" borderId="109" xfId="0" applyFont="1" applyFill="1" applyBorder="1" applyAlignment="1">
      <alignment vertical="top" wrapText="1"/>
    </xf>
    <xf numFmtId="0" fontId="0" fillId="0" borderId="11" xfId="0" applyBorder="1" applyAlignment="1">
      <alignment horizontal="left" wrapText="1" indent="1"/>
    </xf>
    <xf numFmtId="0" fontId="0" fillId="0" borderId="60" xfId="0" applyFont="1" applyBorder="1" applyAlignment="1">
      <alignment vertical="top" wrapText="1"/>
    </xf>
    <xf numFmtId="0" fontId="0" fillId="0" borderId="11" xfId="0" applyFont="1" applyBorder="1" applyAlignment="1">
      <alignment vertical="top" wrapText="1"/>
    </xf>
    <xf numFmtId="0" fontId="21" fillId="2" borderId="88" xfId="0" applyFont="1" applyFill="1" applyBorder="1" applyAlignment="1">
      <alignment vertical="top" wrapText="1"/>
    </xf>
    <xf numFmtId="0" fontId="21" fillId="2" borderId="29" xfId="0" applyFont="1" applyFill="1" applyBorder="1" applyAlignment="1">
      <alignment vertical="top" wrapText="1"/>
    </xf>
    <xf numFmtId="0" fontId="21" fillId="2" borderId="30" xfId="0" applyFont="1" applyFill="1" applyBorder="1" applyAlignment="1">
      <alignment vertical="top" wrapText="1"/>
    </xf>
    <xf numFmtId="0" fontId="21" fillId="0" borderId="11" xfId="0" applyFont="1" applyBorder="1" applyAlignment="1">
      <alignment vertical="top" wrapText="1"/>
    </xf>
    <xf numFmtId="0" fontId="70" fillId="0" borderId="109" xfId="0" applyFont="1" applyFill="1" applyBorder="1" applyAlignment="1">
      <alignment horizontal="left" vertical="top" wrapText="1"/>
    </xf>
    <xf numFmtId="0" fontId="70" fillId="0" borderId="11" xfId="0" applyFont="1" applyFill="1" applyBorder="1" applyAlignment="1">
      <alignment horizontal="center" vertical="center" wrapText="1"/>
    </xf>
    <xf numFmtId="0" fontId="1" fillId="0" borderId="2" xfId="0" applyFont="1" applyFill="1" applyBorder="1" applyProtection="1">
      <protection locked="0"/>
    </xf>
    <xf numFmtId="0" fontId="20" fillId="0" borderId="3" xfId="1" applyFill="1" applyBorder="1" applyAlignment="1" applyProtection="1">
      <protection locked="0"/>
    </xf>
    <xf numFmtId="164" fontId="1" fillId="0" borderId="4" xfId="0" applyNumberFormat="1" applyFont="1" applyFill="1" applyBorder="1" applyAlignment="1" applyProtection="1">
      <alignment horizontal="left"/>
      <protection locked="0"/>
    </xf>
    <xf numFmtId="0" fontId="21" fillId="0" borderId="6" xfId="0" applyFont="1" applyFill="1" applyBorder="1" applyAlignment="1">
      <alignment vertical="top" wrapText="1"/>
    </xf>
    <xf numFmtId="0" fontId="21" fillId="0" borderId="11" xfId="0" applyFont="1" applyFill="1" applyBorder="1" applyAlignment="1">
      <alignment vertical="top" wrapText="1"/>
    </xf>
    <xf numFmtId="0" fontId="21" fillId="0" borderId="7" xfId="0" applyFont="1" applyFill="1" applyBorder="1" applyAlignment="1">
      <alignment vertical="top" wrapText="1"/>
    </xf>
    <xf numFmtId="0" fontId="21" fillId="0" borderId="11" xfId="0" applyFont="1" applyFill="1" applyBorder="1" applyAlignment="1">
      <alignment horizontal="left" vertical="top" wrapText="1"/>
    </xf>
    <xf numFmtId="0" fontId="13" fillId="0" borderId="40" xfId="0" applyFont="1" applyFill="1" applyBorder="1" applyAlignment="1">
      <alignment vertical="top"/>
    </xf>
    <xf numFmtId="0" fontId="13" fillId="0" borderId="40" xfId="0" applyFont="1" applyFill="1" applyBorder="1" applyAlignment="1">
      <alignment vertical="top" wrapText="1"/>
    </xf>
    <xf numFmtId="9" fontId="13" fillId="0" borderId="11" xfId="0" applyNumberFormat="1" applyFont="1" applyFill="1" applyBorder="1" applyAlignment="1">
      <alignment vertical="top" wrapText="1"/>
    </xf>
    <xf numFmtId="0" fontId="21" fillId="0" borderId="13" xfId="0" applyFont="1" applyFill="1" applyBorder="1" applyAlignment="1">
      <alignment vertical="top" wrapText="1"/>
    </xf>
    <xf numFmtId="0" fontId="13" fillId="13" borderId="116" xfId="0" applyFont="1" applyFill="1" applyBorder="1" applyAlignment="1">
      <alignment vertical="top"/>
    </xf>
    <xf numFmtId="0" fontId="0" fillId="0" borderId="11" xfId="0" applyFill="1" applyBorder="1" applyAlignment="1">
      <alignment vertical="top" wrapText="1"/>
    </xf>
    <xf numFmtId="0" fontId="0" fillId="0" borderId="11" xfId="0" applyFill="1" applyBorder="1" applyAlignment="1">
      <alignment vertical="top"/>
    </xf>
    <xf numFmtId="0" fontId="21" fillId="0" borderId="60" xfId="0" applyFont="1" applyFill="1" applyBorder="1" applyAlignment="1">
      <alignment vertical="top" wrapText="1"/>
    </xf>
    <xf numFmtId="0" fontId="28" fillId="0" borderId="69" xfId="0" applyFont="1" applyFill="1" applyBorder="1" applyAlignment="1">
      <alignment vertical="top" wrapText="1"/>
    </xf>
    <xf numFmtId="0" fontId="14" fillId="3" borderId="22" xfId="0" applyFont="1" applyFill="1" applyBorder="1" applyAlignment="1">
      <alignment horizontal="right" wrapText="1"/>
    </xf>
    <xf numFmtId="0" fontId="14" fillId="3" borderId="0" xfId="0" applyFont="1" applyFill="1" applyAlignment="1">
      <alignment horizontal="right" wrapText="1"/>
    </xf>
    <xf numFmtId="14" fontId="1" fillId="2" borderId="16" xfId="0" applyNumberFormat="1" applyFont="1" applyFill="1" applyBorder="1" applyAlignment="1">
      <alignment horizontal="left"/>
    </xf>
    <xf numFmtId="0" fontId="1" fillId="2" borderId="15" xfId="0" applyFont="1" applyFill="1" applyBorder="1" applyAlignment="1">
      <alignment horizontal="left"/>
    </xf>
    <xf numFmtId="0" fontId="2" fillId="3" borderId="22" xfId="0" applyFont="1" applyFill="1" applyBorder="1" applyAlignment="1">
      <alignment horizontal="right" wrapText="1"/>
    </xf>
    <xf numFmtId="0" fontId="2" fillId="3" borderId="23" xfId="0" applyFont="1" applyFill="1" applyBorder="1" applyAlignment="1">
      <alignment horizontal="right" wrapText="1"/>
    </xf>
    <xf numFmtId="0" fontId="14" fillId="3" borderId="23" xfId="0" applyFont="1" applyFill="1" applyBorder="1" applyAlignment="1">
      <alignment horizontal="right" wrapText="1"/>
    </xf>
    <xf numFmtId="0" fontId="2" fillId="3" borderId="22" xfId="0" applyFont="1" applyFill="1" applyBorder="1" applyAlignment="1">
      <alignment horizontal="right" vertical="top" wrapText="1"/>
    </xf>
    <xf numFmtId="0" fontId="2" fillId="3" borderId="23" xfId="0" applyFont="1" applyFill="1" applyBorder="1" applyAlignment="1">
      <alignment horizontal="right" vertical="top" wrapText="1"/>
    </xf>
    <xf numFmtId="0" fontId="1" fillId="2" borderId="65" xfId="0" applyFont="1" applyFill="1" applyBorder="1" applyAlignment="1">
      <alignment horizontal="center"/>
    </xf>
    <xf numFmtId="0" fontId="1" fillId="2" borderId="24" xfId="0" applyFont="1" applyFill="1" applyBorder="1" applyAlignment="1">
      <alignment horizontal="center"/>
    </xf>
    <xf numFmtId="0" fontId="2" fillId="3" borderId="0" xfId="0" applyFont="1" applyFill="1" applyAlignment="1">
      <alignment horizontal="right" wrapText="1"/>
    </xf>
    <xf numFmtId="0" fontId="1" fillId="0" borderId="0" xfId="0" applyFont="1" applyAlignment="1">
      <alignment horizontal="left" vertical="center" wrapText="1"/>
    </xf>
    <xf numFmtId="0" fontId="1" fillId="0" borderId="0" xfId="0" applyFont="1" applyAlignment="1" applyProtection="1">
      <alignment vertical="top" wrapText="1"/>
      <protection locked="0"/>
    </xf>
    <xf numFmtId="0" fontId="2" fillId="3" borderId="25"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0" fontId="29" fillId="0" borderId="0" xfId="0" applyFont="1" applyAlignment="1">
      <alignment horizontal="left" vertical="center" wrapText="1"/>
    </xf>
    <xf numFmtId="0" fontId="2" fillId="3" borderId="0" xfId="0" applyFont="1" applyFill="1" applyAlignment="1">
      <alignment horizontal="left" vertical="center" wrapText="1"/>
    </xf>
    <xf numFmtId="0" fontId="1" fillId="3" borderId="0" xfId="0" applyFont="1" applyFill="1" applyAlignment="1" applyProtection="1">
      <alignment vertical="top" wrapText="1"/>
      <protection locked="0"/>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10" fillId="3" borderId="0" xfId="0" applyFont="1" applyFill="1" applyAlignment="1">
      <alignment vertical="top" wrapText="1"/>
    </xf>
    <xf numFmtId="3" fontId="1" fillId="3" borderId="0" xfId="0" applyNumberFormat="1" applyFont="1" applyFill="1" applyAlignment="1" applyProtection="1">
      <alignment vertical="top" wrapText="1"/>
      <protection locked="0"/>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2" fillId="3" borderId="0" xfId="0" applyFont="1" applyFill="1" applyAlignment="1">
      <alignment horizontal="center" vertical="top" wrapText="1"/>
    </xf>
    <xf numFmtId="0" fontId="2" fillId="2" borderId="43" xfId="0" applyFont="1" applyFill="1" applyBorder="1" applyAlignment="1">
      <alignment horizontal="center" vertical="top" wrapText="1"/>
    </xf>
    <xf numFmtId="0" fontId="2" fillId="2" borderId="31" xfId="0" applyFont="1" applyFill="1" applyBorder="1" applyAlignment="1">
      <alignment horizontal="center" vertical="top" wrapText="1"/>
    </xf>
    <xf numFmtId="0" fontId="12" fillId="2" borderId="43" xfId="0" applyFont="1" applyFill="1" applyBorder="1" applyAlignment="1">
      <alignment horizontal="center"/>
    </xf>
    <xf numFmtId="0" fontId="12" fillId="2" borderId="17" xfId="0" applyFont="1" applyFill="1" applyBorder="1" applyAlignment="1">
      <alignment horizontal="center"/>
    </xf>
    <xf numFmtId="0" fontId="12" fillId="2" borderId="31" xfId="0" applyFont="1" applyFill="1" applyBorder="1" applyAlignment="1">
      <alignment horizontal="center"/>
    </xf>
    <xf numFmtId="0" fontId="9" fillId="3" borderId="22" xfId="0" applyFont="1" applyFill="1" applyBorder="1" applyAlignment="1">
      <alignment horizontal="center" wrapText="1"/>
    </xf>
    <xf numFmtId="0" fontId="9" fillId="3" borderId="0" xfId="0" applyFont="1" applyFill="1" applyAlignment="1">
      <alignment horizontal="center" wrapText="1"/>
    </xf>
    <xf numFmtId="0" fontId="9" fillId="3" borderId="0" xfId="0" applyFont="1" applyFill="1" applyAlignment="1">
      <alignment horizontal="center"/>
    </xf>
    <xf numFmtId="0" fontId="4" fillId="3" borderId="0" xfId="0" applyFont="1" applyFill="1" applyAlignment="1">
      <alignment horizontal="left" vertical="top" wrapText="1"/>
    </xf>
    <xf numFmtId="0" fontId="14" fillId="3" borderId="0" xfId="0" applyFont="1" applyFill="1" applyAlignment="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Alignment="1">
      <alignment horizontal="left" vertical="center" wrapText="1"/>
    </xf>
    <xf numFmtId="3" fontId="1" fillId="0" borderId="0" xfId="0" applyNumberFormat="1" applyFont="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1" fillId="0" borderId="43" xfId="0" applyFont="1" applyBorder="1" applyAlignment="1" applyProtection="1">
      <alignment horizontal="center" vertical="top" wrapText="1"/>
      <protection locked="0"/>
    </xf>
    <xf numFmtId="0" fontId="1" fillId="0" borderId="31" xfId="0" applyFont="1" applyBorder="1" applyAlignment="1" applyProtection="1">
      <alignment horizontal="center" vertical="top" wrapText="1"/>
      <protection locked="0"/>
    </xf>
    <xf numFmtId="3" fontId="2" fillId="0" borderId="43" xfId="0" applyNumberFormat="1" applyFont="1" applyBorder="1" applyAlignment="1" applyProtection="1">
      <alignment horizontal="right" vertical="center" wrapText="1"/>
      <protection locked="0"/>
    </xf>
    <xf numFmtId="3" fontId="2" fillId="0" borderId="31" xfId="0" applyNumberFormat="1" applyFont="1" applyBorder="1" applyAlignment="1" applyProtection="1">
      <alignment horizontal="right" vertical="center" wrapText="1"/>
      <protection locked="0"/>
    </xf>
    <xf numFmtId="0" fontId="12" fillId="15" borderId="43" xfId="0" applyFont="1" applyFill="1" applyBorder="1" applyAlignment="1">
      <alignment horizontal="center" wrapText="1"/>
    </xf>
    <xf numFmtId="0" fontId="12" fillId="15" borderId="17" xfId="0" applyFont="1" applyFill="1" applyBorder="1" applyAlignment="1">
      <alignment horizontal="center" wrapText="1"/>
    </xf>
    <xf numFmtId="0" fontId="12" fillId="15" borderId="31" xfId="0" applyFont="1" applyFill="1" applyBorder="1" applyAlignment="1">
      <alignment horizontal="center" wrapText="1"/>
    </xf>
    <xf numFmtId="0" fontId="13" fillId="3" borderId="22" xfId="0" applyFont="1" applyFill="1" applyBorder="1" applyAlignment="1">
      <alignment horizontal="center" wrapText="1"/>
    </xf>
    <xf numFmtId="0" fontId="21" fillId="0" borderId="0" xfId="0" applyFont="1" applyAlignment="1">
      <alignment horizontal="center" vertical="top"/>
    </xf>
    <xf numFmtId="0" fontId="21" fillId="3" borderId="66" xfId="0" applyFont="1" applyFill="1" applyBorder="1" applyAlignment="1">
      <alignment horizontal="center" vertical="top"/>
    </xf>
    <xf numFmtId="0" fontId="21" fillId="3" borderId="67" xfId="0" applyFont="1" applyFill="1" applyBorder="1" applyAlignment="1">
      <alignment horizontal="center" vertical="top"/>
    </xf>
    <xf numFmtId="0" fontId="28" fillId="0" borderId="0" xfId="0" applyFont="1" applyAlignment="1">
      <alignment horizontal="center" vertical="center" wrapText="1"/>
    </xf>
    <xf numFmtId="0" fontId="6" fillId="0" borderId="0" xfId="0" applyFont="1" applyAlignment="1">
      <alignment vertical="top" wrapText="1"/>
    </xf>
    <xf numFmtId="0" fontId="6" fillId="0" borderId="0" xfId="0" applyFont="1" applyAlignment="1" applyProtection="1">
      <alignment vertical="top" wrapText="1"/>
      <protection locked="0"/>
    </xf>
    <xf numFmtId="0" fontId="7" fillId="0" borderId="0" xfId="0" applyFont="1" applyAlignment="1">
      <alignment vertical="top" wrapText="1"/>
    </xf>
    <xf numFmtId="0" fontId="8" fillId="0" borderId="0" xfId="0" applyFont="1" applyAlignment="1">
      <alignment vertical="top" wrapText="1"/>
    </xf>
    <xf numFmtId="0" fontId="7" fillId="0" borderId="0" xfId="0" applyFont="1" applyAlignment="1">
      <alignment horizontal="center" vertical="top" wrapText="1"/>
    </xf>
    <xf numFmtId="3" fontId="6" fillId="0" borderId="0" xfId="0" applyNumberFormat="1" applyFont="1" applyAlignment="1" applyProtection="1">
      <alignment vertical="top" wrapText="1"/>
      <protection locked="0"/>
    </xf>
    <xf numFmtId="0" fontId="13" fillId="15" borderId="43" xfId="0" applyFont="1" applyFill="1" applyBorder="1" applyAlignment="1">
      <alignment horizontal="center" vertical="top" wrapText="1"/>
    </xf>
    <xf numFmtId="0" fontId="13" fillId="15" borderId="17" xfId="0" applyFont="1" applyFill="1" applyBorder="1" applyAlignment="1">
      <alignment horizontal="center" vertical="top" wrapText="1"/>
    </xf>
    <xf numFmtId="0" fontId="13" fillId="15" borderId="31" xfId="0" applyFont="1" applyFill="1" applyBorder="1" applyAlignment="1">
      <alignment horizontal="center" vertical="top" wrapText="1"/>
    </xf>
    <xf numFmtId="0" fontId="10" fillId="3" borderId="0" xfId="0" applyFont="1" applyFill="1" applyAlignment="1">
      <alignment horizontal="left" vertical="top" wrapText="1"/>
    </xf>
    <xf numFmtId="0" fontId="13" fillId="15" borderId="5" xfId="0" applyFont="1" applyFill="1" applyBorder="1" applyAlignment="1">
      <alignment horizontal="center" vertical="top" wrapText="1"/>
    </xf>
    <xf numFmtId="0" fontId="13" fillId="15" borderId="4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7" xfId="0" applyFont="1" applyFill="1" applyBorder="1" applyAlignment="1">
      <alignment horizontal="center" vertical="top" wrapText="1"/>
    </xf>
    <xf numFmtId="0" fontId="13" fillId="15" borderId="6" xfId="0" applyFont="1" applyFill="1" applyBorder="1" applyAlignment="1">
      <alignment horizontal="center" vertical="top" wrapText="1"/>
    </xf>
    <xf numFmtId="0" fontId="13" fillId="15" borderId="7" xfId="0" applyFont="1" applyFill="1" applyBorder="1" applyAlignment="1">
      <alignment horizontal="center" vertical="top" wrapText="1"/>
    </xf>
    <xf numFmtId="0" fontId="13" fillId="3" borderId="0" xfId="0" applyFont="1" applyFill="1" applyAlignment="1">
      <alignment horizontal="left" vertical="top" wrapText="1"/>
    </xf>
    <xf numFmtId="0" fontId="14" fillId="2" borderId="32" xfId="0" applyFont="1" applyFill="1" applyBorder="1" applyAlignment="1">
      <alignment horizontal="center" vertical="top" wrapText="1"/>
    </xf>
    <xf numFmtId="0" fontId="14" fillId="2" borderId="18" xfId="0" applyFont="1" applyFill="1" applyBorder="1" applyAlignment="1">
      <alignment horizontal="center"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15" borderId="51" xfId="0" applyFont="1" applyFill="1" applyBorder="1" applyAlignment="1">
      <alignment horizontal="left" vertical="top" wrapText="1"/>
    </xf>
    <xf numFmtId="0" fontId="13" fillId="15" borderId="53" xfId="0" applyFont="1" applyFill="1" applyBorder="1" applyAlignment="1">
      <alignment horizontal="left" vertical="top" wrapText="1"/>
    </xf>
    <xf numFmtId="0" fontId="13" fillId="2" borderId="51" xfId="0" applyFont="1" applyFill="1" applyBorder="1" applyAlignment="1">
      <alignment horizontal="left" vertical="top" wrapText="1"/>
    </xf>
    <xf numFmtId="0" fontId="13" fillId="2" borderId="53" xfId="0" applyFont="1" applyFill="1" applyBorder="1" applyAlignment="1">
      <alignment horizontal="left" vertical="top" wrapText="1"/>
    </xf>
    <xf numFmtId="0" fontId="13" fillId="3" borderId="0" xfId="0" applyFont="1" applyFill="1" applyAlignment="1">
      <alignment horizontal="center" wrapText="1"/>
    </xf>
    <xf numFmtId="0" fontId="13" fillId="3" borderId="0" xfId="0" applyFont="1" applyFill="1" applyAlignment="1">
      <alignment horizontal="center"/>
    </xf>
    <xf numFmtId="0" fontId="14" fillId="3" borderId="0" xfId="0" applyFont="1" applyFill="1" applyAlignment="1">
      <alignment horizontal="left" vertical="top" wrapText="1"/>
    </xf>
    <xf numFmtId="0" fontId="14" fillId="15" borderId="32" xfId="0" applyFont="1" applyFill="1" applyBorder="1" applyAlignment="1">
      <alignment horizontal="center" vertical="top" wrapText="1"/>
    </xf>
    <xf numFmtId="0" fontId="14" fillId="15" borderId="18" xfId="0" applyFont="1" applyFill="1" applyBorder="1" applyAlignment="1">
      <alignment horizontal="center" vertical="top" wrapText="1"/>
    </xf>
    <xf numFmtId="0" fontId="13" fillId="0" borderId="6" xfId="0" applyFont="1" applyBorder="1" applyAlignment="1">
      <alignment horizontal="center" vertical="top" wrapText="1"/>
    </xf>
    <xf numFmtId="0" fontId="13" fillId="0" borderId="7" xfId="0" applyFont="1" applyBorder="1" applyAlignment="1">
      <alignment horizontal="center" vertical="top" wrapText="1"/>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2" borderId="12" xfId="0" applyFont="1" applyFill="1" applyBorder="1" applyAlignment="1">
      <alignment horizontal="center" vertical="top" wrapText="1"/>
    </xf>
    <xf numFmtId="0" fontId="13" fillId="2" borderId="14" xfId="0" applyFont="1" applyFill="1" applyBorder="1" applyAlignment="1">
      <alignment horizontal="center" vertical="top" wrapText="1"/>
    </xf>
    <xf numFmtId="0" fontId="21" fillId="0" borderId="37" xfId="0" applyFont="1" applyFill="1" applyBorder="1" applyAlignment="1">
      <alignment horizontal="center" vertical="top" wrapText="1"/>
    </xf>
    <xf numFmtId="0" fontId="21" fillId="0" borderId="44" xfId="0" applyFont="1" applyFill="1" applyBorder="1" applyAlignment="1">
      <alignment horizontal="center" vertical="top" wrapText="1"/>
    </xf>
    <xf numFmtId="0" fontId="21" fillId="0" borderId="34" xfId="0" applyFont="1" applyBorder="1" applyAlignment="1">
      <alignment horizontal="center" vertical="top" wrapText="1"/>
    </xf>
    <xf numFmtId="0" fontId="21" fillId="0" borderId="94" xfId="0" applyFont="1" applyBorder="1" applyAlignment="1">
      <alignment horizontal="center" vertical="top" wrapText="1"/>
    </xf>
    <xf numFmtId="0" fontId="21" fillId="0" borderId="34" xfId="0" applyFont="1" applyBorder="1" applyAlignment="1">
      <alignment horizontal="left" vertical="top" wrapText="1"/>
    </xf>
    <xf numFmtId="0" fontId="21" fillId="0" borderId="94" xfId="0" applyFont="1" applyBorder="1" applyAlignment="1">
      <alignment horizontal="left" vertical="top" wrapText="1"/>
    </xf>
    <xf numFmtId="0" fontId="21" fillId="0" borderId="40" xfId="0" applyFont="1" applyFill="1" applyBorder="1" applyAlignment="1">
      <alignment vertical="top" wrapText="1"/>
    </xf>
    <xf numFmtId="0" fontId="0" fillId="0" borderId="57" xfId="0" applyFill="1" applyBorder="1" applyAlignment="1">
      <alignment vertical="top" wrapText="1"/>
    </xf>
    <xf numFmtId="0" fontId="21" fillId="0" borderId="40" xfId="0" applyFont="1" applyFill="1" applyBorder="1" applyAlignment="1">
      <alignment horizontal="center" vertical="top" wrapText="1"/>
    </xf>
    <xf numFmtId="0" fontId="21" fillId="0" borderId="60" xfId="0" applyFont="1" applyFill="1" applyBorder="1" applyAlignment="1">
      <alignment horizontal="center" vertical="top" wrapText="1"/>
    </xf>
    <xf numFmtId="0" fontId="21" fillId="0" borderId="5" xfId="0" applyFont="1" applyBorder="1" applyAlignment="1">
      <alignment horizontal="center" vertical="top" wrapText="1"/>
    </xf>
    <xf numFmtId="0" fontId="21" fillId="0" borderId="40" xfId="0" applyFont="1" applyBorder="1" applyAlignment="1">
      <alignment horizontal="center" vertical="top" wrapText="1"/>
    </xf>
    <xf numFmtId="0" fontId="21" fillId="0" borderId="57" xfId="0" applyFont="1" applyBorder="1" applyAlignment="1">
      <alignment horizontal="center" vertical="top" wrapText="1"/>
    </xf>
    <xf numFmtId="0" fontId="21" fillId="0" borderId="60" xfId="0" applyFont="1" applyBorder="1" applyAlignment="1">
      <alignment horizontal="center" vertical="top" wrapText="1"/>
    </xf>
    <xf numFmtId="0" fontId="21" fillId="0" borderId="40" xfId="0" applyFont="1" applyBorder="1" applyAlignment="1">
      <alignment horizontal="center" wrapText="1"/>
    </xf>
    <xf numFmtId="0" fontId="21" fillId="0" borderId="60" xfId="0" applyFont="1" applyBorder="1" applyAlignment="1">
      <alignment horizontal="center" wrapText="1"/>
    </xf>
    <xf numFmtId="0" fontId="13" fillId="0" borderId="40" xfId="0" applyFont="1" applyFill="1" applyBorder="1" applyAlignment="1">
      <alignment horizontal="center" vertical="top" wrapText="1"/>
    </xf>
    <xf numFmtId="0" fontId="13" fillId="0" borderId="57" xfId="0" applyFont="1" applyFill="1" applyBorder="1" applyAlignment="1">
      <alignment horizontal="center" vertical="top" wrapText="1"/>
    </xf>
    <xf numFmtId="0" fontId="13" fillId="0" borderId="60" xfId="0" applyFont="1" applyFill="1" applyBorder="1" applyAlignment="1">
      <alignment horizontal="center" vertical="top" wrapText="1"/>
    </xf>
    <xf numFmtId="0" fontId="21" fillId="0" borderId="57" xfId="0" applyFont="1" applyFill="1" applyBorder="1" applyAlignment="1">
      <alignment horizontal="center" vertical="top" wrapText="1"/>
    </xf>
    <xf numFmtId="0" fontId="21" fillId="0" borderId="40" xfId="0" applyFont="1" applyFill="1" applyBorder="1" applyAlignment="1">
      <alignment horizontal="left" vertical="top" wrapText="1"/>
    </xf>
    <xf numFmtId="0" fontId="21" fillId="0" borderId="60" xfId="0" applyFont="1" applyFill="1" applyBorder="1" applyAlignment="1">
      <alignment horizontal="left" vertical="top" wrapText="1"/>
    </xf>
    <xf numFmtId="0" fontId="0" fillId="0" borderId="11" xfId="0" applyBorder="1" applyAlignment="1">
      <alignment vertical="top"/>
    </xf>
    <xf numFmtId="0" fontId="0" fillId="0" borderId="7" xfId="0" applyBorder="1" applyAlignment="1">
      <alignment vertical="top"/>
    </xf>
    <xf numFmtId="0" fontId="21" fillId="0" borderId="57" xfId="0" applyFont="1" applyFill="1" applyBorder="1" applyAlignment="1">
      <alignment vertical="top" wrapText="1"/>
    </xf>
    <xf numFmtId="0" fontId="0" fillId="0" borderId="60" xfId="0" applyFont="1" applyFill="1" applyBorder="1" applyAlignment="1">
      <alignment vertical="top" wrapText="1"/>
    </xf>
    <xf numFmtId="0" fontId="21" fillId="2" borderId="11" xfId="0" applyFont="1" applyFill="1" applyBorder="1" applyAlignment="1">
      <alignment horizontal="center" vertical="top" wrapText="1"/>
    </xf>
    <xf numFmtId="0" fontId="21" fillId="0" borderId="109" xfId="0" applyFont="1" applyFill="1" applyBorder="1" applyAlignment="1">
      <alignment horizontal="center" vertical="top" wrapText="1"/>
    </xf>
    <xf numFmtId="0" fontId="50" fillId="0" borderId="43" xfId="0" applyFont="1" applyBorder="1" applyAlignment="1">
      <alignment vertical="top"/>
    </xf>
    <xf numFmtId="0" fontId="28" fillId="0" borderId="48" xfId="0" applyFont="1" applyBorder="1" applyAlignment="1">
      <alignment vertical="top" wrapText="1"/>
    </xf>
    <xf numFmtId="0" fontId="28" fillId="0" borderId="59" xfId="0" applyFont="1" applyBorder="1" applyAlignment="1">
      <alignment vertical="top" wrapText="1"/>
    </xf>
    <xf numFmtId="0" fontId="28" fillId="0" borderId="51" xfId="0" applyFont="1" applyBorder="1" applyAlignment="1">
      <alignment vertical="top" wrapText="1"/>
    </xf>
    <xf numFmtId="0" fontId="28" fillId="0" borderId="56" xfId="0" applyFont="1" applyBorder="1" applyAlignment="1">
      <alignment vertical="top" wrapText="1"/>
    </xf>
    <xf numFmtId="0" fontId="28" fillId="0" borderId="45" xfId="0" applyFont="1" applyBorder="1" applyAlignment="1">
      <alignment vertical="top" wrapText="1"/>
    </xf>
    <xf numFmtId="0" fontId="28" fillId="0" borderId="64" xfId="0" applyFont="1" applyBorder="1" applyAlignment="1">
      <alignment vertical="top" wrapText="1"/>
    </xf>
    <xf numFmtId="0" fontId="21" fillId="0" borderId="10" xfId="0" applyFont="1" applyBorder="1" applyAlignment="1">
      <alignment vertical="top"/>
    </xf>
    <xf numFmtId="0" fontId="21" fillId="0" borderId="9" xfId="0" applyFont="1" applyBorder="1" applyAlignment="1">
      <alignment vertical="top"/>
    </xf>
    <xf numFmtId="0" fontId="21" fillId="0" borderId="11" xfId="0" applyFont="1" applyBorder="1" applyAlignment="1">
      <alignment vertical="top"/>
    </xf>
    <xf numFmtId="0" fontId="21" fillId="0" borderId="7" xfId="0" applyFont="1" applyBorder="1" applyAlignment="1">
      <alignment vertical="top"/>
    </xf>
    <xf numFmtId="0" fontId="21" fillId="0" borderId="13" xfId="0" applyFont="1" applyBorder="1" applyAlignment="1">
      <alignment vertical="top" wrapText="1"/>
    </xf>
    <xf numFmtId="0" fontId="21" fillId="0" borderId="14" xfId="0" applyFont="1" applyBorder="1" applyAlignment="1">
      <alignment vertical="top" wrapText="1"/>
    </xf>
    <xf numFmtId="0" fontId="21" fillId="0" borderId="63" xfId="0" applyFont="1" applyBorder="1" applyAlignment="1">
      <alignment vertical="top" wrapText="1"/>
    </xf>
    <xf numFmtId="0" fontId="21" fillId="0" borderId="34" xfId="0" applyFont="1" applyBorder="1" applyAlignment="1">
      <alignment vertical="top" wrapText="1"/>
    </xf>
    <xf numFmtId="0" fontId="21" fillId="0" borderId="94" xfId="0" applyFont="1" applyBorder="1" applyAlignment="1">
      <alignment vertical="top" wrapText="1"/>
    </xf>
    <xf numFmtId="0" fontId="21" fillId="0" borderId="5" xfId="0" applyFont="1" applyBorder="1" applyAlignment="1">
      <alignment vertical="top" wrapText="1"/>
    </xf>
    <xf numFmtId="0" fontId="21" fillId="0" borderId="35" xfId="0" applyFont="1" applyBorder="1" applyAlignment="1">
      <alignment vertical="top" wrapText="1"/>
    </xf>
    <xf numFmtId="0" fontId="21" fillId="0" borderId="114" xfId="0" applyFont="1" applyBorder="1" applyAlignment="1">
      <alignment vertical="top" wrapText="1"/>
    </xf>
    <xf numFmtId="0" fontId="21" fillId="0" borderId="29" xfId="0" applyFont="1" applyBorder="1" applyAlignment="1">
      <alignment vertical="top" wrapText="1"/>
    </xf>
    <xf numFmtId="0" fontId="21" fillId="0" borderId="40" xfId="0" applyFont="1" applyBorder="1" applyAlignment="1">
      <alignment vertical="top" wrapText="1"/>
    </xf>
    <xf numFmtId="0" fontId="21" fillId="0" borderId="57" xfId="0" applyFont="1" applyBorder="1" applyAlignment="1">
      <alignment vertical="top" wrapText="1"/>
    </xf>
    <xf numFmtId="0" fontId="21" fillId="0" borderId="60" xfId="0" applyFont="1" applyBorder="1" applyAlignment="1">
      <alignment vertical="top" wrapText="1"/>
    </xf>
    <xf numFmtId="0" fontId="21" fillId="0" borderId="55" xfId="0" applyFont="1" applyBorder="1" applyAlignment="1">
      <alignment horizontal="left" vertical="top" wrapText="1"/>
    </xf>
    <xf numFmtId="0" fontId="21" fillId="0" borderId="58" xfId="0" applyFont="1" applyBorder="1" applyAlignment="1">
      <alignment horizontal="left" vertical="top" wrapText="1"/>
    </xf>
    <xf numFmtId="0" fontId="21" fillId="0" borderId="61" xfId="0" applyFont="1" applyBorder="1" applyAlignment="1">
      <alignment horizontal="left" vertical="top" wrapText="1"/>
    </xf>
    <xf numFmtId="0" fontId="21" fillId="0" borderId="12" xfId="0" applyFont="1" applyBorder="1" applyAlignment="1">
      <alignment vertical="top"/>
    </xf>
    <xf numFmtId="0" fontId="21" fillId="0" borderId="13" xfId="0" applyFont="1" applyBorder="1" applyAlignment="1">
      <alignment vertical="top"/>
    </xf>
    <xf numFmtId="0" fontId="21" fillId="0" borderId="51" xfId="0" applyFont="1" applyBorder="1" applyAlignment="1">
      <alignment vertical="top" wrapText="1"/>
    </xf>
    <xf numFmtId="0" fontId="21" fillId="0" borderId="56" xfId="0" applyFont="1" applyBorder="1" applyAlignment="1">
      <alignment vertical="top" wrapText="1"/>
    </xf>
    <xf numFmtId="0" fontId="21" fillId="0" borderId="30" xfId="0" applyFont="1" applyBorder="1" applyAlignment="1">
      <alignment vertical="top" wrapText="1"/>
    </xf>
    <xf numFmtId="0" fontId="21" fillId="0" borderId="53" xfId="0" applyFont="1" applyBorder="1" applyAlignment="1">
      <alignment vertical="top" wrapText="1"/>
    </xf>
    <xf numFmtId="0" fontId="28" fillId="0" borderId="32" xfId="0" applyFont="1" applyBorder="1" applyAlignment="1">
      <alignment vertical="top" wrapText="1"/>
    </xf>
    <xf numFmtId="0" fontId="21" fillId="0" borderId="36" xfId="0" applyFont="1" applyBorder="1" applyAlignment="1">
      <alignment vertical="top" wrapText="1"/>
    </xf>
    <xf numFmtId="0" fontId="28" fillId="0" borderId="8" xfId="0" applyFont="1" applyBorder="1" applyAlignment="1">
      <alignment vertical="top" wrapText="1"/>
    </xf>
    <xf numFmtId="0" fontId="28" fillId="0" borderId="10" xfId="0" applyFont="1" applyBorder="1" applyAlignment="1">
      <alignment vertical="top" wrapText="1"/>
    </xf>
    <xf numFmtId="0" fontId="28" fillId="0" borderId="9" xfId="0" applyFont="1" applyBorder="1" applyAlignment="1">
      <alignment vertical="top" wrapText="1"/>
    </xf>
    <xf numFmtId="0" fontId="28" fillId="0" borderId="6" xfId="0" applyFont="1" applyBorder="1" applyAlignment="1">
      <alignment vertical="top" wrapText="1"/>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13" xfId="0" applyFont="1" applyBorder="1" applyAlignment="1">
      <alignment vertical="top" wrapText="1"/>
    </xf>
    <xf numFmtId="0" fontId="21" fillId="0" borderId="119" xfId="0" applyFont="1" applyBorder="1" applyAlignment="1">
      <alignment horizontal="center" vertical="top" wrapText="1"/>
    </xf>
    <xf numFmtId="0" fontId="21" fillId="0" borderId="89" xfId="0" applyFont="1" applyBorder="1" applyAlignment="1">
      <alignment horizontal="center" vertical="top" wrapText="1"/>
    </xf>
    <xf numFmtId="0" fontId="21" fillId="0" borderId="120" xfId="0" applyFont="1" applyBorder="1" applyAlignment="1">
      <alignment horizontal="left" vertical="top" wrapText="1"/>
    </xf>
    <xf numFmtId="0" fontId="21" fillId="0" borderId="121" xfId="0" applyFont="1" applyBorder="1" applyAlignment="1">
      <alignment horizontal="left" vertical="top" wrapText="1"/>
    </xf>
    <xf numFmtId="0" fontId="0" fillId="0" borderId="40" xfId="0" applyBorder="1" applyAlignment="1">
      <alignment horizontal="left" vertical="top" wrapText="1"/>
    </xf>
    <xf numFmtId="0" fontId="0" fillId="0" borderId="60" xfId="0" applyBorder="1" applyAlignment="1">
      <alignment horizontal="left" vertical="top" wrapText="1"/>
    </xf>
    <xf numFmtId="0" fontId="28" fillId="13" borderId="0" xfId="0" applyFont="1" applyFill="1" applyAlignment="1">
      <alignment vertical="top" wrapText="1"/>
    </xf>
    <xf numFmtId="0" fontId="21" fillId="0" borderId="10" xfId="0" applyFont="1" applyBorder="1" applyAlignment="1">
      <alignment vertical="top" wrapText="1"/>
    </xf>
    <xf numFmtId="0" fontId="21" fillId="0" borderId="9" xfId="0" applyFont="1" applyBorder="1" applyAlignment="1">
      <alignment vertical="top" wrapText="1"/>
    </xf>
    <xf numFmtId="0" fontId="21" fillId="0" borderId="41" xfId="0" applyFont="1" applyFill="1" applyBorder="1" applyAlignment="1">
      <alignment vertical="top" wrapText="1"/>
    </xf>
    <xf numFmtId="0" fontId="21" fillId="0" borderId="49" xfId="0" applyFont="1" applyFill="1" applyBorder="1" applyAlignment="1">
      <alignment vertical="top" wrapText="1"/>
    </xf>
    <xf numFmtId="0" fontId="21" fillId="0" borderId="50" xfId="0" applyFont="1" applyFill="1" applyBorder="1" applyAlignment="1">
      <alignment vertical="top" wrapText="1"/>
    </xf>
    <xf numFmtId="0" fontId="21" fillId="0" borderId="11" xfId="0" applyFont="1" applyBorder="1" applyAlignment="1">
      <alignment horizontal="center" vertical="top" wrapText="1"/>
    </xf>
    <xf numFmtId="0" fontId="21" fillId="0" borderId="116" xfId="0" applyFont="1" applyBorder="1" applyAlignment="1">
      <alignment horizontal="center" vertical="top" wrapText="1"/>
    </xf>
    <xf numFmtId="0" fontId="21" fillId="0" borderId="97" xfId="0" applyFont="1" applyBorder="1" applyAlignment="1">
      <alignment horizontal="center" vertical="top" wrapText="1"/>
    </xf>
    <xf numFmtId="0" fontId="21" fillId="0" borderId="35" xfId="0" applyFont="1" applyBorder="1" applyAlignment="1">
      <alignment horizontal="center" vertical="top" wrapText="1"/>
    </xf>
    <xf numFmtId="0" fontId="21" fillId="0" borderId="118" xfId="0" applyFont="1" applyBorder="1" applyAlignment="1">
      <alignment horizontal="center" vertical="top" wrapText="1"/>
    </xf>
    <xf numFmtId="0" fontId="0" fillId="2" borderId="11" xfId="0" applyFill="1" applyBorder="1" applyAlignment="1">
      <alignment horizontal="center" vertical="top" wrapText="1"/>
    </xf>
    <xf numFmtId="0" fontId="0" fillId="0" borderId="13" xfId="0" applyBorder="1" applyAlignment="1">
      <alignment vertical="top"/>
    </xf>
    <xf numFmtId="0" fontId="0" fillId="0" borderId="14" xfId="0" applyBorder="1" applyAlignment="1">
      <alignment vertical="top"/>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41" xfId="0" applyFont="1" applyBorder="1" applyAlignment="1">
      <alignment vertical="top" wrapText="1"/>
    </xf>
    <xf numFmtId="0" fontId="21" fillId="0" borderId="49" xfId="0" applyFont="1" applyBorder="1" applyAlignment="1">
      <alignment vertical="top" wrapText="1"/>
    </xf>
    <xf numFmtId="0" fontId="21" fillId="0" borderId="50" xfId="0" applyFont="1" applyBorder="1" applyAlignment="1">
      <alignment vertical="top" wrapText="1"/>
    </xf>
    <xf numFmtId="0" fontId="28" fillId="0" borderId="111" xfId="0" applyFont="1" applyBorder="1" applyAlignment="1">
      <alignment horizontal="center" vertical="center" wrapText="1"/>
    </xf>
    <xf numFmtId="0" fontId="28" fillId="0" borderId="88"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37" xfId="0" applyFont="1" applyBorder="1" applyAlignment="1">
      <alignment horizontal="left" vertical="top" wrapText="1"/>
    </xf>
    <xf numFmtId="0" fontId="21" fillId="0" borderId="109" xfId="0" applyFont="1" applyBorder="1" applyAlignment="1">
      <alignment horizontal="left" vertical="top" wrapText="1"/>
    </xf>
    <xf numFmtId="0" fontId="21" fillId="0" borderId="44" xfId="0" applyFont="1" applyBorder="1" applyAlignment="1">
      <alignment horizontal="left" vertical="top" wrapText="1"/>
    </xf>
    <xf numFmtId="0" fontId="21" fillId="0" borderId="109" xfId="0" applyFont="1" applyBorder="1" applyAlignment="1">
      <alignment horizontal="center" vertical="top" wrapText="1"/>
    </xf>
    <xf numFmtId="0" fontId="21" fillId="0" borderId="44" xfId="0" applyFont="1" applyBorder="1" applyAlignment="1">
      <alignment horizontal="center" vertical="top" wrapText="1"/>
    </xf>
    <xf numFmtId="0" fontId="28" fillId="0" borderId="34" xfId="0" applyFont="1" applyBorder="1" applyAlignment="1">
      <alignment horizontal="center" vertical="center" wrapText="1"/>
    </xf>
    <xf numFmtId="0" fontId="28" fillId="0" borderId="9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50" fillId="0" borderId="43"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21" fillId="3" borderId="0" xfId="0" applyFont="1" applyFill="1" applyAlignment="1">
      <alignment horizontal="left" vertical="center" wrapText="1"/>
    </xf>
    <xf numFmtId="0" fontId="21" fillId="0" borderId="10" xfId="0" applyFont="1" applyBorder="1" applyAlignment="1">
      <alignment horizontal="left" vertical="top" wrapText="1"/>
    </xf>
    <xf numFmtId="0" fontId="21" fillId="0" borderId="9" xfId="0" applyFont="1" applyBorder="1" applyAlignment="1">
      <alignment horizontal="left" vertical="top" wrapText="1"/>
    </xf>
    <xf numFmtId="0" fontId="21" fillId="3" borderId="0" xfId="0" applyFont="1" applyFill="1" applyAlignment="1">
      <alignment horizontal="center" vertical="top"/>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21" fillId="0" borderId="13" xfId="0" applyFont="1" applyBorder="1" applyAlignment="1">
      <alignment horizontal="left" vertical="top"/>
    </xf>
    <xf numFmtId="0" fontId="21" fillId="0" borderId="14" xfId="0" applyFont="1" applyBorder="1" applyAlignment="1">
      <alignment horizontal="left" vertical="top"/>
    </xf>
    <xf numFmtId="0" fontId="28" fillId="0" borderId="8" xfId="0" applyFont="1" applyBorder="1" applyAlignment="1">
      <alignment horizontal="left" vertical="top" wrapText="1"/>
    </xf>
    <xf numFmtId="0" fontId="28" fillId="0" borderId="10" xfId="0" applyFont="1" applyBorder="1" applyAlignment="1">
      <alignment horizontal="left" vertical="top" wrapText="1"/>
    </xf>
    <xf numFmtId="0" fontId="28" fillId="0" borderId="9" xfId="0" applyFont="1" applyBorder="1" applyAlignment="1">
      <alignment horizontal="left" vertical="top" wrapText="1"/>
    </xf>
    <xf numFmtId="0" fontId="21" fillId="0" borderId="12" xfId="0" applyFont="1" applyBorder="1" applyAlignment="1">
      <alignment horizontal="center" vertical="top" wrapText="1"/>
    </xf>
    <xf numFmtId="0" fontId="21" fillId="0" borderId="13" xfId="0" applyFont="1" applyBorder="1" applyAlignment="1">
      <alignment horizontal="center" vertical="top" wrapText="1"/>
    </xf>
    <xf numFmtId="0" fontId="28" fillId="0" borderId="30"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65" xfId="0" applyFont="1" applyBorder="1" applyAlignment="1">
      <alignment horizontal="center" vertical="center" wrapText="1"/>
    </xf>
    <xf numFmtId="0" fontId="28" fillId="0" borderId="55" xfId="0" applyFont="1" applyBorder="1" applyAlignment="1">
      <alignment horizontal="center" vertical="center" wrapText="1"/>
    </xf>
    <xf numFmtId="0" fontId="28" fillId="0" borderId="115"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7" xfId="0" applyFont="1" applyBorder="1" applyAlignment="1">
      <alignment horizontal="center" vertical="center" wrapText="1"/>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45" xfId="0" applyFont="1" applyBorder="1" applyAlignment="1">
      <alignment horizontal="left" vertical="center"/>
    </xf>
    <xf numFmtId="0" fontId="21" fillId="0" borderId="64" xfId="0" applyFont="1" applyBorder="1" applyAlignment="1">
      <alignment horizontal="left" vertical="center"/>
    </xf>
    <xf numFmtId="0" fontId="21" fillId="0" borderId="42" xfId="0" applyFont="1" applyBorder="1" applyAlignment="1">
      <alignment horizontal="center" vertical="top"/>
    </xf>
    <xf numFmtId="0" fontId="21" fillId="0" borderId="46" xfId="0" applyFont="1" applyBorder="1" applyAlignment="1">
      <alignment horizontal="center" vertical="top"/>
    </xf>
    <xf numFmtId="0" fontId="21" fillId="0" borderId="47" xfId="0" applyFont="1" applyBorder="1" applyAlignment="1">
      <alignment horizontal="center" vertical="top"/>
    </xf>
    <xf numFmtId="0" fontId="28" fillId="0" borderId="51" xfId="0" applyFont="1" applyBorder="1" applyAlignment="1">
      <alignment horizontal="center" vertical="center" wrapText="1"/>
    </xf>
    <xf numFmtId="0" fontId="28" fillId="0" borderId="56"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28" fillId="0" borderId="116" xfId="0" applyFont="1" applyBorder="1" applyAlignment="1">
      <alignment horizontal="center" vertical="center" wrapText="1"/>
    </xf>
    <xf numFmtId="0" fontId="0" fillId="0" borderId="117" xfId="0" applyBorder="1" applyAlignment="1">
      <alignment horizontal="center" wrapText="1"/>
    </xf>
    <xf numFmtId="0" fontId="13" fillId="0" borderId="10" xfId="0" applyFont="1" applyBorder="1" applyAlignment="1">
      <alignment horizontal="center" vertical="top" wrapText="1"/>
    </xf>
    <xf numFmtId="0" fontId="13" fillId="0" borderId="9" xfId="0" applyFont="1" applyBorder="1" applyAlignment="1">
      <alignment horizontal="center" vertical="top" wrapText="1"/>
    </xf>
    <xf numFmtId="0" fontId="21" fillId="0" borderId="11" xfId="0" applyFont="1" applyBorder="1" applyAlignment="1">
      <alignment horizontal="left" vertical="top" wrapText="1"/>
    </xf>
    <xf numFmtId="0" fontId="21" fillId="0" borderId="7" xfId="0" applyFont="1" applyBorder="1" applyAlignment="1">
      <alignment horizontal="left" vertical="top" wrapText="1"/>
    </xf>
    <xf numFmtId="0" fontId="21" fillId="0" borderId="42" xfId="0" applyFont="1" applyBorder="1" applyAlignment="1">
      <alignment horizontal="left" vertical="top" wrapText="1"/>
    </xf>
    <xf numFmtId="0" fontId="21" fillId="0" borderId="46" xfId="0" applyFont="1" applyBorder="1" applyAlignment="1">
      <alignment horizontal="left" vertical="top" wrapText="1"/>
    </xf>
    <xf numFmtId="0" fontId="21" fillId="0" borderId="47" xfId="0" applyFont="1" applyBorder="1" applyAlignment="1">
      <alignment horizontal="left" vertical="top" wrapText="1"/>
    </xf>
    <xf numFmtId="0" fontId="21" fillId="0" borderId="30" xfId="0" applyFont="1" applyBorder="1" applyAlignment="1">
      <alignment horizontal="left" vertical="top" wrapText="1"/>
    </xf>
    <xf numFmtId="0" fontId="21" fillId="0" borderId="52" xfId="0" applyFont="1" applyBorder="1" applyAlignment="1">
      <alignment horizontal="left" vertical="top" wrapText="1"/>
    </xf>
    <xf numFmtId="0" fontId="21" fillId="0" borderId="53" xfId="0" applyFont="1" applyBorder="1" applyAlignment="1">
      <alignment horizontal="left" vertical="top" wrapText="1"/>
    </xf>
    <xf numFmtId="0" fontId="28" fillId="0" borderId="6" xfId="0" applyFont="1" applyBorder="1" applyAlignment="1">
      <alignment horizontal="left" vertical="center" wrapText="1"/>
    </xf>
    <xf numFmtId="0" fontId="28" fillId="0" borderId="11" xfId="0" applyFont="1" applyBorder="1" applyAlignment="1">
      <alignment horizontal="left" vertical="center" wrapText="1"/>
    </xf>
    <xf numFmtId="0" fontId="50" fillId="0" borderId="43" xfId="0" applyFont="1" applyBorder="1" applyAlignment="1">
      <alignment horizontal="center"/>
    </xf>
    <xf numFmtId="0" fontId="50" fillId="0" borderId="31" xfId="0" applyFont="1" applyBorder="1" applyAlignment="1">
      <alignment horizontal="center"/>
    </xf>
    <xf numFmtId="0" fontId="1" fillId="2" borderId="43"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3" fillId="2" borderId="45"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13" fillId="2" borderId="51" xfId="0" applyFont="1" applyFill="1" applyBorder="1" applyAlignment="1">
      <alignment horizontal="left" vertical="center" wrapText="1"/>
    </xf>
    <xf numFmtId="0" fontId="13" fillId="2" borderId="52" xfId="0" applyFont="1" applyFill="1" applyBorder="1" applyAlignment="1">
      <alignment horizontal="left" vertical="center" wrapText="1"/>
    </xf>
    <xf numFmtId="0" fontId="13" fillId="2" borderId="53" xfId="0" applyFont="1" applyFill="1" applyBorder="1" applyAlignment="1">
      <alignment horizontal="left" vertical="center" wrapText="1"/>
    </xf>
    <xf numFmtId="0" fontId="10" fillId="3" borderId="0" xfId="0" applyFont="1" applyFill="1" applyAlignment="1">
      <alignment horizontal="center" wrapText="1"/>
    </xf>
    <xf numFmtId="0" fontId="13" fillId="2" borderId="48" xfId="0" applyFont="1" applyFill="1" applyBorder="1" applyAlignment="1">
      <alignment horizontal="left" vertical="center" wrapText="1"/>
    </xf>
    <xf numFmtId="0" fontId="13" fillId="2" borderId="49" xfId="0" applyFont="1" applyFill="1" applyBorder="1" applyAlignment="1">
      <alignment horizontal="left" vertical="center" wrapText="1"/>
    </xf>
    <xf numFmtId="0" fontId="13" fillId="2" borderId="50" xfId="0" applyFont="1" applyFill="1" applyBorder="1" applyAlignment="1">
      <alignment horizontal="left" vertical="center" wrapText="1"/>
    </xf>
    <xf numFmtId="0" fontId="14" fillId="3" borderId="0" xfId="0" applyFont="1" applyFill="1" applyAlignment="1">
      <alignment horizontal="right" vertical="center" wrapText="1"/>
    </xf>
    <xf numFmtId="0" fontId="2" fillId="3" borderId="25" xfId="0" applyFont="1" applyFill="1" applyBorder="1" applyAlignment="1">
      <alignment horizontal="center" vertical="center" wrapText="1"/>
    </xf>
    <xf numFmtId="0" fontId="17" fillId="3" borderId="0" xfId="0" applyFont="1" applyFill="1" applyAlignment="1">
      <alignment horizontal="left" vertical="center" wrapText="1"/>
    </xf>
    <xf numFmtId="0" fontId="14" fillId="3" borderId="25" xfId="0" applyFont="1" applyFill="1" applyBorder="1" applyAlignment="1">
      <alignment horizontal="center" vertical="center" wrapText="1"/>
    </xf>
    <xf numFmtId="0" fontId="1" fillId="2" borderId="43"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20" fillId="2" borderId="43" xfId="1" applyFill="1" applyBorder="1" applyAlignment="1" applyProtection="1">
      <alignment horizontal="left"/>
      <protection locked="0"/>
    </xf>
    <xf numFmtId="0" fontId="20" fillId="2" borderId="17" xfId="1" applyFill="1" applyBorder="1" applyAlignment="1" applyProtection="1">
      <alignment horizontal="left"/>
      <protection locked="0"/>
    </xf>
    <xf numFmtId="0" fontId="20" fillId="2" borderId="31" xfId="1" applyFill="1" applyBorder="1" applyAlignment="1" applyProtection="1">
      <alignment horizontal="left"/>
      <protection locked="0"/>
    </xf>
    <xf numFmtId="0" fontId="10" fillId="3" borderId="0" xfId="0" applyFont="1" applyFill="1" applyAlignment="1">
      <alignment horizontal="left" vertical="center" wrapText="1"/>
    </xf>
    <xf numFmtId="0" fontId="10" fillId="2" borderId="43"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5" fillId="2" borderId="43" xfId="0" applyFont="1" applyFill="1" applyBorder="1" applyAlignment="1">
      <alignment horizontal="left" vertical="top" wrapText="1"/>
    </xf>
    <xf numFmtId="0" fontId="15" fillId="2" borderId="31" xfId="0" applyFont="1" applyFill="1" applyBorder="1" applyAlignment="1">
      <alignment horizontal="left" vertical="top" wrapText="1"/>
    </xf>
    <xf numFmtId="0" fontId="21" fillId="0" borderId="43" xfId="0" applyFont="1" applyBorder="1" applyAlignment="1">
      <alignment horizontal="left" vertical="top" wrapText="1"/>
    </xf>
    <xf numFmtId="0" fontId="21" fillId="0" borderId="31" xfId="0" applyFont="1" applyBorder="1" applyAlignment="1">
      <alignment horizontal="left" vertical="top"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0" xfId="0" applyFont="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 fillId="2" borderId="80"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80" xfId="0" applyFont="1" applyFill="1" applyBorder="1" applyAlignment="1">
      <alignment horizontal="center" vertical="center" wrapText="1"/>
    </xf>
    <xf numFmtId="0" fontId="1" fillId="2" borderId="24"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62" fillId="2" borderId="43" xfId="0" applyFont="1" applyFill="1" applyBorder="1" applyAlignment="1">
      <alignment horizontal="left" vertical="top" wrapText="1"/>
    </xf>
    <xf numFmtId="0" fontId="21" fillId="0" borderId="43" xfId="0" applyFont="1" applyBorder="1" applyAlignment="1">
      <alignment horizontal="left" vertical="center" wrapText="1"/>
    </xf>
    <xf numFmtId="0" fontId="21" fillId="0" borderId="31" xfId="0" applyFont="1" applyBorder="1" applyAlignment="1">
      <alignment horizontal="left" vertical="center" wrapText="1"/>
    </xf>
    <xf numFmtId="0" fontId="1" fillId="2" borderId="19"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4" fillId="3" borderId="25" xfId="0" applyFont="1" applyFill="1" applyBorder="1" applyAlignment="1">
      <alignment horizontal="left" vertical="center" wrapText="1"/>
    </xf>
    <xf numFmtId="0" fontId="25" fillId="0" borderId="19" xfId="0" applyFont="1" applyBorder="1" applyAlignment="1">
      <alignment horizontal="left" vertical="top" wrapText="1"/>
    </xf>
    <xf numFmtId="0" fontId="25" fillId="0" borderId="99" xfId="0" applyFont="1" applyBorder="1" applyAlignment="1">
      <alignment horizontal="left" vertical="top" wrapText="1"/>
    </xf>
    <xf numFmtId="0" fontId="25" fillId="0" borderId="22" xfId="0" applyFont="1" applyBorder="1" applyAlignment="1">
      <alignment horizontal="left" vertical="top" wrapText="1"/>
    </xf>
    <xf numFmtId="0" fontId="25" fillId="0" borderId="78" xfId="0" applyFont="1" applyBorder="1" applyAlignment="1">
      <alignment horizontal="left" vertical="top" wrapText="1"/>
    </xf>
    <xf numFmtId="0" fontId="25" fillId="0" borderId="24" xfId="0" applyFont="1" applyBorder="1" applyAlignment="1">
      <alignment horizontal="left" vertical="top" wrapText="1"/>
    </xf>
    <xf numFmtId="0" fontId="25" fillId="0" borderId="100" xfId="0" applyFont="1" applyBorder="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3"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0" xfId="0" applyFont="1" applyFill="1" applyAlignment="1">
      <alignment horizontal="left" vertical="top" wrapText="1"/>
    </xf>
    <xf numFmtId="0" fontId="1" fillId="2" borderId="25" xfId="0" applyFont="1" applyFill="1" applyBorder="1" applyAlignment="1">
      <alignment horizontal="left" vertical="top" wrapText="1"/>
    </xf>
    <xf numFmtId="0" fontId="65" fillId="2" borderId="101" xfId="0" applyFont="1" applyFill="1" applyBorder="1" applyAlignment="1">
      <alignment horizontal="left"/>
    </xf>
    <xf numFmtId="0" fontId="65" fillId="2" borderId="102" xfId="0" applyFont="1" applyFill="1" applyBorder="1" applyAlignment="1">
      <alignment horizontal="left"/>
    </xf>
    <xf numFmtId="0" fontId="65" fillId="2" borderId="103" xfId="0" applyFont="1" applyFill="1" applyBorder="1" applyAlignment="1">
      <alignment horizontal="left"/>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63" fillId="0" borderId="96" xfId="0" applyFont="1" applyBorder="1" applyAlignment="1">
      <alignment horizontal="left" wrapText="1"/>
    </xf>
    <xf numFmtId="0" fontId="63" fillId="0" borderId="25" xfId="0" applyFont="1" applyBorder="1" applyAlignment="1">
      <alignment horizontal="left" wrapText="1"/>
    </xf>
    <xf numFmtId="0" fontId="0" fillId="2" borderId="21" xfId="0" applyFill="1" applyBorder="1" applyAlignment="1">
      <alignment horizontal="center" vertical="center"/>
    </xf>
    <xf numFmtId="0" fontId="0" fillId="2" borderId="26" xfId="0" applyFill="1" applyBorder="1" applyAlignment="1">
      <alignment horizontal="center" vertical="center"/>
    </xf>
    <xf numFmtId="0" fontId="21" fillId="2" borderId="73" xfId="0" applyFont="1" applyFill="1" applyBorder="1" applyAlignment="1">
      <alignment horizontal="left" vertical="top" wrapText="1"/>
    </xf>
    <xf numFmtId="0" fontId="21" fillId="2" borderId="74" xfId="0" applyFont="1" applyFill="1" applyBorder="1" applyAlignment="1">
      <alignment horizontal="left" vertical="top" wrapText="1"/>
    </xf>
    <xf numFmtId="0" fontId="21" fillId="2" borderId="81" xfId="0" applyFont="1" applyFill="1" applyBorder="1" applyAlignment="1">
      <alignment horizontal="left" vertical="top" wrapText="1"/>
    </xf>
    <xf numFmtId="0" fontId="0" fillId="2" borderId="101" xfId="0" applyFill="1" applyBorder="1" applyAlignment="1">
      <alignment horizontal="left"/>
    </xf>
    <xf numFmtId="0" fontId="0" fillId="2" borderId="102" xfId="0" applyFill="1" applyBorder="1" applyAlignment="1">
      <alignment horizontal="left"/>
    </xf>
    <xf numFmtId="0" fontId="0" fillId="2" borderId="103" xfId="0" applyFill="1" applyBorder="1" applyAlignment="1">
      <alignment horizontal="left"/>
    </xf>
    <xf numFmtId="0" fontId="21" fillId="0" borderId="80" xfId="0" applyFont="1" applyBorder="1" applyAlignment="1">
      <alignment horizontal="left" vertical="top" wrapText="1"/>
    </xf>
    <xf numFmtId="0" fontId="1" fillId="2" borderId="43"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21" fillId="0" borderId="68" xfId="0" applyFont="1" applyBorder="1" applyAlignment="1">
      <alignment horizontal="left" vertical="top" wrapText="1"/>
    </xf>
    <xf numFmtId="0" fontId="21" fillId="0" borderId="91" xfId="0" applyFont="1" applyBorder="1" applyAlignment="1">
      <alignment horizontal="left" vertical="top" wrapText="1"/>
    </xf>
    <xf numFmtId="0" fontId="10" fillId="0" borderId="19" xfId="0" applyFont="1" applyBorder="1" applyAlignment="1">
      <alignment horizontal="left" vertical="top" wrapText="1"/>
    </xf>
    <xf numFmtId="0" fontId="1" fillId="2" borderId="43" xfId="0" applyFont="1" applyFill="1" applyBorder="1" applyAlignment="1">
      <alignment horizontal="left" vertical="top" wrapText="1"/>
    </xf>
    <xf numFmtId="0" fontId="10" fillId="3" borderId="20" xfId="0" applyFont="1" applyFill="1" applyBorder="1" applyAlignment="1">
      <alignment horizontal="center" wrapText="1"/>
    </xf>
    <xf numFmtId="0" fontId="1" fillId="2" borderId="19" xfId="0" applyFont="1" applyFill="1" applyBorder="1" applyAlignment="1" applyProtection="1">
      <alignment horizontal="left"/>
      <protection locked="0"/>
    </xf>
    <xf numFmtId="0" fontId="4" fillId="3" borderId="0" xfId="0" applyFont="1" applyFill="1" applyAlignment="1">
      <alignment horizontal="left"/>
    </xf>
    <xf numFmtId="0" fontId="1" fillId="2" borderId="96" xfId="0" applyFont="1" applyFill="1" applyBorder="1" applyAlignment="1">
      <alignment horizontal="left" vertical="top" wrapText="1"/>
    </xf>
    <xf numFmtId="0" fontId="1" fillId="2" borderId="104" xfId="0" applyFont="1" applyFill="1" applyBorder="1" applyAlignment="1">
      <alignment horizontal="left" vertical="top" wrapText="1"/>
    </xf>
    <xf numFmtId="0" fontId="1" fillId="2" borderId="105" xfId="0" applyFont="1" applyFill="1" applyBorder="1" applyAlignment="1">
      <alignment horizontal="left" vertical="top" wrapText="1"/>
    </xf>
    <xf numFmtId="0" fontId="1" fillId="2" borderId="107" xfId="0" applyFont="1" applyFill="1" applyBorder="1" applyAlignment="1">
      <alignment horizontal="left" vertical="top" wrapText="1"/>
    </xf>
    <xf numFmtId="0" fontId="1" fillId="2" borderId="106" xfId="0" applyFont="1" applyFill="1" applyBorder="1" applyAlignment="1">
      <alignment horizontal="left" vertical="top" wrapText="1"/>
    </xf>
    <xf numFmtId="0" fontId="21" fillId="0" borderId="21" xfId="0" applyFont="1" applyBorder="1" applyAlignment="1">
      <alignment horizontal="left" vertical="top" wrapText="1"/>
    </xf>
    <xf numFmtId="0" fontId="15" fillId="2" borderId="19" xfId="0" applyFont="1" applyFill="1" applyBorder="1" applyAlignment="1">
      <alignment horizontal="left" vertical="top" wrapText="1"/>
    </xf>
    <xf numFmtId="0" fontId="0" fillId="2" borderId="16" xfId="0" applyFill="1" applyBorder="1" applyAlignment="1">
      <alignment horizontal="left" vertical="top"/>
    </xf>
    <xf numFmtId="0" fontId="1" fillId="2" borderId="84" xfId="0" applyFont="1" applyFill="1" applyBorder="1" applyAlignment="1">
      <alignment horizontal="left" vertical="top" wrapText="1"/>
    </xf>
    <xf numFmtId="0" fontId="1" fillId="2" borderId="79" xfId="0" applyFont="1" applyFill="1" applyBorder="1" applyAlignment="1">
      <alignment horizontal="left" vertical="top" wrapText="1"/>
    </xf>
    <xf numFmtId="0" fontId="1" fillId="15" borderId="85" xfId="0" applyFont="1" applyFill="1" applyBorder="1" applyAlignment="1">
      <alignment horizontal="left" vertical="top" wrapText="1"/>
    </xf>
    <xf numFmtId="0" fontId="1" fillId="15" borderId="76" xfId="0" applyFont="1" applyFill="1" applyBorder="1" applyAlignment="1">
      <alignment horizontal="left" vertical="top" wrapText="1"/>
    </xf>
    <xf numFmtId="0" fontId="1" fillId="2" borderId="68" xfId="0" applyFont="1" applyFill="1" applyBorder="1" applyAlignment="1">
      <alignment horizontal="left" vertical="top" wrapText="1"/>
    </xf>
    <xf numFmtId="0" fontId="1" fillId="0" borderId="110" xfId="0" applyFont="1" applyBorder="1" applyAlignment="1">
      <alignment horizontal="left" vertical="top" wrapText="1"/>
    </xf>
    <xf numFmtId="0" fontId="1" fillId="0" borderId="79" xfId="0" applyFont="1" applyBorder="1" applyAlignment="1">
      <alignment horizontal="left" vertical="top" wrapText="1"/>
    </xf>
    <xf numFmtId="0" fontId="1" fillId="15" borderId="68" xfId="0" applyFont="1" applyFill="1" applyBorder="1" applyAlignment="1">
      <alignment horizontal="left" vertical="top" wrapText="1"/>
    </xf>
    <xf numFmtId="0" fontId="1" fillId="15" borderId="0" xfId="0" applyFont="1" applyFill="1" applyAlignment="1">
      <alignment horizontal="left" vertical="top" wrapText="1"/>
    </xf>
    <xf numFmtId="0" fontId="1" fillId="15" borderId="78" xfId="0" applyFont="1" applyFill="1" applyBorder="1" applyAlignment="1">
      <alignment horizontal="left" vertical="top" wrapText="1"/>
    </xf>
    <xf numFmtId="0" fontId="1" fillId="15" borderId="87" xfId="0" applyFont="1" applyFill="1" applyBorder="1" applyAlignment="1">
      <alignment horizontal="left" vertical="top" wrapText="1"/>
    </xf>
    <xf numFmtId="0" fontId="1" fillId="15" borderId="112" xfId="0" applyFont="1" applyFill="1" applyBorder="1" applyAlignment="1">
      <alignment horizontal="left" vertical="top" wrapText="1"/>
    </xf>
    <xf numFmtId="0" fontId="1" fillId="2" borderId="87" xfId="0" applyFont="1" applyFill="1" applyBorder="1" applyAlignment="1">
      <alignment horizontal="left" vertical="top" wrapText="1"/>
    </xf>
    <xf numFmtId="0" fontId="1" fillId="15" borderId="75" xfId="0" applyFont="1" applyFill="1" applyBorder="1" applyAlignment="1">
      <alignment horizontal="left" vertical="top" wrapText="1"/>
    </xf>
    <xf numFmtId="0" fontId="1" fillId="15" borderId="111" xfId="0" applyFont="1" applyFill="1" applyBorder="1" applyAlignment="1">
      <alignment horizontal="left" vertical="top" wrapText="1"/>
    </xf>
    <xf numFmtId="0" fontId="1" fillId="15" borderId="92" xfId="0" applyFont="1" applyFill="1" applyBorder="1" applyAlignment="1">
      <alignment horizontal="left" vertical="top" wrapText="1"/>
    </xf>
    <xf numFmtId="0" fontId="1" fillId="15" borderId="98" xfId="0" applyFont="1" applyFill="1" applyBorder="1" applyAlignment="1">
      <alignment horizontal="left" vertical="top" wrapText="1"/>
    </xf>
    <xf numFmtId="0" fontId="1" fillId="15" borderId="95" xfId="0" applyFont="1" applyFill="1" applyBorder="1" applyAlignment="1">
      <alignment horizontal="left" vertical="top" wrapText="1"/>
    </xf>
    <xf numFmtId="0" fontId="1" fillId="2" borderId="110" xfId="0" applyFont="1" applyFill="1" applyBorder="1" applyAlignment="1">
      <alignment horizontal="left" vertical="top" wrapText="1"/>
    </xf>
    <xf numFmtId="0" fontId="1" fillId="2" borderId="56"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86" xfId="0" applyFont="1" applyFill="1" applyBorder="1" applyAlignment="1">
      <alignment horizontal="left" vertical="top" wrapText="1"/>
    </xf>
    <xf numFmtId="0" fontId="1" fillId="2" borderId="53" xfId="0" applyFont="1" applyFill="1" applyBorder="1" applyAlignment="1">
      <alignment horizontal="left" vertical="top" wrapText="1"/>
    </xf>
    <xf numFmtId="0" fontId="1" fillId="0" borderId="108" xfId="0" applyFont="1" applyBorder="1" applyAlignment="1">
      <alignment horizontal="left" vertical="top" wrapText="1"/>
    </xf>
    <xf numFmtId="0" fontId="1" fillId="0" borderId="53" xfId="0" applyFont="1" applyBorder="1" applyAlignment="1">
      <alignment horizontal="left" vertical="top" wrapText="1"/>
    </xf>
    <xf numFmtId="0" fontId="1" fillId="15" borderId="56" xfId="0" applyFont="1" applyFill="1" applyBorder="1" applyAlignment="1">
      <alignment horizontal="left" vertical="top" wrapText="1"/>
    </xf>
    <xf numFmtId="0" fontId="1" fillId="15" borderId="30" xfId="0" applyFont="1" applyFill="1" applyBorder="1" applyAlignment="1">
      <alignment horizontal="left" vertical="top" wrapText="1"/>
    </xf>
    <xf numFmtId="0" fontId="1" fillId="2" borderId="5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0" fillId="0" borderId="17" xfId="0" applyBorder="1" applyAlignment="1"/>
    <xf numFmtId="0" fontId="0" fillId="0" borderId="31" xfId="0" applyBorder="1" applyAlignment="1"/>
    <xf numFmtId="0" fontId="30" fillId="3" borderId="20" xfId="0" applyFont="1" applyFill="1" applyBorder="1" applyAlignment="1">
      <alignment horizontal="center"/>
    </xf>
    <xf numFmtId="0" fontId="1" fillId="2" borderId="32"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0" borderId="61" xfId="0" applyFont="1" applyBorder="1" applyAlignment="1">
      <alignment horizontal="left" vertical="top" wrapText="1"/>
    </xf>
    <xf numFmtId="0" fontId="1" fillId="0" borderId="29" xfId="0" applyFont="1" applyBorder="1" applyAlignment="1">
      <alignment horizontal="left" vertical="top" wrapText="1"/>
    </xf>
    <xf numFmtId="0" fontId="4" fillId="3" borderId="0" xfId="0" applyFont="1" applyFill="1" applyAlignment="1">
      <alignment horizontal="center" vertical="center" wrapText="1"/>
    </xf>
    <xf numFmtId="0" fontId="2" fillId="3" borderId="68" xfId="0" applyFont="1" applyFill="1" applyBorder="1" applyAlignment="1">
      <alignment horizontal="center" vertical="center" wrapText="1"/>
    </xf>
    <xf numFmtId="0" fontId="2" fillId="3" borderId="69" xfId="0" applyFont="1" applyFill="1" applyBorder="1" applyAlignment="1">
      <alignment horizontal="center" vertical="center" wrapText="1"/>
    </xf>
    <xf numFmtId="0" fontId="1" fillId="2" borderId="55" xfId="0" applyFont="1" applyFill="1" applyBorder="1" applyAlignment="1">
      <alignment horizontal="left" vertical="top" wrapText="1"/>
    </xf>
    <xf numFmtId="0" fontId="1" fillId="2" borderId="35" xfId="0" applyFont="1" applyFill="1" applyBorder="1" applyAlignment="1">
      <alignment horizontal="left" vertical="top" wrapText="1"/>
    </xf>
    <xf numFmtId="0" fontId="31" fillId="4" borderId="1" xfId="0" applyFont="1" applyFill="1" applyBorder="1" applyAlignment="1">
      <alignment horizontal="center"/>
    </xf>
    <xf numFmtId="0" fontId="55" fillId="3" borderId="20" xfId="0" applyFont="1" applyFill="1" applyBorder="1" applyAlignment="1">
      <alignment horizontal="left" vertical="top" wrapText="1"/>
    </xf>
    <xf numFmtId="0" fontId="23" fillId="0" borderId="43" xfId="0" applyFont="1" applyBorder="1" applyAlignment="1">
      <alignment horizontal="center"/>
    </xf>
    <xf numFmtId="0" fontId="23" fillId="0" borderId="54" xfId="0" applyFont="1" applyBorder="1" applyAlignment="1">
      <alignment horizontal="center"/>
    </xf>
    <xf numFmtId="0" fontId="26" fillId="3" borderId="25" xfId="0" applyFont="1" applyFill="1" applyBorder="1" applyAlignment="1"/>
    <xf numFmtId="0" fontId="46" fillId="4" borderId="1" xfId="0" applyFont="1" applyFill="1" applyBorder="1" applyAlignment="1">
      <alignment horizontal="center"/>
    </xf>
    <xf numFmtId="0" fontId="38" fillId="11" borderId="41" xfId="0" applyFont="1" applyFill="1" applyBorder="1" applyAlignment="1">
      <alignment horizontal="center" vertical="center"/>
    </xf>
    <xf numFmtId="0" fontId="38" fillId="11" borderId="50" xfId="0" applyFont="1" applyFill="1" applyBorder="1" applyAlignment="1">
      <alignment horizontal="center" vertical="center"/>
    </xf>
    <xf numFmtId="0" fontId="35" fillId="12" borderId="30" xfId="4" applyFill="1" applyBorder="1" applyAlignment="1" applyProtection="1">
      <alignment horizontal="center"/>
      <protection locked="0"/>
    </xf>
    <xf numFmtId="0" fontId="35" fillId="12" borderId="53" xfId="4" applyFill="1" applyBorder="1" applyAlignment="1" applyProtection="1">
      <alignment horizontal="center"/>
      <protection locked="0"/>
    </xf>
    <xf numFmtId="0" fontId="38" fillId="11" borderId="30" xfId="0" applyFont="1" applyFill="1" applyBorder="1" applyAlignment="1">
      <alignment horizontal="center" vertical="center" wrapText="1"/>
    </xf>
    <xf numFmtId="0" fontId="38" fillId="11" borderId="56" xfId="0" applyFont="1" applyFill="1" applyBorder="1" applyAlignment="1">
      <alignment horizontal="center" vertical="center" wrapText="1"/>
    </xf>
    <xf numFmtId="0" fontId="43" fillId="12" borderId="30" xfId="4" applyFont="1" applyFill="1" applyBorder="1" applyAlignment="1" applyProtection="1">
      <alignment horizontal="center" vertical="center"/>
      <protection locked="0"/>
    </xf>
    <xf numFmtId="0" fontId="43" fillId="12" borderId="56" xfId="4" applyFont="1" applyFill="1" applyBorder="1" applyAlignment="1" applyProtection="1">
      <alignment horizontal="center" vertical="center"/>
      <protection locked="0"/>
    </xf>
    <xf numFmtId="0" fontId="0" fillId="10" borderId="62" xfId="0" applyFill="1" applyBorder="1" applyAlignment="1">
      <alignment horizontal="center" vertical="center"/>
    </xf>
    <xf numFmtId="0" fontId="0" fillId="10" borderId="63" xfId="0" applyFill="1" applyBorder="1" applyAlignment="1">
      <alignment horizontal="center" vertical="center"/>
    </xf>
    <xf numFmtId="0" fontId="0" fillId="10" borderId="18" xfId="0" applyFill="1" applyBorder="1" applyAlignment="1">
      <alignment horizontal="center" vertical="center"/>
    </xf>
    <xf numFmtId="0" fontId="35" fillId="12" borderId="40" xfId="4" applyFill="1" applyBorder="1" applyAlignment="1" applyProtection="1">
      <alignment horizontal="center" vertical="center"/>
      <protection locked="0"/>
    </xf>
    <xf numFmtId="0" fontId="35" fillId="12" borderId="60" xfId="4" applyFill="1"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44" xfId="4" applyFill="1" applyBorder="1" applyAlignment="1" applyProtection="1">
      <alignment horizontal="center" vertical="center"/>
      <protection locked="0"/>
    </xf>
    <xf numFmtId="10" fontId="35" fillId="12" borderId="30" xfId="4" applyNumberFormat="1" applyFill="1" applyBorder="1" applyAlignment="1" applyProtection="1">
      <alignment horizontal="center" vertical="center"/>
      <protection locked="0"/>
    </xf>
    <xf numFmtId="10" fontId="35" fillId="12" borderId="56" xfId="4" applyNumberFormat="1" applyFill="1" applyBorder="1" applyAlignment="1" applyProtection="1">
      <alignment horizontal="center" vertical="center"/>
      <protection locked="0"/>
    </xf>
    <xf numFmtId="0" fontId="24" fillId="3" borderId="20" xfId="0" applyFont="1" applyFill="1" applyBorder="1" applyAlignment="1">
      <alignment horizontal="center" vertical="center"/>
    </xf>
    <xf numFmtId="0" fontId="56" fillId="3" borderId="19" xfId="0" applyFont="1" applyFill="1" applyBorder="1" applyAlignment="1">
      <alignment horizontal="center" vertical="top" wrapText="1"/>
    </xf>
    <xf numFmtId="0" fontId="56"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2" xfId="0" applyFont="1" applyFill="1" applyBorder="1" applyAlignment="1">
      <alignment horizontal="center" vertical="center"/>
    </xf>
    <xf numFmtId="0" fontId="32" fillId="2" borderId="56" xfId="0" applyFont="1" applyFill="1" applyBorder="1" applyAlignment="1">
      <alignment horizontal="center" vertical="center"/>
    </xf>
    <xf numFmtId="0" fontId="0" fillId="0" borderId="40" xfId="0" applyBorder="1" applyAlignment="1">
      <alignment horizontal="left" vertical="center" wrapText="1"/>
    </xf>
    <xf numFmtId="0" fontId="0" fillId="0" borderId="60" xfId="0" applyBorder="1" applyAlignment="1">
      <alignment horizontal="left" vertical="center" wrapText="1"/>
    </xf>
    <xf numFmtId="0" fontId="43" fillId="8" borderId="30" xfId="4" applyFont="1" applyBorder="1" applyAlignment="1" applyProtection="1">
      <alignment horizontal="center" vertical="center"/>
      <protection locked="0"/>
    </xf>
    <xf numFmtId="0" fontId="43" fillId="8" borderId="56" xfId="4" applyFont="1" applyBorder="1" applyAlignment="1" applyProtection="1">
      <alignment horizontal="center" vertical="center"/>
      <protection locked="0"/>
    </xf>
    <xf numFmtId="0" fontId="38" fillId="11" borderId="49" xfId="0" applyFont="1" applyFill="1" applyBorder="1" applyAlignment="1">
      <alignment horizontal="center" vertical="center"/>
    </xf>
    <xf numFmtId="0" fontId="35" fillId="8" borderId="30" xfId="4" applyBorder="1" applyAlignment="1" applyProtection="1">
      <alignment horizontal="left" vertical="center" wrapText="1"/>
      <protection locked="0"/>
    </xf>
    <xf numFmtId="0" fontId="35" fillId="8" borderId="52"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0" fillId="0" borderId="57" xfId="0" applyBorder="1" applyAlignment="1">
      <alignment horizontal="left" vertical="center" wrapText="1"/>
    </xf>
    <xf numFmtId="0" fontId="0" fillId="10" borderId="40" xfId="0" applyFill="1" applyBorder="1" applyAlignment="1">
      <alignment horizontal="left" vertical="center" wrapText="1"/>
    </xf>
    <xf numFmtId="0" fontId="0" fillId="10" borderId="60" xfId="0" applyFill="1" applyBorder="1" applyAlignment="1">
      <alignment horizontal="left" vertical="center" wrapText="1"/>
    </xf>
    <xf numFmtId="0" fontId="0" fillId="0" borderId="40" xfId="0" applyBorder="1" applyAlignment="1">
      <alignment horizontal="center" vertical="center" wrapText="1"/>
    </xf>
    <xf numFmtId="0" fontId="0" fillId="0" borderId="57" xfId="0" applyBorder="1" applyAlignment="1">
      <alignment horizontal="center" vertical="center" wrapText="1"/>
    </xf>
    <xf numFmtId="0" fontId="0" fillId="0" borderId="60" xfId="0" applyBorder="1" applyAlignment="1">
      <alignment horizontal="center" vertical="center" wrapText="1"/>
    </xf>
    <xf numFmtId="0" fontId="0" fillId="0" borderId="55" xfId="0" applyBorder="1" applyAlignment="1">
      <alignment horizontal="left" vertical="center" wrapText="1"/>
    </xf>
    <xf numFmtId="0" fontId="0" fillId="0" borderId="61" xfId="0" applyBorder="1" applyAlignment="1">
      <alignment horizontal="left" vertical="center" wrapText="1"/>
    </xf>
    <xf numFmtId="0" fontId="0" fillId="10" borderId="43" xfId="0" applyFill="1" applyBorder="1" applyAlignment="1">
      <alignment horizontal="center" vertical="center"/>
    </xf>
    <xf numFmtId="0" fontId="0" fillId="10" borderId="17" xfId="0" applyFill="1" applyBorder="1" applyAlignment="1">
      <alignment horizontal="center" vertical="center"/>
    </xf>
    <xf numFmtId="0" fontId="0" fillId="10" borderId="31" xfId="0" applyFill="1" applyBorder="1" applyAlignment="1">
      <alignment horizontal="center" vertical="center"/>
    </xf>
    <xf numFmtId="0" fontId="0" fillId="10" borderId="40" xfId="0" applyFill="1" applyBorder="1" applyAlignment="1">
      <alignment horizontal="center" vertical="center" wrapText="1"/>
    </xf>
    <xf numFmtId="0" fontId="0" fillId="10" borderId="57" xfId="0" applyFill="1" applyBorder="1" applyAlignment="1">
      <alignment horizontal="center" vertical="center" wrapText="1"/>
    </xf>
    <xf numFmtId="0" fontId="0" fillId="10" borderId="60" xfId="0" applyFill="1" applyBorder="1" applyAlignment="1">
      <alignment horizontal="center" vertical="center" wrapText="1"/>
    </xf>
    <xf numFmtId="0" fontId="35" fillId="8" borderId="30"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0" fontId="35" fillId="8" borderId="40" xfId="4" applyBorder="1" applyAlignment="1" applyProtection="1">
      <alignment horizontal="center" vertical="center"/>
      <protection locked="0"/>
    </xf>
    <xf numFmtId="0" fontId="35" fillId="8" borderId="60"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0"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4" xfId="4" applyBorder="1" applyAlignment="1" applyProtection="1">
      <alignment horizontal="center" vertical="center"/>
      <protection locked="0"/>
    </xf>
    <xf numFmtId="0" fontId="0" fillId="0" borderId="11" xfId="0" applyBorder="1" applyAlignment="1">
      <alignment horizontal="center" vertical="center" wrapText="1"/>
    </xf>
    <xf numFmtId="0" fontId="38" fillId="11" borderId="59" xfId="0" applyFont="1" applyFill="1" applyBorder="1" applyAlignment="1">
      <alignment horizontal="center" vertical="center"/>
    </xf>
    <xf numFmtId="0" fontId="38" fillId="11" borderId="48" xfId="0" applyFont="1" applyFill="1" applyBorder="1" applyAlignment="1">
      <alignment horizontal="center" vertical="center"/>
    </xf>
    <xf numFmtId="0" fontId="35" fillId="8" borderId="30" xfId="4" applyBorder="1" applyAlignment="1" applyProtection="1">
      <alignment horizontal="center" vertical="center"/>
      <protection locked="0"/>
    </xf>
    <xf numFmtId="0" fontId="35" fillId="8" borderId="56" xfId="4" applyBorder="1" applyAlignment="1" applyProtection="1">
      <alignment horizontal="center" vertical="center"/>
      <protection locked="0"/>
    </xf>
    <xf numFmtId="0" fontId="35" fillId="12" borderId="30" xfId="4" applyFill="1"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8" borderId="56" xfId="4" applyBorder="1" applyAlignment="1" applyProtection="1">
      <alignment horizontal="center" vertical="center" wrapText="1"/>
      <protection locked="0"/>
    </xf>
    <xf numFmtId="0" fontId="0" fillId="0" borderId="11" xfId="0" applyBorder="1" applyAlignment="1">
      <alignment horizontal="left" vertical="center" wrapText="1"/>
    </xf>
    <xf numFmtId="0" fontId="35" fillId="12" borderId="30"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0" fillId="10" borderId="57" xfId="0" applyFill="1" applyBorder="1" applyAlignment="1">
      <alignment horizontal="left" vertical="center" wrapText="1"/>
    </xf>
    <xf numFmtId="0" fontId="35" fillId="8" borderId="30" xfId="4" applyBorder="1" applyAlignment="1" applyProtection="1">
      <alignment horizontal="center"/>
      <protection locked="0"/>
    </xf>
    <xf numFmtId="0" fontId="35" fillId="8" borderId="53" xfId="4" applyBorder="1" applyAlignment="1" applyProtection="1">
      <alignment horizontal="center"/>
      <protection locked="0"/>
    </xf>
    <xf numFmtId="0" fontId="38" fillId="11" borderId="53" xfId="0" applyFont="1" applyFill="1" applyBorder="1" applyAlignment="1">
      <alignment horizontal="center" vertical="center" wrapText="1"/>
    </xf>
    <xf numFmtId="0" fontId="35" fillId="12" borderId="52"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12" borderId="51"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8" fillId="11" borderId="52" xfId="0" applyFont="1" applyFill="1" applyBorder="1" applyAlignment="1">
      <alignment horizontal="center" vertical="center" wrapText="1"/>
    </xf>
    <xf numFmtId="0" fontId="35" fillId="8" borderId="52"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6" xfId="4" applyNumberFormat="1"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0" fontId="38" fillId="11" borderId="41" xfId="0" applyFont="1" applyFill="1" applyBorder="1" applyAlignment="1">
      <alignment horizontal="center" vertical="center" wrapText="1"/>
    </xf>
    <xf numFmtId="0" fontId="38" fillId="11" borderId="59" xfId="0" applyFont="1" applyFill="1" applyBorder="1" applyAlignment="1">
      <alignment horizontal="center" vertical="center" wrapText="1"/>
    </xf>
    <xf numFmtId="0" fontId="38" fillId="11" borderId="48" xfId="0" applyFont="1" applyFill="1" applyBorder="1" applyAlignment="1">
      <alignment horizontal="center" vertical="center" wrapText="1"/>
    </xf>
    <xf numFmtId="0" fontId="35" fillId="12" borderId="40" xfId="4" applyFill="1" applyBorder="1" applyAlignment="1" applyProtection="1">
      <alignment horizontal="center" wrapText="1"/>
      <protection locked="0"/>
    </xf>
    <xf numFmtId="0" fontId="35" fillId="12" borderId="60"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4" xfId="4" applyFill="1" applyBorder="1" applyAlignment="1" applyProtection="1">
      <alignment horizontal="center" wrapText="1"/>
      <protection locked="0"/>
    </xf>
    <xf numFmtId="0" fontId="35" fillId="8" borderId="40" xfId="4" applyBorder="1" applyAlignment="1" applyProtection="1">
      <alignment horizontal="center" wrapText="1"/>
      <protection locked="0"/>
    </xf>
    <xf numFmtId="0" fontId="35" fillId="8" borderId="60" xfId="4" applyBorder="1" applyAlignment="1" applyProtection="1">
      <alignment horizontal="center" wrapText="1"/>
      <protection locked="0"/>
    </xf>
    <xf numFmtId="0" fontId="35" fillId="8" borderId="37" xfId="4" applyBorder="1" applyAlignment="1" applyProtection="1">
      <alignment horizontal="center" wrapText="1"/>
      <protection locked="0"/>
    </xf>
    <xf numFmtId="0" fontId="35" fillId="8" borderId="44" xfId="4" applyBorder="1" applyAlignment="1" applyProtection="1">
      <alignment horizontal="center" wrapText="1"/>
      <protection locked="0"/>
    </xf>
    <xf numFmtId="0" fontId="43" fillId="8" borderId="30" xfId="4" applyFont="1" applyBorder="1" applyAlignment="1" applyProtection="1">
      <alignment horizontal="center" vertical="center" wrapText="1"/>
      <protection locked="0"/>
    </xf>
    <xf numFmtId="0" fontId="43" fillId="8" borderId="53"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3" xfId="4" applyFont="1" applyFill="1" applyBorder="1" applyAlignment="1" applyProtection="1">
      <alignment horizontal="center" vertical="center" wrapText="1"/>
      <protection locked="0"/>
    </xf>
    <xf numFmtId="0" fontId="43" fillId="12" borderId="40" xfId="4" applyFont="1" applyFill="1" applyBorder="1" applyAlignment="1" applyProtection="1">
      <alignment horizontal="center" vertical="center"/>
      <protection locked="0"/>
    </xf>
    <xf numFmtId="0" fontId="43" fillId="12" borderId="60" xfId="4" applyFont="1" applyFill="1" applyBorder="1" applyAlignment="1" applyProtection="1">
      <alignment horizontal="center" vertical="center"/>
      <protection locked="0"/>
    </xf>
    <xf numFmtId="0" fontId="43" fillId="8" borderId="40" xfId="4" applyFont="1" applyBorder="1" applyAlignment="1" applyProtection="1">
      <alignment horizontal="center" vertical="center"/>
      <protection locked="0"/>
    </xf>
    <xf numFmtId="0" fontId="43" fillId="8" borderId="60" xfId="4" applyFont="1" applyBorder="1" applyAlignment="1" applyProtection="1">
      <alignment horizontal="center" vertical="center"/>
      <protection locked="0"/>
    </xf>
    <xf numFmtId="0" fontId="57" fillId="0" borderId="11" xfId="0" applyFont="1" applyBorder="1" applyAlignment="1">
      <alignment horizontal="left" vertical="center" wrapText="1"/>
    </xf>
    <xf numFmtId="0" fontId="36" fillId="0" borderId="0" xfId="0" applyFont="1" applyAlignment="1">
      <alignment horizontal="left"/>
    </xf>
    <xf numFmtId="0" fontId="47" fillId="12" borderId="30" xfId="4" applyFont="1" applyFill="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57" fillId="0" borderId="40" xfId="0" applyFont="1" applyBorder="1" applyAlignment="1">
      <alignment horizontal="left" vertical="center" wrapText="1"/>
    </xf>
    <xf numFmtId="0" fontId="57" fillId="0" borderId="60" xfId="0" applyFont="1" applyBorder="1" applyAlignment="1">
      <alignment horizontal="left" vertical="center" wrapText="1"/>
    </xf>
    <xf numFmtId="0" fontId="58" fillId="11" borderId="30" xfId="0" applyFont="1" applyFill="1" applyBorder="1" applyAlignment="1">
      <alignment horizontal="center" vertical="center" wrapText="1"/>
    </xf>
    <xf numFmtId="0" fontId="58" fillId="11" borderId="53" xfId="0" applyFont="1" applyFill="1" applyBorder="1" applyAlignment="1">
      <alignment horizontal="center" vertical="center" wrapText="1"/>
    </xf>
    <xf numFmtId="0" fontId="58" fillId="11" borderId="52" xfId="0" applyFont="1" applyFill="1" applyBorder="1" applyAlignment="1">
      <alignment horizontal="center" vertical="center" wrapText="1"/>
    </xf>
    <xf numFmtId="0" fontId="47" fillId="8" borderId="52" xfId="4" applyFont="1" applyBorder="1" applyAlignment="1" applyProtection="1">
      <alignment horizontal="center" vertical="center"/>
      <protection locked="0"/>
    </xf>
    <xf numFmtId="0" fontId="47" fillId="12" borderId="52"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57" fillId="0" borderId="57" xfId="0" applyFont="1" applyBorder="1" applyAlignment="1">
      <alignment horizontal="left" vertical="center" wrapText="1"/>
    </xf>
    <xf numFmtId="0" fontId="58" fillId="11" borderId="56" xfId="0" applyFont="1" applyFill="1" applyBorder="1" applyAlignment="1">
      <alignment horizontal="center" vertical="center" wrapText="1"/>
    </xf>
    <xf numFmtId="0" fontId="51" fillId="8" borderId="30" xfId="4" applyFont="1" applyBorder="1" applyAlignment="1" applyProtection="1">
      <alignment horizontal="center" vertical="center"/>
      <protection locked="0"/>
    </xf>
    <xf numFmtId="0" fontId="51" fillId="8" borderId="56" xfId="4" applyFont="1" applyBorder="1" applyAlignment="1" applyProtection="1">
      <alignment horizontal="center" vertical="center"/>
      <protection locked="0"/>
    </xf>
    <xf numFmtId="0" fontId="51" fillId="12" borderId="30" xfId="4" applyFont="1" applyFill="1" applyBorder="1" applyAlignment="1" applyProtection="1">
      <alignment horizontal="center" vertical="center"/>
      <protection locked="0"/>
    </xf>
    <xf numFmtId="0" fontId="51" fillId="12" borderId="56" xfId="4" applyFont="1" applyFill="1" applyBorder="1" applyAlignment="1" applyProtection="1">
      <alignment horizontal="center" vertical="center"/>
      <protection locked="0"/>
    </xf>
    <xf numFmtId="0" fontId="57" fillId="10" borderId="40" xfId="0" applyFont="1" applyFill="1" applyBorder="1" applyAlignment="1">
      <alignment horizontal="left" vertical="center" wrapText="1"/>
    </xf>
    <xf numFmtId="0" fontId="57" fillId="10" borderId="60" xfId="0" applyFont="1" applyFill="1" applyBorder="1" applyAlignment="1">
      <alignment horizontal="left" vertical="center" wrapText="1"/>
    </xf>
    <xf numFmtId="0" fontId="58" fillId="11" borderId="60" xfId="0" applyFont="1" applyFill="1" applyBorder="1" applyAlignment="1">
      <alignment horizontal="center" vertical="center"/>
    </xf>
    <xf numFmtId="0" fontId="58" fillId="11" borderId="29" xfId="0" applyFont="1" applyFill="1" applyBorder="1" applyAlignment="1">
      <alignment horizontal="center" vertical="center"/>
    </xf>
    <xf numFmtId="0" fontId="58" fillId="11" borderId="10" xfId="0" applyFont="1" applyFill="1" applyBorder="1" applyAlignment="1">
      <alignment horizontal="center" vertical="center"/>
    </xf>
    <xf numFmtId="0" fontId="58" fillId="11" borderId="9" xfId="0" applyFont="1" applyFill="1" applyBorder="1" applyAlignment="1">
      <alignment horizontal="center" vertical="center"/>
    </xf>
    <xf numFmtId="0" fontId="58" fillId="11" borderId="49" xfId="0" applyFont="1" applyFill="1" applyBorder="1" applyAlignment="1">
      <alignment horizontal="center" vertical="center"/>
    </xf>
    <xf numFmtId="0" fontId="58" fillId="11" borderId="50" xfId="0" applyFont="1" applyFill="1" applyBorder="1" applyAlignment="1">
      <alignment horizontal="center" vertical="center"/>
    </xf>
    <xf numFmtId="0" fontId="58" fillId="11" borderId="41" xfId="0" applyFont="1" applyFill="1" applyBorder="1" applyAlignment="1">
      <alignment horizontal="center" vertical="center"/>
    </xf>
    <xf numFmtId="0" fontId="47" fillId="8" borderId="30"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7</xdr:row>
          <xdr:rowOff>276225</xdr:rowOff>
        </xdr:from>
        <xdr:to>
          <xdr:col>6</xdr:col>
          <xdr:colOff>504825</xdr:colOff>
          <xdr:row>7</xdr:row>
          <xdr:rowOff>447675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xdr:row>
          <xdr:rowOff>47625</xdr:rowOff>
        </xdr:from>
        <xdr:to>
          <xdr:col>5</xdr:col>
          <xdr:colOff>1866900</xdr:colOff>
          <xdr:row>7</xdr:row>
          <xdr:rowOff>257175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3166859</xdr:colOff>
          <xdr:row>16</xdr:row>
          <xdr:rowOff>553589</xdr:rowOff>
        </xdr:from>
        <xdr:to>
          <xdr:col>3</xdr:col>
          <xdr:colOff>1253718</xdr:colOff>
          <xdr:row>16</xdr:row>
          <xdr:rowOff>1001346</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260748" y="12473446"/>
              <a:ext cx="1245077" cy="447757"/>
              <a:chOff x="3057514" y="5286375"/>
              <a:chExt cx="1066802"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1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6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8141</xdr:colOff>
          <xdr:row>20</xdr:row>
          <xdr:rowOff>146538</xdr:rowOff>
        </xdr:from>
        <xdr:to>
          <xdr:col>3</xdr:col>
          <xdr:colOff>1432821</xdr:colOff>
          <xdr:row>20</xdr:row>
          <xdr:rowOff>431474</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260248" y="16747252"/>
              <a:ext cx="1424680" cy="284936"/>
              <a:chOff x="3057523" y="5286375"/>
              <a:chExt cx="1066802"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3"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203526</xdr:colOff>
          <xdr:row>11</xdr:row>
          <xdr:rowOff>362521</xdr:rowOff>
        </xdr:from>
        <xdr:to>
          <xdr:col>4</xdr:col>
          <xdr:colOff>2344616</xdr:colOff>
          <xdr:row>11</xdr:row>
          <xdr:rowOff>985064</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00812" y="4825664"/>
              <a:ext cx="2141090" cy="622543"/>
              <a:chOff x="3057555" y="5286375"/>
              <a:chExt cx="1066799"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5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1000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8140</xdr:colOff>
          <xdr:row>21</xdr:row>
          <xdr:rowOff>40705</xdr:rowOff>
        </xdr:from>
        <xdr:to>
          <xdr:col>3</xdr:col>
          <xdr:colOff>1913140</xdr:colOff>
          <xdr:row>21</xdr:row>
          <xdr:rowOff>358205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260247" y="17240134"/>
              <a:ext cx="1905000" cy="317500"/>
              <a:chOff x="3057540" y="5286375"/>
              <a:chExt cx="1066801"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40"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91"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16282</xdr:colOff>
          <xdr:row>23</xdr:row>
          <xdr:rowOff>130257</xdr:rowOff>
        </xdr:from>
        <xdr:to>
          <xdr:col>3</xdr:col>
          <xdr:colOff>1725897</xdr:colOff>
          <xdr:row>23</xdr:row>
          <xdr:rowOff>318763</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268389" y="18159721"/>
              <a:ext cx="1709615" cy="188506"/>
              <a:chOff x="3057540" y="5286375"/>
              <a:chExt cx="1066803"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40"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93"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3168041</xdr:colOff>
          <xdr:row>24</xdr:row>
          <xdr:rowOff>19153</xdr:rowOff>
        </xdr:from>
        <xdr:to>
          <xdr:col>3</xdr:col>
          <xdr:colOff>1261415</xdr:colOff>
          <xdr:row>24</xdr:row>
          <xdr:rowOff>466807</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252405" y="18416010"/>
              <a:ext cx="1261117" cy="447654"/>
              <a:chOff x="3057515" y="5286375"/>
              <a:chExt cx="1066802"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1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6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3176183</xdr:colOff>
          <xdr:row>26</xdr:row>
          <xdr:rowOff>137014</xdr:rowOff>
        </xdr:from>
        <xdr:to>
          <xdr:col>3</xdr:col>
          <xdr:colOff>1269557</xdr:colOff>
          <xdr:row>27</xdr:row>
          <xdr:rowOff>84385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260547" y="21146443"/>
              <a:ext cx="1261117" cy="559692"/>
              <a:chOff x="3057515" y="5286375"/>
              <a:chExt cx="1066802"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1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6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408234</xdr:colOff>
          <xdr:row>26</xdr:row>
          <xdr:rowOff>112797</xdr:rowOff>
        </xdr:from>
        <xdr:to>
          <xdr:col>3</xdr:col>
          <xdr:colOff>1684749</xdr:colOff>
          <xdr:row>29</xdr:row>
          <xdr:rowOff>0</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660341" y="21122226"/>
              <a:ext cx="1276515" cy="2350095"/>
              <a:chOff x="3057525" y="5286375"/>
              <a:chExt cx="1066801"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468313</xdr:colOff>
      <xdr:row>29</xdr:row>
      <xdr:rowOff>74614</xdr:rowOff>
    </xdr:from>
    <xdr:to>
      <xdr:col>3</xdr:col>
      <xdr:colOff>1535113</xdr:colOff>
      <xdr:row>36</xdr:row>
      <xdr:rowOff>58739</xdr:rowOff>
    </xdr:to>
    <xdr:grpSp>
      <xdr:nvGrpSpPr>
        <xdr:cNvPr id="15" name="Group 39">
          <a:extLst>
            <a:ext uri="{FF2B5EF4-FFF2-40B4-BE49-F238E27FC236}">
              <a16:creationId xmlns:a16="http://schemas.microsoft.com/office/drawing/2014/main" id="{00000000-0008-0000-0400-00000F000000}"/>
            </a:ext>
            <a:ext uri="{147F2762-F138-4A5C-976F-8EAC2B608ADB}">
              <a16:predDERef xmlns:a16="http://schemas.microsoft.com/office/drawing/2014/main" pred="{00000000-0008-0000-0400-000025000000}"/>
            </a:ext>
          </a:extLst>
        </xdr:cNvPr>
        <xdr:cNvGrpSpPr/>
      </xdr:nvGrpSpPr>
      <xdr:grpSpPr>
        <a:xfrm>
          <a:off x="3720420" y="23546935"/>
          <a:ext cx="1066800" cy="9903733"/>
          <a:chOff x="3057525" y="5286375"/>
          <a:chExt cx="1066800" cy="219075"/>
        </a:xfrm>
      </xdr:grpSpPr>
      <xdr:sp macro="" textlink="">
        <xdr:nvSpPr>
          <xdr:cNvPr id="17" name="Check Box 27" hidden="1">
            <a:extLst>
              <a:ext uri="{63B3BB69-23CF-44E3-9099-C40C66FF867C}">
                <a14:compatExt xmlns:a14="http://schemas.microsoft.com/office/drawing/2010/main" spid="_x0000_s10267"/>
              </a:ext>
              <a:ext uri="{FF2B5EF4-FFF2-40B4-BE49-F238E27FC236}">
                <a16:creationId xmlns:a16="http://schemas.microsoft.com/office/drawing/2014/main" id="{00000000-0008-0000-0400-00001100000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18" name="Check Box 28" hidden="1">
            <a:extLst>
              <a:ext uri="{63B3BB69-23CF-44E3-9099-C40C66FF867C}">
                <a14:compatExt xmlns:a14="http://schemas.microsoft.com/office/drawing/2010/main" spid="_x0000_s10268"/>
              </a:ext>
              <a:ext uri="{FF2B5EF4-FFF2-40B4-BE49-F238E27FC236}">
                <a16:creationId xmlns:a16="http://schemas.microsoft.com/office/drawing/2014/main" id="{00000000-0008-0000-0400-00001200000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xdr:twoCellAnchor>
    <xdr:from>
      <xdr:col>3</xdr:col>
      <xdr:colOff>468313</xdr:colOff>
      <xdr:row>36</xdr:row>
      <xdr:rowOff>93664</xdr:rowOff>
    </xdr:from>
    <xdr:to>
      <xdr:col>3</xdr:col>
      <xdr:colOff>1535113</xdr:colOff>
      <xdr:row>37</xdr:row>
      <xdr:rowOff>147639</xdr:rowOff>
    </xdr:to>
    <xdr:grpSp>
      <xdr:nvGrpSpPr>
        <xdr:cNvPr id="11" name="Group 42">
          <a:extLst>
            <a:ext uri="{FF2B5EF4-FFF2-40B4-BE49-F238E27FC236}">
              <a16:creationId xmlns:a16="http://schemas.microsoft.com/office/drawing/2014/main" id="{00000000-0008-0000-0400-00000B000000}"/>
            </a:ext>
            <a:ext uri="{147F2762-F138-4A5C-976F-8EAC2B608ADB}">
              <a16:predDERef xmlns:a16="http://schemas.microsoft.com/office/drawing/2014/main" pred="{00000000-0008-0000-0400-000028000000}"/>
            </a:ext>
          </a:extLst>
        </xdr:cNvPr>
        <xdr:cNvGrpSpPr/>
      </xdr:nvGrpSpPr>
      <xdr:grpSpPr>
        <a:xfrm>
          <a:off x="3720420" y="33485593"/>
          <a:ext cx="1066800" cy="2353582"/>
          <a:chOff x="3057525" y="5286375"/>
          <a:chExt cx="1066800" cy="219075"/>
        </a:xfrm>
      </xdr:grpSpPr>
      <xdr:sp macro="" textlink="">
        <xdr:nvSpPr>
          <xdr:cNvPr id="12" name="Check Box 29" hidden="1">
            <a:extLst>
              <a:ext uri="{63B3BB69-23CF-44E3-9099-C40C66FF867C}">
                <a14:compatExt xmlns:a14="http://schemas.microsoft.com/office/drawing/2010/main" spid="_x0000_s10269"/>
              </a:ext>
              <a:ext uri="{FF2B5EF4-FFF2-40B4-BE49-F238E27FC236}">
                <a16:creationId xmlns:a16="http://schemas.microsoft.com/office/drawing/2014/main" id="{00000000-0008-0000-0400-00000C00000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14" name="Check Box 30" hidden="1">
            <a:extLst>
              <a:ext uri="{63B3BB69-23CF-44E3-9099-C40C66FF867C}">
                <a14:compatExt xmlns:a14="http://schemas.microsoft.com/office/drawing/2010/main" spid="_x0000_s10270"/>
              </a:ext>
              <a:ext uri="{FF2B5EF4-FFF2-40B4-BE49-F238E27FC236}">
                <a16:creationId xmlns:a16="http://schemas.microsoft.com/office/drawing/2014/main" id="{00000000-0008-0000-0400-00000E00000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xdr:twoCellAnchor>
    <xdr:from>
      <xdr:col>4</xdr:col>
      <xdr:colOff>792163</xdr:colOff>
      <xdr:row>36</xdr:row>
      <xdr:rowOff>93664</xdr:rowOff>
    </xdr:from>
    <xdr:to>
      <xdr:col>4</xdr:col>
      <xdr:colOff>1858963</xdr:colOff>
      <xdr:row>37</xdr:row>
      <xdr:rowOff>147639</xdr:rowOff>
    </xdr:to>
    <xdr:grpSp>
      <xdr:nvGrpSpPr>
        <xdr:cNvPr id="6" name="Group 57">
          <a:extLst>
            <a:ext uri="{FF2B5EF4-FFF2-40B4-BE49-F238E27FC236}">
              <a16:creationId xmlns:a16="http://schemas.microsoft.com/office/drawing/2014/main" id="{00000000-0008-0000-0400-000006000000}"/>
            </a:ext>
            <a:ext uri="{147F2762-F138-4A5C-976F-8EAC2B608ADB}">
              <a16:predDERef xmlns:a16="http://schemas.microsoft.com/office/drawing/2014/main" pred="{00000000-0008-0000-0400-000037000000}"/>
            </a:ext>
          </a:extLst>
        </xdr:cNvPr>
        <xdr:cNvGrpSpPr/>
      </xdr:nvGrpSpPr>
      <xdr:grpSpPr>
        <a:xfrm>
          <a:off x="6289449" y="33485593"/>
          <a:ext cx="1066800" cy="2353582"/>
          <a:chOff x="3057525" y="5286375"/>
          <a:chExt cx="1066800" cy="219075"/>
        </a:xfrm>
      </xdr:grpSpPr>
      <xdr:sp macro="" textlink="">
        <xdr:nvSpPr>
          <xdr:cNvPr id="8" name="Check Box 39" hidden="1">
            <a:extLst>
              <a:ext uri="{63B3BB69-23CF-44E3-9099-C40C66FF867C}">
                <a14:compatExt xmlns:a14="http://schemas.microsoft.com/office/drawing/2010/main" spid="_x0000_s10279"/>
              </a:ext>
              <a:ext uri="{FF2B5EF4-FFF2-40B4-BE49-F238E27FC236}">
                <a16:creationId xmlns:a16="http://schemas.microsoft.com/office/drawing/2014/main" id="{00000000-0008-0000-0400-00000800000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9" name="Check Box 40" hidden="1">
            <a:extLst>
              <a:ext uri="{63B3BB69-23CF-44E3-9099-C40C66FF867C}">
                <a14:compatExt xmlns:a14="http://schemas.microsoft.com/office/drawing/2010/main" spid="_x0000_s10280"/>
              </a:ext>
              <a:ext uri="{FF2B5EF4-FFF2-40B4-BE49-F238E27FC236}">
                <a16:creationId xmlns:a16="http://schemas.microsoft.com/office/drawing/2014/main" id="{00000000-0008-0000-0400-00000900000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xdr:twoCellAnchor>
    <xdr:from>
      <xdr:col>4</xdr:col>
      <xdr:colOff>792163</xdr:colOff>
      <xdr:row>29</xdr:row>
      <xdr:rowOff>74614</xdr:rowOff>
    </xdr:from>
    <xdr:to>
      <xdr:col>4</xdr:col>
      <xdr:colOff>1858963</xdr:colOff>
      <xdr:row>36</xdr:row>
      <xdr:rowOff>58739</xdr:rowOff>
    </xdr:to>
    <xdr:grpSp>
      <xdr:nvGrpSpPr>
        <xdr:cNvPr id="2" name="Group 60">
          <a:extLst>
            <a:ext uri="{FF2B5EF4-FFF2-40B4-BE49-F238E27FC236}">
              <a16:creationId xmlns:a16="http://schemas.microsoft.com/office/drawing/2014/main" id="{00000000-0008-0000-0400-000002000000}"/>
            </a:ext>
            <a:ext uri="{147F2762-F138-4A5C-976F-8EAC2B608ADB}">
              <a16:predDERef xmlns:a16="http://schemas.microsoft.com/office/drawing/2014/main" pred="{00000000-0008-0000-0400-00003A000000}"/>
            </a:ext>
          </a:extLst>
        </xdr:cNvPr>
        <xdr:cNvGrpSpPr/>
      </xdr:nvGrpSpPr>
      <xdr:grpSpPr>
        <a:xfrm>
          <a:off x="6289449" y="23546935"/>
          <a:ext cx="1066800" cy="9903733"/>
          <a:chOff x="3057525" y="5286375"/>
          <a:chExt cx="1066800" cy="219075"/>
        </a:xfrm>
      </xdr:grpSpPr>
      <xdr:sp macro="" textlink="">
        <xdr:nvSpPr>
          <xdr:cNvPr id="3" name="Check Box 41" hidden="1">
            <a:extLst>
              <a:ext uri="{63B3BB69-23CF-44E3-9099-C40C66FF867C}">
                <a14:compatExt xmlns:a14="http://schemas.microsoft.com/office/drawing/2010/main" spid="_x0000_s10281"/>
              </a:ext>
              <a:ext uri="{FF2B5EF4-FFF2-40B4-BE49-F238E27FC236}">
                <a16:creationId xmlns:a16="http://schemas.microsoft.com/office/drawing/2014/main" id="{00000000-0008-0000-0400-00000300000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5" name="Check Box 42" hidden="1">
            <a:extLst>
              <a:ext uri="{63B3BB69-23CF-44E3-9099-C40C66FF867C}">
                <a14:compatExt xmlns:a14="http://schemas.microsoft.com/office/drawing/2010/main" spid="_x0000_s10282"/>
              </a:ext>
              <a:ext uri="{FF2B5EF4-FFF2-40B4-BE49-F238E27FC236}">
                <a16:creationId xmlns:a16="http://schemas.microsoft.com/office/drawing/2014/main" id="{00000000-0008-0000-0400-00000500000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xdr:from>
          <xdr:col>4</xdr:col>
          <xdr:colOff>372543</xdr:colOff>
          <xdr:row>26</xdr:row>
          <xdr:rowOff>112797</xdr:rowOff>
        </xdr:from>
        <xdr:to>
          <xdr:col>4</xdr:col>
          <xdr:colOff>1812282</xdr:colOff>
          <xdr:row>29</xdr:row>
          <xdr:rowOff>0</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869829" y="21122226"/>
              <a:ext cx="1439739" cy="2350095"/>
              <a:chOff x="3057532" y="5286375"/>
              <a:chExt cx="1066806"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32"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88"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486518</xdr:colOff>
          <xdr:row>26</xdr:row>
          <xdr:rowOff>137014</xdr:rowOff>
        </xdr:from>
        <xdr:to>
          <xdr:col>4</xdr:col>
          <xdr:colOff>1926257</xdr:colOff>
          <xdr:row>27</xdr:row>
          <xdr:rowOff>84385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983804" y="21146443"/>
              <a:ext cx="1439739" cy="559692"/>
              <a:chOff x="3057532" y="5286375"/>
              <a:chExt cx="1066806"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32"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88"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447757</xdr:colOff>
          <xdr:row>24</xdr:row>
          <xdr:rowOff>170961</xdr:rowOff>
        </xdr:from>
        <xdr:to>
          <xdr:col>4</xdr:col>
          <xdr:colOff>1625039</xdr:colOff>
          <xdr:row>25</xdr:row>
          <xdr:rowOff>0</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945043" y="18567818"/>
              <a:ext cx="1177282" cy="1285003"/>
              <a:chOff x="3057556" y="5286375"/>
              <a:chExt cx="1066798"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5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1000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455898</xdr:colOff>
          <xdr:row>23</xdr:row>
          <xdr:rowOff>154680</xdr:rowOff>
        </xdr:from>
        <xdr:to>
          <xdr:col>4</xdr:col>
          <xdr:colOff>2214359</xdr:colOff>
          <xdr:row>23</xdr:row>
          <xdr:rowOff>318763</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953184" y="18184144"/>
              <a:ext cx="1758461" cy="164083"/>
              <a:chOff x="3057538" y="5286375"/>
              <a:chExt cx="1066798"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38"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8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423334</xdr:colOff>
          <xdr:row>22</xdr:row>
          <xdr:rowOff>105834</xdr:rowOff>
        </xdr:from>
        <xdr:to>
          <xdr:col>4</xdr:col>
          <xdr:colOff>2124808</xdr:colOff>
          <xdr:row>22</xdr:row>
          <xdr:rowOff>271017</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920620" y="17767905"/>
              <a:ext cx="1701474" cy="165183"/>
              <a:chOff x="3057522" y="5286375"/>
              <a:chExt cx="1066796"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2"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68"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618718</xdr:colOff>
          <xdr:row>17</xdr:row>
          <xdr:rowOff>146539</xdr:rowOff>
        </xdr:from>
        <xdr:to>
          <xdr:col>4</xdr:col>
          <xdr:colOff>2018975</xdr:colOff>
          <xdr:row>17</xdr:row>
          <xdr:rowOff>545449</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6116004" y="13291039"/>
              <a:ext cx="1400257" cy="398910"/>
              <a:chOff x="3057534" y="5286375"/>
              <a:chExt cx="1066803"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3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8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529167</xdr:colOff>
          <xdr:row>15</xdr:row>
          <xdr:rowOff>301180</xdr:rowOff>
        </xdr:from>
        <xdr:to>
          <xdr:col>4</xdr:col>
          <xdr:colOff>2084103</xdr:colOff>
          <xdr:row>15</xdr:row>
          <xdr:rowOff>830384</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6026453" y="11282144"/>
              <a:ext cx="1554936" cy="529204"/>
              <a:chOff x="3057537" y="5286375"/>
              <a:chExt cx="1066799"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8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382628</xdr:colOff>
          <xdr:row>16</xdr:row>
          <xdr:rowOff>334598</xdr:rowOff>
        </xdr:from>
        <xdr:to>
          <xdr:col>4</xdr:col>
          <xdr:colOff>1807308</xdr:colOff>
          <xdr:row>16</xdr:row>
          <xdr:rowOff>1050192</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879914" y="12254455"/>
              <a:ext cx="1424680" cy="715594"/>
              <a:chOff x="3057534" y="5286375"/>
              <a:chExt cx="1066802"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3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8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146538</xdr:colOff>
          <xdr:row>11</xdr:row>
          <xdr:rowOff>362521</xdr:rowOff>
        </xdr:from>
        <xdr:to>
          <xdr:col>3</xdr:col>
          <xdr:colOff>1994551</xdr:colOff>
          <xdr:row>11</xdr:row>
          <xdr:rowOff>968782</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398645" y="4825664"/>
              <a:ext cx="1848013" cy="606261"/>
              <a:chOff x="3057522" y="5286375"/>
              <a:chExt cx="1066804"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2"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67</xdr:row>
      <xdr:rowOff>0</xdr:rowOff>
    </xdr:from>
    <xdr:to>
      <xdr:col>3</xdr:col>
      <xdr:colOff>1855304</xdr:colOff>
      <xdr:row>67</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252107" y="52265036"/>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339980</xdr:colOff>
          <xdr:row>46</xdr:row>
          <xdr:rowOff>479546</xdr:rowOff>
        </xdr:from>
        <xdr:to>
          <xdr:col>4</xdr:col>
          <xdr:colOff>1779719</xdr:colOff>
          <xdr:row>47</xdr:row>
          <xdr:rowOff>478529</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837266" y="44335367"/>
              <a:ext cx="1439739" cy="502448"/>
              <a:chOff x="3057532" y="5286375"/>
              <a:chExt cx="1066806"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32"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88"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2315634</xdr:colOff>
          <xdr:row>62</xdr:row>
          <xdr:rowOff>386091</xdr:rowOff>
        </xdr:from>
        <xdr:to>
          <xdr:col>6</xdr:col>
          <xdr:colOff>258603</xdr:colOff>
          <xdr:row>64</xdr:row>
          <xdr:rowOff>48603</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7812920" y="50950234"/>
              <a:ext cx="3059254" cy="79190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xdr:from>
      <xdr:col>3</xdr:col>
      <xdr:colOff>468313</xdr:colOff>
      <xdr:row>34</xdr:row>
      <xdr:rowOff>74614</xdr:rowOff>
    </xdr:from>
    <xdr:to>
      <xdr:col>3</xdr:col>
      <xdr:colOff>1535113</xdr:colOff>
      <xdr:row>37</xdr:row>
      <xdr:rowOff>58739</xdr:rowOff>
    </xdr:to>
    <xdr:grpSp>
      <xdr:nvGrpSpPr>
        <xdr:cNvPr id="109" name="Group 39">
          <a:extLst>
            <a:ext uri="{FF2B5EF4-FFF2-40B4-BE49-F238E27FC236}">
              <a16:creationId xmlns:a16="http://schemas.microsoft.com/office/drawing/2014/main" id="{00000000-0008-0000-0400-00006D000000}"/>
            </a:ext>
            <a:ext uri="{147F2762-F138-4A5C-976F-8EAC2B608ADB}">
              <a16:predDERef xmlns:a16="http://schemas.microsoft.com/office/drawing/2014/main" pred="{00000000-0008-0000-0400-000025000000}"/>
            </a:ext>
          </a:extLst>
        </xdr:cNvPr>
        <xdr:cNvGrpSpPr/>
      </xdr:nvGrpSpPr>
      <xdr:grpSpPr>
        <a:xfrm>
          <a:off x="3720420" y="30962828"/>
          <a:ext cx="1066800" cy="4787447"/>
          <a:chOff x="3057525" y="5286375"/>
          <a:chExt cx="1066800" cy="219075"/>
        </a:xfrm>
      </xdr:grpSpPr>
      <xdr:sp macro="" textlink="">
        <xdr:nvSpPr>
          <xdr:cNvPr id="110" name="Check Box 27" hidden="1">
            <a:extLst>
              <a:ext uri="{63B3BB69-23CF-44E3-9099-C40C66FF867C}">
                <a14:compatExt xmlns:a14="http://schemas.microsoft.com/office/drawing/2010/main" spid="_x0000_s10267"/>
              </a:ext>
              <a:ext uri="{FF2B5EF4-FFF2-40B4-BE49-F238E27FC236}">
                <a16:creationId xmlns:a16="http://schemas.microsoft.com/office/drawing/2014/main" id="{00000000-0008-0000-0400-00006E00000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111" name="Check Box 28" hidden="1">
            <a:extLst>
              <a:ext uri="{63B3BB69-23CF-44E3-9099-C40C66FF867C}">
                <a14:compatExt xmlns:a14="http://schemas.microsoft.com/office/drawing/2010/main" spid="_x0000_s10268"/>
              </a:ext>
              <a:ext uri="{FF2B5EF4-FFF2-40B4-BE49-F238E27FC236}">
                <a16:creationId xmlns:a16="http://schemas.microsoft.com/office/drawing/2014/main" id="{00000000-0008-0000-0400-00006F00000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xdr:from>
          <xdr:col>3</xdr:col>
          <xdr:colOff>253555</xdr:colOff>
          <xdr:row>36</xdr:row>
          <xdr:rowOff>708902</xdr:rowOff>
        </xdr:from>
        <xdr:to>
          <xdr:col>3</xdr:col>
          <xdr:colOff>1530070</xdr:colOff>
          <xdr:row>36</xdr:row>
          <xdr:rowOff>1028783</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3505662" y="34100831"/>
              <a:ext cx="1276515" cy="319881"/>
              <a:chOff x="3057525" y="5286375"/>
              <a:chExt cx="1066801" cy="219075"/>
            </a:xfrm>
          </xdr:grpSpPr>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400-00006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400-000064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584211</xdr:colOff>
          <xdr:row>36</xdr:row>
          <xdr:rowOff>806595</xdr:rowOff>
        </xdr:from>
        <xdr:to>
          <xdr:col>4</xdr:col>
          <xdr:colOff>2023950</xdr:colOff>
          <xdr:row>36</xdr:row>
          <xdr:rowOff>1126476</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6081497" y="34198524"/>
              <a:ext cx="1439739" cy="319881"/>
              <a:chOff x="3057532" y="5286375"/>
              <a:chExt cx="1066806" cy="219075"/>
            </a:xfrm>
          </xdr:grpSpPr>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400-000065280000}"/>
                  </a:ext>
                </a:extLst>
              </xdr:cNvPr>
              <xdr:cNvSpPr/>
            </xdr:nvSpPr>
            <xdr:spPr bwMode="auto">
              <a:xfrm>
                <a:off x="3057532"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400-000066280000}"/>
                  </a:ext>
                </a:extLst>
              </xdr:cNvPr>
              <xdr:cNvSpPr/>
            </xdr:nvSpPr>
            <xdr:spPr bwMode="auto">
              <a:xfrm>
                <a:off x="3609988"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4</xdr:col>
      <xdr:colOff>792163</xdr:colOff>
      <xdr:row>34</xdr:row>
      <xdr:rowOff>74614</xdr:rowOff>
    </xdr:from>
    <xdr:to>
      <xdr:col>4</xdr:col>
      <xdr:colOff>1858963</xdr:colOff>
      <xdr:row>37</xdr:row>
      <xdr:rowOff>58739</xdr:rowOff>
    </xdr:to>
    <xdr:grpSp>
      <xdr:nvGrpSpPr>
        <xdr:cNvPr id="124" name="Group 60">
          <a:extLst>
            <a:ext uri="{FF2B5EF4-FFF2-40B4-BE49-F238E27FC236}">
              <a16:creationId xmlns:a16="http://schemas.microsoft.com/office/drawing/2014/main" id="{00000000-0008-0000-0400-00007C000000}"/>
            </a:ext>
            <a:ext uri="{147F2762-F138-4A5C-976F-8EAC2B608ADB}">
              <a16:predDERef xmlns:a16="http://schemas.microsoft.com/office/drawing/2014/main" pred="{00000000-0008-0000-0400-00003A000000}"/>
            </a:ext>
          </a:extLst>
        </xdr:cNvPr>
        <xdr:cNvGrpSpPr/>
      </xdr:nvGrpSpPr>
      <xdr:grpSpPr>
        <a:xfrm>
          <a:off x="6289449" y="30962828"/>
          <a:ext cx="1066800" cy="4787447"/>
          <a:chOff x="3057525" y="5286375"/>
          <a:chExt cx="1066800" cy="219075"/>
        </a:xfrm>
      </xdr:grpSpPr>
      <xdr:sp macro="" textlink="">
        <xdr:nvSpPr>
          <xdr:cNvPr id="125" name="Check Box 41" hidden="1">
            <a:extLst>
              <a:ext uri="{63B3BB69-23CF-44E3-9099-C40C66FF867C}">
                <a14:compatExt xmlns:a14="http://schemas.microsoft.com/office/drawing/2010/main" spid="_x0000_s10281"/>
              </a:ext>
              <a:ext uri="{FF2B5EF4-FFF2-40B4-BE49-F238E27FC236}">
                <a16:creationId xmlns:a16="http://schemas.microsoft.com/office/drawing/2014/main" id="{00000000-0008-0000-0400-00007D00000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126" name="Check Box 42" hidden="1">
            <a:extLst>
              <a:ext uri="{63B3BB69-23CF-44E3-9099-C40C66FF867C}">
                <a14:compatExt xmlns:a14="http://schemas.microsoft.com/office/drawing/2010/main" spid="_x0000_s10282"/>
              </a:ext>
              <a:ext uri="{FF2B5EF4-FFF2-40B4-BE49-F238E27FC236}">
                <a16:creationId xmlns:a16="http://schemas.microsoft.com/office/drawing/2014/main" id="{00000000-0008-0000-0400-00007E00000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xdr:from>
          <xdr:col>3</xdr:col>
          <xdr:colOff>546631</xdr:colOff>
          <xdr:row>15</xdr:row>
          <xdr:rowOff>47832</xdr:rowOff>
        </xdr:from>
        <xdr:to>
          <xdr:col>3</xdr:col>
          <xdr:colOff>1823146</xdr:colOff>
          <xdr:row>16</xdr:row>
          <xdr:rowOff>109825</xdr:rowOff>
        </xdr:to>
        <xdr:grpSp>
          <xdr:nvGrpSpPr>
            <xdr:cNvPr id="136" name="Group 135">
              <a:extLst>
                <a:ext uri="{FF2B5EF4-FFF2-40B4-BE49-F238E27FC236}">
                  <a16:creationId xmlns:a16="http://schemas.microsoft.com/office/drawing/2014/main" id="{00000000-0008-0000-0400-000088000000}"/>
                </a:ext>
              </a:extLst>
            </xdr:cNvPr>
            <xdr:cNvGrpSpPr/>
          </xdr:nvGrpSpPr>
          <xdr:grpSpPr>
            <a:xfrm>
              <a:off x="3798738" y="11028796"/>
              <a:ext cx="1276515" cy="1000886"/>
              <a:chOff x="3057525" y="5286375"/>
              <a:chExt cx="1066801" cy="219075"/>
            </a:xfrm>
          </xdr:grpSpPr>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400-00006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400-000070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529167</xdr:colOff>
          <xdr:row>20</xdr:row>
          <xdr:rowOff>122115</xdr:rowOff>
        </xdr:from>
        <xdr:to>
          <xdr:col>4</xdr:col>
          <xdr:colOff>1978269</xdr:colOff>
          <xdr:row>20</xdr:row>
          <xdr:rowOff>488461</xdr:rowOff>
        </xdr:to>
        <xdr:grpSp>
          <xdr:nvGrpSpPr>
            <xdr:cNvPr id="163" name="Group 162">
              <a:extLst>
                <a:ext uri="{FF2B5EF4-FFF2-40B4-BE49-F238E27FC236}">
                  <a16:creationId xmlns:a16="http://schemas.microsoft.com/office/drawing/2014/main" id="{00000000-0008-0000-0400-0000A3000000}"/>
                </a:ext>
              </a:extLst>
            </xdr:cNvPr>
            <xdr:cNvGrpSpPr/>
          </xdr:nvGrpSpPr>
          <xdr:grpSpPr>
            <a:xfrm>
              <a:off x="6026453" y="16722829"/>
              <a:ext cx="1449102" cy="366346"/>
              <a:chOff x="3057516" y="5286375"/>
              <a:chExt cx="1066811" cy="219075"/>
            </a:xfrm>
          </xdr:grpSpPr>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400-000081280000}"/>
                  </a:ext>
                </a:extLst>
              </xdr:cNvPr>
              <xdr:cNvSpPr/>
            </xdr:nvSpPr>
            <xdr:spPr bwMode="auto">
              <a:xfrm>
                <a:off x="305751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400-0000822800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161519</xdr:rowOff>
        </xdr:from>
        <xdr:to>
          <xdr:col>3</xdr:col>
          <xdr:colOff>1579359</xdr:colOff>
          <xdr:row>22</xdr:row>
          <xdr:rowOff>333782</xdr:rowOff>
        </xdr:to>
        <xdr:grpSp>
          <xdr:nvGrpSpPr>
            <xdr:cNvPr id="166" name="Group 165">
              <a:extLst>
                <a:ext uri="{FF2B5EF4-FFF2-40B4-BE49-F238E27FC236}">
                  <a16:creationId xmlns:a16="http://schemas.microsoft.com/office/drawing/2014/main" id="{00000000-0008-0000-0400-0000A6000000}"/>
                </a:ext>
              </a:extLst>
            </xdr:cNvPr>
            <xdr:cNvGrpSpPr/>
          </xdr:nvGrpSpPr>
          <xdr:grpSpPr>
            <a:xfrm>
              <a:off x="3252107" y="17823590"/>
              <a:ext cx="1579359" cy="172263"/>
              <a:chOff x="3057524" y="5286375"/>
              <a:chExt cx="1066801" cy="219075"/>
            </a:xfrm>
          </xdr:grpSpPr>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400-000083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400-00008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1183</xdr:colOff>
          <xdr:row>29</xdr:row>
          <xdr:rowOff>100423</xdr:rowOff>
        </xdr:from>
        <xdr:to>
          <xdr:col>3</xdr:col>
          <xdr:colOff>1277698</xdr:colOff>
          <xdr:row>29</xdr:row>
          <xdr:rowOff>895596</xdr:rowOff>
        </xdr:to>
        <xdr:grpSp>
          <xdr:nvGrpSpPr>
            <xdr:cNvPr id="175" name="Group 174">
              <a:extLst>
                <a:ext uri="{FF2B5EF4-FFF2-40B4-BE49-F238E27FC236}">
                  <a16:creationId xmlns:a16="http://schemas.microsoft.com/office/drawing/2014/main" id="{00000000-0008-0000-0400-0000AF000000}"/>
                </a:ext>
              </a:extLst>
            </xdr:cNvPr>
            <xdr:cNvGrpSpPr/>
          </xdr:nvGrpSpPr>
          <xdr:grpSpPr>
            <a:xfrm>
              <a:off x="3253290" y="23572744"/>
              <a:ext cx="1276515" cy="795173"/>
              <a:chOff x="3057525" y="5286375"/>
              <a:chExt cx="1066801" cy="219075"/>
            </a:xfrm>
          </xdr:grpSpPr>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400-00008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400-00008A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468313</xdr:colOff>
      <xdr:row>37</xdr:row>
      <xdr:rowOff>93664</xdr:rowOff>
    </xdr:from>
    <xdr:to>
      <xdr:col>3</xdr:col>
      <xdr:colOff>1535113</xdr:colOff>
      <xdr:row>42</xdr:row>
      <xdr:rowOff>147639</xdr:rowOff>
    </xdr:to>
    <xdr:grpSp>
      <xdr:nvGrpSpPr>
        <xdr:cNvPr id="181" name="Group 42">
          <a:extLst>
            <a:ext uri="{FF2B5EF4-FFF2-40B4-BE49-F238E27FC236}">
              <a16:creationId xmlns:a16="http://schemas.microsoft.com/office/drawing/2014/main" id="{00000000-0008-0000-0400-0000B5000000}"/>
            </a:ext>
            <a:ext uri="{147F2762-F138-4A5C-976F-8EAC2B608ADB}">
              <a16:predDERef xmlns:a16="http://schemas.microsoft.com/office/drawing/2014/main" pred="{00000000-0008-0000-0400-000028000000}"/>
            </a:ext>
          </a:extLst>
        </xdr:cNvPr>
        <xdr:cNvGrpSpPr/>
      </xdr:nvGrpSpPr>
      <xdr:grpSpPr>
        <a:xfrm>
          <a:off x="3720420" y="35785200"/>
          <a:ext cx="1066800" cy="7442653"/>
          <a:chOff x="3057525" y="5286375"/>
          <a:chExt cx="1066800" cy="219075"/>
        </a:xfrm>
      </xdr:grpSpPr>
      <xdr:sp macro="" textlink="">
        <xdr:nvSpPr>
          <xdr:cNvPr id="182" name="Check Box 29" hidden="1">
            <a:extLst>
              <a:ext uri="{63B3BB69-23CF-44E3-9099-C40C66FF867C}">
                <a14:compatExt xmlns:a14="http://schemas.microsoft.com/office/drawing/2010/main" spid="_x0000_s10269"/>
              </a:ext>
              <a:ext uri="{FF2B5EF4-FFF2-40B4-BE49-F238E27FC236}">
                <a16:creationId xmlns:a16="http://schemas.microsoft.com/office/drawing/2014/main" id="{00000000-0008-0000-0400-0000B600000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183" name="Check Box 30" hidden="1">
            <a:extLst>
              <a:ext uri="{63B3BB69-23CF-44E3-9099-C40C66FF867C}">
                <a14:compatExt xmlns:a14="http://schemas.microsoft.com/office/drawing/2010/main" spid="_x0000_s10270"/>
              </a:ext>
              <a:ext uri="{FF2B5EF4-FFF2-40B4-BE49-F238E27FC236}">
                <a16:creationId xmlns:a16="http://schemas.microsoft.com/office/drawing/2014/main" id="{00000000-0008-0000-0400-0000B700000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xdr:twoCellAnchor>
    <xdr:from>
      <xdr:col>3</xdr:col>
      <xdr:colOff>468313</xdr:colOff>
      <xdr:row>36</xdr:row>
      <xdr:rowOff>74614</xdr:rowOff>
    </xdr:from>
    <xdr:to>
      <xdr:col>3</xdr:col>
      <xdr:colOff>1535113</xdr:colOff>
      <xdr:row>42</xdr:row>
      <xdr:rowOff>58739</xdr:rowOff>
    </xdr:to>
    <xdr:grpSp>
      <xdr:nvGrpSpPr>
        <xdr:cNvPr id="184" name="Group 39">
          <a:extLst>
            <a:ext uri="{FF2B5EF4-FFF2-40B4-BE49-F238E27FC236}">
              <a16:creationId xmlns:a16="http://schemas.microsoft.com/office/drawing/2014/main" id="{00000000-0008-0000-0400-0000B8000000}"/>
            </a:ext>
            <a:ext uri="{147F2762-F138-4A5C-976F-8EAC2B608ADB}">
              <a16:predDERef xmlns:a16="http://schemas.microsoft.com/office/drawing/2014/main" pred="{00000000-0008-0000-0400-000025000000}"/>
            </a:ext>
          </a:extLst>
        </xdr:cNvPr>
        <xdr:cNvGrpSpPr/>
      </xdr:nvGrpSpPr>
      <xdr:grpSpPr>
        <a:xfrm>
          <a:off x="3720420" y="33466543"/>
          <a:ext cx="1066800" cy="9672410"/>
          <a:chOff x="3057525" y="5286375"/>
          <a:chExt cx="1066800" cy="219075"/>
        </a:xfrm>
      </xdr:grpSpPr>
      <xdr:sp macro="" textlink="">
        <xdr:nvSpPr>
          <xdr:cNvPr id="185" name="Check Box 27" hidden="1">
            <a:extLst>
              <a:ext uri="{63B3BB69-23CF-44E3-9099-C40C66FF867C}">
                <a14:compatExt xmlns:a14="http://schemas.microsoft.com/office/drawing/2010/main" spid="_x0000_s10267"/>
              </a:ext>
              <a:ext uri="{FF2B5EF4-FFF2-40B4-BE49-F238E27FC236}">
                <a16:creationId xmlns:a16="http://schemas.microsoft.com/office/drawing/2014/main" id="{00000000-0008-0000-0400-0000B900000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186" name="Check Box 28" hidden="1">
            <a:extLst>
              <a:ext uri="{63B3BB69-23CF-44E3-9099-C40C66FF867C}">
                <a14:compatExt xmlns:a14="http://schemas.microsoft.com/office/drawing/2010/main" spid="_x0000_s10268"/>
              </a:ext>
              <a:ext uri="{FF2B5EF4-FFF2-40B4-BE49-F238E27FC236}">
                <a16:creationId xmlns:a16="http://schemas.microsoft.com/office/drawing/2014/main" id="{00000000-0008-0000-0400-0000BA00000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xdr:from>
          <xdr:col>3</xdr:col>
          <xdr:colOff>440798</xdr:colOff>
          <xdr:row>37</xdr:row>
          <xdr:rowOff>159057</xdr:rowOff>
        </xdr:from>
        <xdr:to>
          <xdr:col>3</xdr:col>
          <xdr:colOff>1717313</xdr:colOff>
          <xdr:row>37</xdr:row>
          <xdr:rowOff>692559</xdr:rowOff>
        </xdr:to>
        <xdr:grpSp>
          <xdr:nvGrpSpPr>
            <xdr:cNvPr id="190" name="Group 189">
              <a:extLst>
                <a:ext uri="{FF2B5EF4-FFF2-40B4-BE49-F238E27FC236}">
                  <a16:creationId xmlns:a16="http://schemas.microsoft.com/office/drawing/2014/main" id="{00000000-0008-0000-0400-0000BE000000}"/>
                </a:ext>
              </a:extLst>
            </xdr:cNvPr>
            <xdr:cNvGrpSpPr/>
          </xdr:nvGrpSpPr>
          <xdr:grpSpPr>
            <a:xfrm>
              <a:off x="3692905" y="35850593"/>
              <a:ext cx="1276515" cy="533502"/>
              <a:chOff x="3057525" y="5286375"/>
              <a:chExt cx="1066801" cy="219075"/>
            </a:xfrm>
          </xdr:grpSpPr>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400-00008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400-000090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502800</xdr:colOff>
          <xdr:row>29</xdr:row>
          <xdr:rowOff>124846</xdr:rowOff>
        </xdr:from>
        <xdr:to>
          <xdr:col>4</xdr:col>
          <xdr:colOff>1942539</xdr:colOff>
          <xdr:row>29</xdr:row>
          <xdr:rowOff>920019</xdr:rowOff>
        </xdr:to>
        <xdr:grpSp>
          <xdr:nvGrpSpPr>
            <xdr:cNvPr id="205" name="Group 204">
              <a:extLst>
                <a:ext uri="{FF2B5EF4-FFF2-40B4-BE49-F238E27FC236}">
                  <a16:creationId xmlns:a16="http://schemas.microsoft.com/office/drawing/2014/main" id="{00000000-0008-0000-0400-0000CD000000}"/>
                </a:ext>
              </a:extLst>
            </xdr:cNvPr>
            <xdr:cNvGrpSpPr/>
          </xdr:nvGrpSpPr>
          <xdr:grpSpPr>
            <a:xfrm>
              <a:off x="6000086" y="23597167"/>
              <a:ext cx="1439739" cy="795173"/>
              <a:chOff x="3057532" y="5286375"/>
              <a:chExt cx="1066806" cy="219075"/>
            </a:xfrm>
          </xdr:grpSpPr>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400-000099280000}"/>
                  </a:ext>
                </a:extLst>
              </xdr:cNvPr>
              <xdr:cNvSpPr/>
            </xdr:nvSpPr>
            <xdr:spPr bwMode="auto">
              <a:xfrm>
                <a:off x="3057532"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400-00009A280000}"/>
                  </a:ext>
                </a:extLst>
              </xdr:cNvPr>
              <xdr:cNvSpPr/>
            </xdr:nvSpPr>
            <xdr:spPr bwMode="auto">
              <a:xfrm>
                <a:off x="3609988"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820477</xdr:colOff>
          <xdr:row>37</xdr:row>
          <xdr:rowOff>119103</xdr:rowOff>
        </xdr:from>
        <xdr:to>
          <xdr:col>4</xdr:col>
          <xdr:colOff>2192566</xdr:colOff>
          <xdr:row>37</xdr:row>
          <xdr:rowOff>616683</xdr:rowOff>
        </xdr:to>
        <xdr:grpSp>
          <xdr:nvGrpSpPr>
            <xdr:cNvPr id="211" name="Group 210">
              <a:extLst>
                <a:ext uri="{FF2B5EF4-FFF2-40B4-BE49-F238E27FC236}">
                  <a16:creationId xmlns:a16="http://schemas.microsoft.com/office/drawing/2014/main" id="{00000000-0008-0000-0400-0000D3000000}"/>
                </a:ext>
              </a:extLst>
            </xdr:cNvPr>
            <xdr:cNvGrpSpPr/>
          </xdr:nvGrpSpPr>
          <xdr:grpSpPr>
            <a:xfrm>
              <a:off x="6317763" y="35810639"/>
              <a:ext cx="1372089" cy="497580"/>
              <a:chOff x="3057549" y="5286375"/>
              <a:chExt cx="1066808" cy="219075"/>
            </a:xfrm>
          </xdr:grpSpPr>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400-00009D280000}"/>
                  </a:ext>
                </a:extLst>
              </xdr:cNvPr>
              <xdr:cNvSpPr/>
            </xdr:nvSpPr>
            <xdr:spPr bwMode="auto">
              <a:xfrm>
                <a:off x="305754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400-00009E280000}"/>
                  </a:ext>
                </a:extLst>
              </xdr:cNvPr>
              <xdr:cNvSpPr/>
            </xdr:nvSpPr>
            <xdr:spPr bwMode="auto">
              <a:xfrm>
                <a:off x="361000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488462</xdr:colOff>
          <xdr:row>21</xdr:row>
          <xdr:rowOff>187244</xdr:rowOff>
        </xdr:from>
        <xdr:to>
          <xdr:col>4</xdr:col>
          <xdr:colOff>2157373</xdr:colOff>
          <xdr:row>21</xdr:row>
          <xdr:rowOff>374487</xdr:rowOff>
        </xdr:to>
        <xdr:grpSp>
          <xdr:nvGrpSpPr>
            <xdr:cNvPr id="159" name="Group 158">
              <a:extLst>
                <a:ext uri="{FF2B5EF4-FFF2-40B4-BE49-F238E27FC236}">
                  <a16:creationId xmlns:a16="http://schemas.microsoft.com/office/drawing/2014/main" id="{00000000-0008-0000-0400-00009F000000}"/>
                </a:ext>
              </a:extLst>
            </xdr:cNvPr>
            <xdr:cNvGrpSpPr/>
          </xdr:nvGrpSpPr>
          <xdr:grpSpPr>
            <a:xfrm>
              <a:off x="5985748" y="17386673"/>
              <a:ext cx="1668911" cy="187243"/>
              <a:chOff x="3057523" y="5286375"/>
              <a:chExt cx="1066802" cy="219075"/>
            </a:xfrm>
          </xdr:grpSpPr>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400-0000A1280000}"/>
                  </a:ext>
                </a:extLst>
              </xdr:cNvPr>
              <xdr:cNvSpPr/>
            </xdr:nvSpPr>
            <xdr:spPr bwMode="auto">
              <a:xfrm>
                <a:off x="3057523"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02" name="Check Box 162" hidden="1">
                <a:extLst>
                  <a:ext uri="{63B3BB69-23CF-44E3-9099-C40C66FF867C}">
                    <a14:compatExt spid="_x0000_s10402"/>
                  </a:ext>
                  <a:ext uri="{FF2B5EF4-FFF2-40B4-BE49-F238E27FC236}">
                    <a16:creationId xmlns:a16="http://schemas.microsoft.com/office/drawing/2014/main" id="{00000000-0008-0000-0400-0000A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423333</xdr:colOff>
          <xdr:row>10</xdr:row>
          <xdr:rowOff>113974</xdr:rowOff>
        </xdr:from>
        <xdr:to>
          <xdr:col>3</xdr:col>
          <xdr:colOff>1848013</xdr:colOff>
          <xdr:row>10</xdr:row>
          <xdr:rowOff>447756</xdr:rowOff>
        </xdr:to>
        <xdr:grpSp>
          <xdr:nvGrpSpPr>
            <xdr:cNvPr id="162" name="Group 161">
              <a:extLst>
                <a:ext uri="{FF2B5EF4-FFF2-40B4-BE49-F238E27FC236}">
                  <a16:creationId xmlns:a16="http://schemas.microsoft.com/office/drawing/2014/main" id="{00000000-0008-0000-0400-0000A2000000}"/>
                </a:ext>
              </a:extLst>
            </xdr:cNvPr>
            <xdr:cNvGrpSpPr/>
          </xdr:nvGrpSpPr>
          <xdr:grpSpPr>
            <a:xfrm>
              <a:off x="3675440" y="4046438"/>
              <a:ext cx="1424680" cy="333782"/>
              <a:chOff x="3057523" y="5286375"/>
              <a:chExt cx="1066802" cy="219075"/>
            </a:xfrm>
          </xdr:grpSpPr>
          <xdr:sp macro="" textlink="">
            <xdr:nvSpPr>
              <xdr:cNvPr id="10403" name="Check Box 163" hidden="1">
                <a:extLst>
                  <a:ext uri="{63B3BB69-23CF-44E3-9099-C40C66FF867C}">
                    <a14:compatExt spid="_x0000_s10403"/>
                  </a:ext>
                  <a:ext uri="{FF2B5EF4-FFF2-40B4-BE49-F238E27FC236}">
                    <a16:creationId xmlns:a16="http://schemas.microsoft.com/office/drawing/2014/main" id="{00000000-0008-0000-0400-0000A3280000}"/>
                  </a:ext>
                </a:extLst>
              </xdr:cNvPr>
              <xdr:cNvSpPr/>
            </xdr:nvSpPr>
            <xdr:spPr bwMode="auto">
              <a:xfrm>
                <a:off x="3057523"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04" name="Check Box 164" hidden="1">
                <a:extLst>
                  <a:ext uri="{63B3BB69-23CF-44E3-9099-C40C66FF867C}">
                    <a14:compatExt spid="_x0000_s10404"/>
                  </a:ext>
                  <a:ext uri="{FF2B5EF4-FFF2-40B4-BE49-F238E27FC236}">
                    <a16:creationId xmlns:a16="http://schemas.microsoft.com/office/drawing/2014/main" id="{00000000-0008-0000-0400-0000A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415193</xdr:colOff>
          <xdr:row>10</xdr:row>
          <xdr:rowOff>73270</xdr:rowOff>
        </xdr:from>
        <xdr:to>
          <xdr:col>4</xdr:col>
          <xdr:colOff>1839873</xdr:colOff>
          <xdr:row>10</xdr:row>
          <xdr:rowOff>407052</xdr:rowOff>
        </xdr:to>
        <xdr:grpSp>
          <xdr:nvGrpSpPr>
            <xdr:cNvPr id="168" name="Group 167">
              <a:extLst>
                <a:ext uri="{FF2B5EF4-FFF2-40B4-BE49-F238E27FC236}">
                  <a16:creationId xmlns:a16="http://schemas.microsoft.com/office/drawing/2014/main" id="{00000000-0008-0000-0400-0000A8000000}"/>
                </a:ext>
              </a:extLst>
            </xdr:cNvPr>
            <xdr:cNvGrpSpPr/>
          </xdr:nvGrpSpPr>
          <xdr:grpSpPr>
            <a:xfrm>
              <a:off x="5912479" y="4005734"/>
              <a:ext cx="1424680" cy="333782"/>
              <a:chOff x="3057523" y="5286375"/>
              <a:chExt cx="1066802" cy="219075"/>
            </a:xfrm>
          </xdr:grpSpPr>
          <xdr:sp macro="" textlink="">
            <xdr:nvSpPr>
              <xdr:cNvPr id="10407" name="Check Box 167" hidden="1">
                <a:extLst>
                  <a:ext uri="{63B3BB69-23CF-44E3-9099-C40C66FF867C}">
                    <a14:compatExt spid="_x0000_s10407"/>
                  </a:ext>
                  <a:ext uri="{FF2B5EF4-FFF2-40B4-BE49-F238E27FC236}">
                    <a16:creationId xmlns:a16="http://schemas.microsoft.com/office/drawing/2014/main" id="{00000000-0008-0000-0400-0000A7280000}"/>
                  </a:ext>
                </a:extLst>
              </xdr:cNvPr>
              <xdr:cNvSpPr/>
            </xdr:nvSpPr>
            <xdr:spPr bwMode="auto">
              <a:xfrm>
                <a:off x="3057523"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08" name="Check Box 168" hidden="1">
                <a:extLst>
                  <a:ext uri="{63B3BB69-23CF-44E3-9099-C40C66FF867C}">
                    <a14:compatExt spid="_x0000_s10408"/>
                  </a:ext>
                  <a:ext uri="{FF2B5EF4-FFF2-40B4-BE49-F238E27FC236}">
                    <a16:creationId xmlns:a16="http://schemas.microsoft.com/office/drawing/2014/main" id="{00000000-0008-0000-0400-0000A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16282</xdr:colOff>
          <xdr:row>17</xdr:row>
          <xdr:rowOff>195385</xdr:rowOff>
        </xdr:from>
        <xdr:to>
          <xdr:col>3</xdr:col>
          <xdr:colOff>1440962</xdr:colOff>
          <xdr:row>17</xdr:row>
          <xdr:rowOff>480321</xdr:rowOff>
        </xdr:to>
        <xdr:grpSp>
          <xdr:nvGrpSpPr>
            <xdr:cNvPr id="171" name="Group 170">
              <a:extLst>
                <a:ext uri="{FF2B5EF4-FFF2-40B4-BE49-F238E27FC236}">
                  <a16:creationId xmlns:a16="http://schemas.microsoft.com/office/drawing/2014/main" id="{00000000-0008-0000-0400-0000AB000000}"/>
                </a:ext>
              </a:extLst>
            </xdr:cNvPr>
            <xdr:cNvGrpSpPr/>
          </xdr:nvGrpSpPr>
          <xdr:grpSpPr>
            <a:xfrm>
              <a:off x="3268389" y="13339885"/>
              <a:ext cx="1424680" cy="284936"/>
              <a:chOff x="3057523" y="5286375"/>
              <a:chExt cx="1066802" cy="219075"/>
            </a:xfrm>
          </xdr:grpSpPr>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400-0000A9280000}"/>
                  </a:ext>
                </a:extLst>
              </xdr:cNvPr>
              <xdr:cNvSpPr/>
            </xdr:nvSpPr>
            <xdr:spPr bwMode="auto">
              <a:xfrm>
                <a:off x="3057523"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10" name="Check Box 170" hidden="1">
                <a:extLst>
                  <a:ext uri="{63B3BB69-23CF-44E3-9099-C40C66FF867C}">
                    <a14:compatExt spid="_x0000_s10410"/>
                  </a:ext>
                  <a:ext uri="{FF2B5EF4-FFF2-40B4-BE49-F238E27FC236}">
                    <a16:creationId xmlns:a16="http://schemas.microsoft.com/office/drawing/2014/main" id="{00000000-0008-0000-0400-0000A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73616</xdr:colOff>
          <xdr:row>42</xdr:row>
          <xdr:rowOff>31358</xdr:rowOff>
        </xdr:from>
        <xdr:to>
          <xdr:col>5</xdr:col>
          <xdr:colOff>768272</xdr:colOff>
          <xdr:row>42</xdr:row>
          <xdr:rowOff>297902</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612227" y="27724414"/>
              <a:ext cx="1988175" cy="266544"/>
              <a:chOff x="3048011" y="14817587"/>
              <a:chExt cx="1855288"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11"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89" y="14817587"/>
                <a:ext cx="79761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mc:AlternateContent xmlns:mc="http://schemas.openxmlformats.org/markup-compatibility/2006">
    <mc:Choice xmlns:a14="http://schemas.microsoft.com/office/drawing/2010/main" Requires="a14">
      <xdr:twoCellAnchor>
        <xdr:from>
          <xdr:col>4</xdr:col>
          <xdr:colOff>-1</xdr:colOff>
          <xdr:row>38</xdr:row>
          <xdr:rowOff>2124506</xdr:rowOff>
        </xdr:from>
        <xdr:to>
          <xdr:col>5</xdr:col>
          <xdr:colOff>694655</xdr:colOff>
          <xdr:row>39</xdr:row>
          <xdr:rowOff>235186</xdr:rowOff>
        </xdr:to>
        <xdr:grpSp>
          <xdr:nvGrpSpPr>
            <xdr:cNvPr id="11" name="Group 10">
              <a:extLst>
                <a:ext uri="{FF2B5EF4-FFF2-40B4-BE49-F238E27FC236}">
                  <a16:creationId xmlns:a16="http://schemas.microsoft.com/office/drawing/2014/main" id="{00000000-0008-0000-0500-00000B000000}"/>
                </a:ext>
              </a:extLst>
            </xdr:cNvPr>
            <xdr:cNvGrpSpPr/>
          </xdr:nvGrpSpPr>
          <xdr:grpSpPr>
            <a:xfrm>
              <a:off x="5538610" y="24514136"/>
              <a:ext cx="1988175" cy="274383"/>
              <a:chOff x="3048011" y="14817587"/>
              <a:chExt cx="1855288" cy="219075"/>
            </a:xfrm>
          </xdr:grpSpPr>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3048011"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4105689" y="14817587"/>
                <a:ext cx="79761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39197</xdr:colOff>
          <xdr:row>43</xdr:row>
          <xdr:rowOff>0</xdr:rowOff>
        </xdr:from>
        <xdr:to>
          <xdr:col>5</xdr:col>
          <xdr:colOff>733853</xdr:colOff>
          <xdr:row>43</xdr:row>
          <xdr:rowOff>211667</xdr:rowOff>
        </xdr:to>
        <xdr:grpSp>
          <xdr:nvGrpSpPr>
            <xdr:cNvPr id="24" name="Group 23">
              <a:extLst>
                <a:ext uri="{FF2B5EF4-FFF2-40B4-BE49-F238E27FC236}">
                  <a16:creationId xmlns:a16="http://schemas.microsoft.com/office/drawing/2014/main" id="{00000000-0008-0000-0500-000018000000}"/>
                </a:ext>
              </a:extLst>
            </xdr:cNvPr>
            <xdr:cNvGrpSpPr/>
          </xdr:nvGrpSpPr>
          <xdr:grpSpPr>
            <a:xfrm>
              <a:off x="5577808" y="29939074"/>
              <a:ext cx="1988175" cy="211667"/>
              <a:chOff x="3048011" y="14817587"/>
              <a:chExt cx="1855288" cy="219075"/>
            </a:xfrm>
          </xdr:grpSpPr>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500-0000112C0000}"/>
                  </a:ext>
                </a:extLst>
              </xdr:cNvPr>
              <xdr:cNvSpPr/>
            </xdr:nvSpPr>
            <xdr:spPr bwMode="auto">
              <a:xfrm>
                <a:off x="3048011"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500-00001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500-0000132C0000}"/>
                  </a:ext>
                </a:extLst>
              </xdr:cNvPr>
              <xdr:cNvSpPr/>
            </xdr:nvSpPr>
            <xdr:spPr bwMode="auto">
              <a:xfrm>
                <a:off x="4105689" y="14817587"/>
                <a:ext cx="79761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1339849</xdr:colOff>
          <xdr:row>31</xdr:row>
          <xdr:rowOff>250190</xdr:rowOff>
        </xdr:from>
        <xdr:to>
          <xdr:col>3</xdr:col>
          <xdr:colOff>2559050</xdr:colOff>
          <xdr:row>32</xdr:row>
          <xdr:rowOff>20320</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4597399" y="22986365"/>
              <a:ext cx="1219201" cy="341630"/>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rore.rusiga@wfp.org" TargetMode="External"/><Relationship Id="rId7" Type="http://schemas.openxmlformats.org/officeDocument/2006/relationships/drawing" Target="../drawings/drawing1.xml"/><Relationship Id="rId2" Type="http://schemas.openxmlformats.org/officeDocument/2006/relationships/hyperlink" Target="mailto:mokuena.france@gov.ls" TargetMode="External"/><Relationship Id="rId1" Type="http://schemas.openxmlformats.org/officeDocument/2006/relationships/hyperlink" Target="mailto:nkopo.matsepe@wfp.org" TargetMode="External"/><Relationship Id="rId6" Type="http://schemas.openxmlformats.org/officeDocument/2006/relationships/printerSettings" Target="../printerSettings/printerSettings1.bin"/><Relationship Id="rId5" Type="http://schemas.openxmlformats.org/officeDocument/2006/relationships/hyperlink" Target="mailto:malehloa.jockey@gov.ls" TargetMode="External"/><Relationship Id="rId4" Type="http://schemas.openxmlformats.org/officeDocument/2006/relationships/hyperlink" Target="mailto:elias_sekaleli@yahoo.co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adaptation-fund.org/wp-content/uploads/2019/10/Results-Tracker-Guidance-Document-Updated_July-2019.doc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climatetracker.org/lesotho-outdated-land-degredation-laws-soil-erosion/" TargetMode="External"/><Relationship Id="rId1" Type="http://schemas.openxmlformats.org/officeDocument/2006/relationships/hyperlink" Target="https://publiceyenews.com/food-insecurity-count-me-ou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2.xml"/><Relationship Id="rId3" Type="http://schemas.openxmlformats.org/officeDocument/2006/relationships/vmlDrawing" Target="../drawings/vmlDrawing2.vml"/><Relationship Id="rId7" Type="http://schemas.openxmlformats.org/officeDocument/2006/relationships/ctrlProp" Target="../ctrlProps/ctrlProp71.xml"/><Relationship Id="rId12" Type="http://schemas.openxmlformats.org/officeDocument/2006/relationships/ctrlProp" Target="../ctrlProps/ctrlProp76.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0.xml"/><Relationship Id="rId11" Type="http://schemas.openxmlformats.org/officeDocument/2006/relationships/ctrlProp" Target="../ctrlProps/ctrlProp75.xml"/><Relationship Id="rId5" Type="http://schemas.openxmlformats.org/officeDocument/2006/relationships/ctrlProp" Target="../ctrlProps/ctrlProp69.xml"/><Relationship Id="rId10" Type="http://schemas.openxmlformats.org/officeDocument/2006/relationships/ctrlProp" Target="../ctrlProps/ctrlProp74.xml"/><Relationship Id="rId4" Type="http://schemas.openxmlformats.org/officeDocument/2006/relationships/ctrlProp" Target="../ctrlProps/ctrlProp68.xml"/><Relationship Id="rId9" Type="http://schemas.openxmlformats.org/officeDocument/2006/relationships/ctrlProp" Target="../ctrlProps/ctrlProp7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elias_sekaleli@yahoo.com" TargetMode="External"/><Relationship Id="rId2" Type="http://schemas.openxmlformats.org/officeDocument/2006/relationships/hyperlink" Target="mailto:mokuena.france@gov.ls" TargetMode="External"/><Relationship Id="rId1" Type="http://schemas.openxmlformats.org/officeDocument/2006/relationships/hyperlink" Target="mailto:nkopo.matsepe@wfp.org" TargetMode="External"/><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78.xml"/><Relationship Id="rId4" Type="http://schemas.openxmlformats.org/officeDocument/2006/relationships/ctrlProp" Target="../ctrlProps/ctrlProp7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9"/>
  <sheetViews>
    <sheetView workbookViewId="0">
      <selection activeCell="D69" sqref="D69:D71"/>
    </sheetView>
  </sheetViews>
  <sheetFormatPr defaultColWidth="102.42578125" defaultRowHeight="15" x14ac:dyDescent="0.25"/>
  <cols>
    <col min="1" max="1" width="2.42578125" style="1" customWidth="1"/>
    <col min="2" max="2" width="9.7109375" style="116" customWidth="1"/>
    <col min="3" max="3" width="15.28515625" style="116" customWidth="1"/>
    <col min="4" max="4" width="89.7109375" style="1" customWidth="1"/>
    <col min="5" max="5" width="4.7109375" style="1" customWidth="1"/>
    <col min="6" max="6" width="9.28515625" style="1" customWidth="1"/>
    <col min="7" max="7" width="12.42578125" style="1" customWidth="1"/>
    <col min="8" max="8" width="15.42578125" style="1" hidden="1" customWidth="1"/>
    <col min="9" max="13" width="0" style="1" hidden="1" customWidth="1"/>
    <col min="14" max="15" width="9.28515625" style="1" hidden="1" customWidth="1"/>
    <col min="16" max="16" width="0" style="1" hidden="1" customWidth="1"/>
    <col min="17" max="251" width="9.28515625" style="1" customWidth="1"/>
    <col min="252" max="252" width="2.5703125" style="1" customWidth="1"/>
    <col min="253" max="254" width="9.28515625" style="1" customWidth="1"/>
    <col min="255" max="255" width="17.42578125" style="1" customWidth="1"/>
    <col min="256" max="16384" width="102.42578125" style="1"/>
  </cols>
  <sheetData>
    <row r="1" spans="2:16" ht="15.75" thickBot="1" x14ac:dyDescent="0.3"/>
    <row r="2" spans="2:16" ht="15.75" thickBot="1" x14ac:dyDescent="0.3">
      <c r="B2" s="117"/>
      <c r="C2" s="118"/>
      <c r="D2" s="56"/>
      <c r="E2" s="57"/>
    </row>
    <row r="3" spans="2:16" ht="19.5" thickBot="1" x14ac:dyDescent="0.35">
      <c r="B3" s="119"/>
      <c r="C3" s="120"/>
      <c r="D3" s="75" t="s">
        <v>0</v>
      </c>
      <c r="E3" s="66"/>
    </row>
    <row r="4" spans="2:16" ht="15.75" thickBot="1" x14ac:dyDescent="0.3">
      <c r="B4" s="119"/>
      <c r="C4" s="120"/>
      <c r="D4" s="65" t="s">
        <v>1</v>
      </c>
      <c r="E4" s="66"/>
    </row>
    <row r="5" spans="2:16" x14ac:dyDescent="0.25">
      <c r="B5" s="119"/>
      <c r="C5" s="123" t="s">
        <v>2</v>
      </c>
      <c r="D5" s="418" t="s">
        <v>3</v>
      </c>
      <c r="E5" s="66"/>
    </row>
    <row r="6" spans="2:16" s="2" customFormat="1" ht="15.75" thickBot="1" x14ac:dyDescent="0.3">
      <c r="B6" s="121"/>
      <c r="C6" s="73"/>
      <c r="D6" s="37"/>
      <c r="E6" s="35"/>
      <c r="G6" s="1"/>
      <c r="H6" s="1"/>
      <c r="I6" s="1"/>
      <c r="J6" s="1"/>
      <c r="K6" s="1"/>
      <c r="L6" s="1"/>
      <c r="M6" s="1"/>
      <c r="N6" s="1"/>
      <c r="O6" s="1"/>
      <c r="P6" s="1"/>
    </row>
    <row r="7" spans="2:16" s="2" customFormat="1" ht="30.75" customHeight="1" thickBot="1" x14ac:dyDescent="0.3">
      <c r="B7" s="121"/>
      <c r="C7" s="67" t="s">
        <v>4</v>
      </c>
      <c r="D7" s="8" t="s">
        <v>5</v>
      </c>
      <c r="E7" s="35"/>
      <c r="G7" s="1"/>
      <c r="H7" s="1"/>
      <c r="I7" s="1"/>
      <c r="J7" s="1"/>
      <c r="K7" s="1"/>
      <c r="L7" s="1"/>
      <c r="M7" s="1"/>
      <c r="N7" s="1"/>
      <c r="O7" s="1"/>
      <c r="P7" s="1"/>
    </row>
    <row r="8" spans="2:16" s="2" customFormat="1" hidden="1" x14ac:dyDescent="0.25">
      <c r="B8" s="119"/>
      <c r="C8" s="120"/>
      <c r="D8" s="65"/>
      <c r="E8" s="35"/>
      <c r="G8" s="1"/>
      <c r="H8" s="1"/>
      <c r="I8" s="1"/>
      <c r="J8" s="1"/>
      <c r="K8" s="1"/>
      <c r="L8" s="1"/>
      <c r="M8" s="1"/>
      <c r="N8" s="1"/>
      <c r="O8" s="1"/>
      <c r="P8" s="1"/>
    </row>
    <row r="9" spans="2:16" s="2" customFormat="1" hidden="1" x14ac:dyDescent="0.25">
      <c r="B9" s="119"/>
      <c r="C9" s="120"/>
      <c r="D9" s="65"/>
      <c r="E9" s="35"/>
      <c r="G9" s="1"/>
      <c r="H9" s="1"/>
      <c r="I9" s="1"/>
      <c r="J9" s="1"/>
      <c r="K9" s="1"/>
      <c r="L9" s="1"/>
      <c r="M9" s="1"/>
      <c r="N9" s="1"/>
      <c r="O9" s="1"/>
      <c r="P9" s="1"/>
    </row>
    <row r="10" spans="2:16" s="2" customFormat="1" hidden="1" x14ac:dyDescent="0.25">
      <c r="B10" s="119"/>
      <c r="C10" s="120"/>
      <c r="D10" s="65"/>
      <c r="E10" s="35"/>
      <c r="G10" s="1"/>
      <c r="H10" s="1"/>
      <c r="I10" s="1"/>
      <c r="J10" s="1"/>
      <c r="K10" s="1"/>
      <c r="L10" s="1"/>
      <c r="M10" s="1"/>
      <c r="N10" s="1"/>
      <c r="O10" s="1"/>
      <c r="P10" s="1"/>
    </row>
    <row r="11" spans="2:16" s="2" customFormat="1" hidden="1" x14ac:dyDescent="0.25">
      <c r="B11" s="119"/>
      <c r="C11" s="120"/>
      <c r="D11" s="65"/>
      <c r="E11" s="35"/>
      <c r="G11" s="1"/>
      <c r="H11" s="1"/>
      <c r="I11" s="1"/>
      <c r="J11" s="1"/>
      <c r="K11" s="1"/>
      <c r="L11" s="1"/>
      <c r="M11" s="1"/>
      <c r="N11" s="1"/>
      <c r="O11" s="1"/>
      <c r="P11" s="1"/>
    </row>
    <row r="12" spans="2:16" s="2" customFormat="1" ht="15.75" thickBot="1" x14ac:dyDescent="0.3">
      <c r="B12" s="121"/>
      <c r="C12" s="73"/>
      <c r="D12" s="37"/>
      <c r="E12" s="35"/>
      <c r="G12" s="1"/>
      <c r="H12" s="1"/>
      <c r="I12" s="1"/>
      <c r="J12" s="1"/>
      <c r="K12" s="1"/>
      <c r="L12" s="1"/>
      <c r="M12" s="1"/>
      <c r="N12" s="1"/>
      <c r="O12" s="1"/>
      <c r="P12" s="1"/>
    </row>
    <row r="13" spans="2:16" s="2" customFormat="1" ht="223.5" customHeight="1" thickBot="1" x14ac:dyDescent="0.3">
      <c r="B13" s="121"/>
      <c r="C13" s="68" t="s">
        <v>6</v>
      </c>
      <c r="D13" s="8" t="s">
        <v>7</v>
      </c>
      <c r="E13" s="35"/>
      <c r="G13" s="1"/>
      <c r="H13" s="1"/>
      <c r="I13" s="1"/>
      <c r="J13" s="1"/>
      <c r="K13" s="1"/>
      <c r="L13" s="1"/>
      <c r="M13" s="1"/>
      <c r="N13" s="1"/>
      <c r="O13" s="1"/>
      <c r="P13" s="1"/>
    </row>
    <row r="14" spans="2:16" s="2" customFormat="1" x14ac:dyDescent="0.25">
      <c r="B14" s="121"/>
      <c r="C14" s="73"/>
      <c r="D14" s="37"/>
      <c r="E14" s="35"/>
      <c r="G14" s="1"/>
      <c r="H14" s="1" t="s">
        <v>8</v>
      </c>
      <c r="I14" s="1" t="s">
        <v>9</v>
      </c>
      <c r="J14" s="1"/>
      <c r="K14" s="1" t="s">
        <v>10</v>
      </c>
      <c r="L14" s="1" t="s">
        <v>11</v>
      </c>
      <c r="M14" s="1" t="s">
        <v>12</v>
      </c>
      <c r="N14" s="1" t="s">
        <v>13</v>
      </c>
      <c r="O14" s="1" t="s">
        <v>14</v>
      </c>
      <c r="P14" s="1" t="s">
        <v>15</v>
      </c>
    </row>
    <row r="15" spans="2:16" s="2" customFormat="1" x14ac:dyDescent="0.25">
      <c r="B15" s="121"/>
      <c r="C15" s="69" t="s">
        <v>16</v>
      </c>
      <c r="D15" s="9" t="s">
        <v>17</v>
      </c>
      <c r="E15" s="35"/>
      <c r="G15" s="1"/>
      <c r="H15" s="3" t="s">
        <v>18</v>
      </c>
      <c r="I15" s="1" t="s">
        <v>19</v>
      </c>
      <c r="J15" s="1" t="s">
        <v>20</v>
      </c>
      <c r="K15" s="1" t="s">
        <v>21</v>
      </c>
      <c r="L15" s="1">
        <v>1</v>
      </c>
      <c r="M15" s="1">
        <v>1</v>
      </c>
      <c r="N15" s="1" t="s">
        <v>22</v>
      </c>
      <c r="O15" s="1" t="s">
        <v>23</v>
      </c>
      <c r="P15" s="1" t="s">
        <v>24</v>
      </c>
    </row>
    <row r="16" spans="2:16" s="2" customFormat="1" ht="29.25" customHeight="1" x14ac:dyDescent="0.25">
      <c r="B16" s="652" t="s">
        <v>25</v>
      </c>
      <c r="C16" s="653"/>
      <c r="D16" s="10" t="s">
        <v>26</v>
      </c>
      <c r="E16" s="35"/>
      <c r="G16" s="1"/>
      <c r="H16" s="3" t="s">
        <v>27</v>
      </c>
      <c r="I16" s="1" t="s">
        <v>28</v>
      </c>
      <c r="J16" s="1" t="s">
        <v>29</v>
      </c>
      <c r="K16" s="1" t="s">
        <v>30</v>
      </c>
      <c r="L16" s="1">
        <v>2</v>
      </c>
      <c r="M16" s="1">
        <v>2</v>
      </c>
      <c r="N16" s="1" t="s">
        <v>31</v>
      </c>
      <c r="O16" s="1" t="s">
        <v>32</v>
      </c>
      <c r="P16" s="1" t="s">
        <v>33</v>
      </c>
    </row>
    <row r="17" spans="2:16" s="2" customFormat="1" x14ac:dyDescent="0.25">
      <c r="B17" s="121"/>
      <c r="C17" s="69" t="s">
        <v>34</v>
      </c>
      <c r="D17" s="10" t="s">
        <v>35</v>
      </c>
      <c r="E17" s="35"/>
      <c r="G17" s="1"/>
      <c r="H17" s="3" t="s">
        <v>36</v>
      </c>
      <c r="I17" s="1" t="s">
        <v>37</v>
      </c>
      <c r="J17" s="1"/>
      <c r="K17" s="1" t="s">
        <v>38</v>
      </c>
      <c r="L17" s="1">
        <v>3</v>
      </c>
      <c r="M17" s="1">
        <v>3</v>
      </c>
      <c r="N17" s="1" t="s">
        <v>39</v>
      </c>
      <c r="O17" s="1" t="s">
        <v>40</v>
      </c>
      <c r="P17" s="1" t="s">
        <v>41</v>
      </c>
    </row>
    <row r="18" spans="2:16" s="2" customFormat="1" x14ac:dyDescent="0.25">
      <c r="B18" s="122"/>
      <c r="C18" s="68" t="s">
        <v>42</v>
      </c>
      <c r="D18" s="10" t="s">
        <v>43</v>
      </c>
      <c r="E18" s="35"/>
      <c r="G18" s="1"/>
      <c r="H18" s="3" t="s">
        <v>44</v>
      </c>
      <c r="I18" s="1"/>
      <c r="J18" s="1"/>
      <c r="K18" s="1" t="s">
        <v>45</v>
      </c>
      <c r="L18" s="1">
        <v>5</v>
      </c>
      <c r="M18" s="1">
        <v>5</v>
      </c>
      <c r="N18" s="1" t="s">
        <v>46</v>
      </c>
      <c r="O18" s="1" t="s">
        <v>47</v>
      </c>
      <c r="P18" s="1" t="s">
        <v>48</v>
      </c>
    </row>
    <row r="19" spans="2:16" s="2" customFormat="1" ht="44.25" customHeight="1" thickBot="1" x14ac:dyDescent="0.3">
      <c r="B19" s="655" t="s">
        <v>49</v>
      </c>
      <c r="C19" s="656"/>
      <c r="D19" s="330" t="s">
        <v>50</v>
      </c>
      <c r="E19" s="35"/>
      <c r="G19" s="1"/>
      <c r="H19" s="3" t="s">
        <v>51</v>
      </c>
      <c r="I19" s="1"/>
      <c r="J19" s="1"/>
      <c r="K19" s="1" t="s">
        <v>52</v>
      </c>
      <c r="L19" s="1"/>
      <c r="M19" s="1"/>
      <c r="N19" s="1"/>
      <c r="O19" s="1" t="s">
        <v>53</v>
      </c>
      <c r="P19" s="1" t="s">
        <v>54</v>
      </c>
    </row>
    <row r="20" spans="2:16" s="2" customFormat="1" x14ac:dyDescent="0.25">
      <c r="B20" s="121"/>
      <c r="C20" s="68"/>
      <c r="D20" s="37"/>
      <c r="E20" s="66"/>
      <c r="F20" s="3"/>
      <c r="G20" s="1"/>
      <c r="H20" s="1"/>
      <c r="J20" s="1"/>
      <c r="K20" s="1"/>
      <c r="L20" s="1"/>
      <c r="M20" s="1" t="s">
        <v>55</v>
      </c>
      <c r="N20" s="1" t="s">
        <v>56</v>
      </c>
    </row>
    <row r="21" spans="2:16" s="2" customFormat="1" x14ac:dyDescent="0.25">
      <c r="B21" s="121"/>
      <c r="C21" s="123" t="s">
        <v>57</v>
      </c>
      <c r="D21" s="37"/>
      <c r="E21" s="66"/>
      <c r="F21" s="3"/>
      <c r="G21" s="1"/>
      <c r="H21" s="1"/>
      <c r="J21" s="1"/>
      <c r="K21" s="1"/>
      <c r="L21" s="1"/>
      <c r="M21" s="1" t="s">
        <v>58</v>
      </c>
      <c r="N21" s="1" t="s">
        <v>59</v>
      </c>
    </row>
    <row r="22" spans="2:16" s="2" customFormat="1" ht="15.75" thickBot="1" x14ac:dyDescent="0.3">
      <c r="B22" s="121"/>
      <c r="C22" s="124" t="s">
        <v>60</v>
      </c>
      <c r="D22" s="37"/>
      <c r="E22" s="35"/>
      <c r="G22" s="1"/>
      <c r="H22" s="3" t="s">
        <v>61</v>
      </c>
      <c r="I22" s="1"/>
      <c r="J22" s="1"/>
      <c r="L22" s="1"/>
      <c r="M22" s="1"/>
      <c r="N22" s="1"/>
      <c r="O22" s="1" t="s">
        <v>62</v>
      </c>
      <c r="P22" s="1" t="s">
        <v>63</v>
      </c>
    </row>
    <row r="23" spans="2:16" s="2" customFormat="1" x14ac:dyDescent="0.25">
      <c r="B23" s="652" t="s">
        <v>64</v>
      </c>
      <c r="C23" s="653"/>
      <c r="D23" s="650" t="s">
        <v>65</v>
      </c>
      <c r="E23" s="35"/>
      <c r="G23" s="1"/>
      <c r="H23" s="3"/>
      <c r="I23" s="1"/>
      <c r="J23" s="1"/>
      <c r="L23" s="1"/>
      <c r="M23" s="1"/>
      <c r="N23" s="1"/>
      <c r="O23" s="1"/>
      <c r="P23" s="1"/>
    </row>
    <row r="24" spans="2:16" s="2" customFormat="1" ht="4.5" customHeight="1" x14ac:dyDescent="0.25">
      <c r="B24" s="652"/>
      <c r="C24" s="653"/>
      <c r="D24" s="651"/>
      <c r="E24" s="35"/>
      <c r="G24" s="1"/>
      <c r="H24" s="3"/>
      <c r="I24" s="1"/>
      <c r="J24" s="1"/>
      <c r="L24" s="1"/>
      <c r="M24" s="1"/>
      <c r="N24" s="1"/>
      <c r="O24" s="1"/>
      <c r="P24" s="1"/>
    </row>
    <row r="25" spans="2:16" s="2" customFormat="1" ht="27.75" customHeight="1" x14ac:dyDescent="0.25">
      <c r="B25" s="652" t="s">
        <v>66</v>
      </c>
      <c r="C25" s="653"/>
      <c r="D25" s="342" t="s">
        <v>67</v>
      </c>
      <c r="E25" s="35"/>
      <c r="F25" s="1"/>
      <c r="G25" s="3"/>
      <c r="H25" s="1"/>
      <c r="I25" s="1"/>
      <c r="K25" s="1"/>
      <c r="L25" s="1"/>
      <c r="M25" s="1"/>
      <c r="N25" s="1" t="s">
        <v>68</v>
      </c>
      <c r="O25" s="1" t="s">
        <v>69</v>
      </c>
    </row>
    <row r="26" spans="2:16" s="2" customFormat="1" ht="32.25" customHeight="1" x14ac:dyDescent="0.25">
      <c r="B26" s="652" t="s">
        <v>70</v>
      </c>
      <c r="C26" s="653"/>
      <c r="D26" s="419" t="s">
        <v>71</v>
      </c>
      <c r="E26" s="35"/>
      <c r="F26" s="1"/>
      <c r="G26" s="3"/>
      <c r="H26" s="1"/>
      <c r="I26" s="1"/>
      <c r="K26" s="1"/>
      <c r="L26" s="1"/>
      <c r="M26" s="1"/>
      <c r="N26" s="1" t="s">
        <v>72</v>
      </c>
      <c r="O26" s="1" t="s">
        <v>73</v>
      </c>
    </row>
    <row r="27" spans="2:16" s="2" customFormat="1" ht="28.5" customHeight="1" x14ac:dyDescent="0.25">
      <c r="B27" s="648" t="s">
        <v>74</v>
      </c>
      <c r="C27" s="654"/>
      <c r="D27" s="342" t="s">
        <v>75</v>
      </c>
      <c r="E27" s="70"/>
      <c r="F27" s="1"/>
      <c r="G27" s="3"/>
      <c r="H27" s="1"/>
      <c r="I27" s="1"/>
      <c r="J27" s="1"/>
      <c r="K27" s="1"/>
      <c r="L27" s="1"/>
      <c r="M27" s="1"/>
      <c r="N27" s="1"/>
      <c r="O27" s="1"/>
    </row>
    <row r="28" spans="2:16" s="2" customFormat="1" ht="14.1" customHeight="1" x14ac:dyDescent="0.25">
      <c r="B28" s="382"/>
      <c r="C28" s="383"/>
      <c r="D28" s="291"/>
      <c r="E28" s="70"/>
      <c r="F28" s="1"/>
      <c r="G28" s="3"/>
      <c r="H28" s="1"/>
      <c r="I28" s="1"/>
      <c r="J28" s="1"/>
      <c r="K28" s="1"/>
      <c r="L28" s="1"/>
      <c r="M28" s="1"/>
      <c r="N28" s="1"/>
      <c r="O28" s="1"/>
    </row>
    <row r="29" spans="2:16" s="2" customFormat="1" x14ac:dyDescent="0.25">
      <c r="B29" s="309"/>
      <c r="C29" s="304" t="s">
        <v>76</v>
      </c>
      <c r="D29" s="411" t="s">
        <v>77</v>
      </c>
      <c r="E29" s="35"/>
      <c r="F29" s="1"/>
      <c r="G29" s="3"/>
      <c r="H29" s="1"/>
      <c r="I29" s="1"/>
      <c r="J29" s="1"/>
      <c r="K29" s="1"/>
      <c r="L29" s="1"/>
      <c r="M29" s="1"/>
      <c r="N29" s="1"/>
      <c r="O29" s="1"/>
    </row>
    <row r="30" spans="2:16" s="2" customFormat="1" ht="38.1" customHeight="1" x14ac:dyDescent="0.25">
      <c r="B30" s="648" t="s">
        <v>78</v>
      </c>
      <c r="C30" s="654"/>
      <c r="D30" s="657"/>
      <c r="E30" s="290"/>
      <c r="F30" s="1"/>
      <c r="G30" s="3"/>
      <c r="H30" s="1"/>
      <c r="I30" s="1"/>
      <c r="J30" s="1"/>
      <c r="K30" s="1"/>
      <c r="L30" s="1"/>
      <c r="M30" s="1"/>
      <c r="N30" s="1"/>
      <c r="O30" s="1"/>
    </row>
    <row r="31" spans="2:16" s="2" customFormat="1" ht="15.75" thickBot="1" x14ac:dyDescent="0.3">
      <c r="B31" s="309"/>
      <c r="C31" s="310" t="s">
        <v>79</v>
      </c>
      <c r="D31" s="658"/>
      <c r="E31" s="290"/>
      <c r="F31" s="1"/>
      <c r="G31" s="3"/>
      <c r="H31" s="1"/>
      <c r="I31" s="1"/>
      <c r="J31" s="1"/>
      <c r="K31" s="1"/>
      <c r="L31" s="1"/>
      <c r="M31" s="1"/>
      <c r="N31" s="1"/>
      <c r="O31" s="1"/>
    </row>
    <row r="32" spans="2:16" s="2" customFormat="1" x14ac:dyDescent="0.25">
      <c r="B32" s="288"/>
      <c r="C32" s="289"/>
      <c r="D32" s="71"/>
      <c r="E32" s="35"/>
      <c r="F32" s="1"/>
      <c r="G32" s="3"/>
      <c r="H32" s="1"/>
      <c r="I32" s="1"/>
      <c r="J32" s="1"/>
      <c r="K32" s="1"/>
      <c r="L32" s="1"/>
      <c r="M32" s="1"/>
      <c r="N32" s="1"/>
      <c r="O32" s="1"/>
    </row>
    <row r="33" spans="2:16" s="2" customFormat="1" ht="15.75" thickBot="1" x14ac:dyDescent="0.3">
      <c r="B33" s="288"/>
      <c r="C33" s="289"/>
      <c r="D33" s="386" t="s">
        <v>80</v>
      </c>
      <c r="E33" s="35"/>
      <c r="F33" s="1"/>
      <c r="G33" s="3"/>
      <c r="H33" s="1"/>
      <c r="I33" s="1"/>
      <c r="J33" s="1"/>
      <c r="K33" s="1"/>
      <c r="L33" s="1"/>
      <c r="M33" s="1"/>
      <c r="N33" s="1"/>
      <c r="O33" s="1"/>
    </row>
    <row r="34" spans="2:16" s="2" customFormat="1" ht="25.15" customHeight="1" x14ac:dyDescent="0.25">
      <c r="B34" s="288"/>
      <c r="C34" s="311" t="s">
        <v>81</v>
      </c>
      <c r="D34" s="420"/>
      <c r="E34" s="35"/>
      <c r="F34" s="1"/>
      <c r="G34" s="3"/>
      <c r="H34" s="1"/>
      <c r="I34" s="1"/>
      <c r="J34" s="1"/>
      <c r="K34" s="1"/>
      <c r="L34" s="1"/>
      <c r="M34" s="1"/>
      <c r="N34" s="1"/>
      <c r="O34" s="1"/>
    </row>
    <row r="35" spans="2:16" s="2" customFormat="1" ht="26.25" x14ac:dyDescent="0.25">
      <c r="B35" s="288"/>
      <c r="C35" s="312" t="s">
        <v>82</v>
      </c>
      <c r="D35" s="303" t="s">
        <v>83</v>
      </c>
      <c r="E35" s="35"/>
      <c r="F35" s="1"/>
      <c r="G35" s="3"/>
      <c r="H35" s="1"/>
      <c r="I35" s="1"/>
      <c r="J35" s="1"/>
      <c r="K35" s="1"/>
      <c r="L35" s="1"/>
      <c r="M35" s="1"/>
      <c r="N35" s="1"/>
      <c r="O35" s="1"/>
    </row>
    <row r="36" spans="2:16" s="2" customFormat="1" x14ac:dyDescent="0.25">
      <c r="B36" s="288"/>
      <c r="C36" s="313" t="s">
        <v>84</v>
      </c>
      <c r="D36" s="296"/>
      <c r="E36" s="35"/>
      <c r="F36" s="1"/>
      <c r="G36" s="3"/>
      <c r="H36" s="1"/>
      <c r="I36" s="1"/>
      <c r="J36" s="1"/>
      <c r="K36" s="1"/>
      <c r="L36" s="1"/>
      <c r="M36" s="1"/>
      <c r="N36" s="1"/>
      <c r="O36" s="1"/>
    </row>
    <row r="37" spans="2:16" s="2" customFormat="1" ht="57.6" customHeight="1" thickBot="1" x14ac:dyDescent="0.3">
      <c r="B37" s="288"/>
      <c r="C37" s="314" t="s">
        <v>85</v>
      </c>
      <c r="D37" s="297"/>
      <c r="E37" s="35"/>
      <c r="F37" s="1"/>
      <c r="G37" s="3"/>
      <c r="H37" s="1"/>
      <c r="I37" s="1"/>
      <c r="J37" s="1"/>
      <c r="K37" s="1"/>
      <c r="L37" s="1"/>
      <c r="M37" s="1"/>
      <c r="N37" s="1"/>
      <c r="O37" s="1"/>
    </row>
    <row r="38" spans="2:16" s="2" customFormat="1" x14ac:dyDescent="0.25">
      <c r="B38" s="288"/>
      <c r="C38" s="289"/>
      <c r="D38" s="71"/>
      <c r="E38" s="37"/>
      <c r="F38" s="298"/>
      <c r="G38" s="3"/>
      <c r="H38" s="1"/>
      <c r="I38" s="1"/>
      <c r="J38" s="1"/>
      <c r="K38" s="1"/>
      <c r="L38" s="1"/>
      <c r="M38" s="1"/>
      <c r="N38" s="1"/>
      <c r="O38" s="1"/>
    </row>
    <row r="39" spans="2:16" s="2" customFormat="1" ht="10.5" customHeight="1" x14ac:dyDescent="0.25">
      <c r="B39" s="288"/>
      <c r="C39" s="289"/>
      <c r="D39" s="71"/>
      <c r="E39" s="37"/>
      <c r="F39" s="298"/>
      <c r="G39" s="3"/>
      <c r="H39" s="1"/>
      <c r="I39" s="1"/>
      <c r="J39" s="1"/>
      <c r="K39" s="1"/>
      <c r="L39" s="1"/>
      <c r="M39" s="1"/>
      <c r="N39" s="1"/>
      <c r="O39" s="1"/>
    </row>
    <row r="40" spans="2:16" s="2" customFormat="1" ht="30" customHeight="1" thickBot="1" x14ac:dyDescent="0.3">
      <c r="B40" s="121"/>
      <c r="C40" s="73"/>
      <c r="D40" s="315" t="s">
        <v>86</v>
      </c>
      <c r="E40" s="37"/>
      <c r="F40" s="298"/>
      <c r="G40" s="1"/>
      <c r="H40" s="3" t="s">
        <v>87</v>
      </c>
      <c r="I40" s="1"/>
      <c r="J40" s="1"/>
      <c r="K40" s="1"/>
      <c r="L40" s="1"/>
      <c r="M40" s="1"/>
      <c r="N40" s="1"/>
      <c r="O40" s="1"/>
      <c r="P40" s="1"/>
    </row>
    <row r="41" spans="2:16" s="2" customFormat="1" ht="80.099999999999994" customHeight="1" thickBot="1" x14ac:dyDescent="0.3">
      <c r="B41" s="121"/>
      <c r="C41" s="73"/>
      <c r="D41" s="11" t="s">
        <v>88</v>
      </c>
      <c r="E41" s="35"/>
      <c r="F41" s="4"/>
      <c r="G41" s="1"/>
      <c r="H41" s="3" t="s">
        <v>89</v>
      </c>
      <c r="I41" s="1"/>
      <c r="J41" s="1"/>
      <c r="K41" s="1"/>
      <c r="L41" s="1"/>
      <c r="M41" s="1"/>
      <c r="N41" s="1"/>
      <c r="O41" s="1"/>
      <c r="P41" s="1"/>
    </row>
    <row r="42" spans="2:16" s="2" customFormat="1" ht="32.25" customHeight="1" thickBot="1" x14ac:dyDescent="0.3">
      <c r="B42" s="652" t="s">
        <v>90</v>
      </c>
      <c r="C42" s="659"/>
      <c r="D42" s="37"/>
      <c r="E42" s="35"/>
      <c r="G42" s="1"/>
      <c r="H42" s="3" t="s">
        <v>91</v>
      </c>
      <c r="I42" s="1"/>
      <c r="J42" s="1"/>
      <c r="K42" s="1"/>
      <c r="L42" s="1"/>
      <c r="M42" s="1"/>
      <c r="N42" s="1"/>
      <c r="O42" s="1"/>
      <c r="P42" s="1"/>
    </row>
    <row r="43" spans="2:16" s="2" customFormat="1" ht="17.25" customHeight="1" thickBot="1" x14ac:dyDescent="0.3">
      <c r="B43" s="652"/>
      <c r="C43" s="659"/>
      <c r="D43" s="11" t="s">
        <v>92</v>
      </c>
      <c r="E43" s="35"/>
      <c r="G43" s="1"/>
      <c r="H43" s="3" t="s">
        <v>93</v>
      </c>
      <c r="I43" s="1"/>
      <c r="J43" s="1"/>
      <c r="K43" s="1"/>
      <c r="L43" s="1"/>
      <c r="M43" s="1"/>
      <c r="N43" s="1"/>
      <c r="O43" s="1"/>
      <c r="P43" s="1"/>
    </row>
    <row r="44" spans="2:16" s="2" customFormat="1" x14ac:dyDescent="0.25">
      <c r="B44" s="121"/>
      <c r="C44" s="73"/>
      <c r="D44" s="37"/>
      <c r="E44" s="35"/>
      <c r="F44" s="4"/>
      <c r="G44" s="1"/>
      <c r="H44" s="3" t="s">
        <v>94</v>
      </c>
      <c r="I44" s="1"/>
      <c r="J44" s="1"/>
      <c r="K44" s="1"/>
      <c r="L44" s="1"/>
      <c r="M44" s="1"/>
      <c r="N44" s="1"/>
      <c r="O44" s="1"/>
      <c r="P44" s="1"/>
    </row>
    <row r="45" spans="2:16" s="2" customFormat="1" x14ac:dyDescent="0.25">
      <c r="B45" s="121"/>
      <c r="C45" s="304" t="s">
        <v>95</v>
      </c>
      <c r="D45" s="37"/>
      <c r="E45" s="35"/>
      <c r="G45" s="1"/>
      <c r="H45" s="3" t="s">
        <v>96</v>
      </c>
      <c r="I45" s="1"/>
      <c r="J45" s="1"/>
      <c r="K45" s="1"/>
      <c r="L45" s="1"/>
      <c r="M45" s="1"/>
      <c r="N45" s="1"/>
      <c r="O45" s="1"/>
      <c r="P45" s="1"/>
    </row>
    <row r="46" spans="2:16" s="2" customFormat="1" ht="31.5" customHeight="1" thickBot="1" x14ac:dyDescent="0.3">
      <c r="B46" s="648" t="s">
        <v>97</v>
      </c>
      <c r="C46" s="649"/>
      <c r="D46" s="37"/>
      <c r="E46" s="35"/>
      <c r="G46" s="1"/>
      <c r="H46" s="3" t="s">
        <v>98</v>
      </c>
      <c r="I46" s="1"/>
      <c r="J46" s="1"/>
      <c r="K46" s="1"/>
      <c r="L46" s="1"/>
      <c r="M46" s="1"/>
      <c r="N46" s="1"/>
      <c r="O46" s="1"/>
      <c r="P46" s="1"/>
    </row>
    <row r="47" spans="2:16" s="2" customFormat="1" x14ac:dyDescent="0.25">
      <c r="B47" s="121"/>
      <c r="C47" s="73" t="s">
        <v>99</v>
      </c>
      <c r="D47" s="12" t="s">
        <v>100</v>
      </c>
      <c r="E47" s="35"/>
      <c r="G47" s="1"/>
      <c r="H47" s="3" t="s">
        <v>101</v>
      </c>
      <c r="I47" s="1"/>
      <c r="J47" s="1"/>
      <c r="K47" s="1"/>
      <c r="L47" s="1"/>
      <c r="M47" s="1"/>
      <c r="N47" s="1"/>
      <c r="O47" s="1"/>
      <c r="P47" s="1"/>
    </row>
    <row r="48" spans="2:16" s="2" customFormat="1" x14ac:dyDescent="0.25">
      <c r="B48" s="121"/>
      <c r="C48" s="73" t="s">
        <v>102</v>
      </c>
      <c r="D48" s="343" t="s">
        <v>103</v>
      </c>
      <c r="E48" s="35"/>
      <c r="G48" s="1"/>
      <c r="H48" s="3" t="s">
        <v>104</v>
      </c>
      <c r="I48" s="1"/>
      <c r="J48" s="1"/>
      <c r="K48" s="1"/>
      <c r="L48" s="1"/>
      <c r="M48" s="1"/>
      <c r="N48" s="1"/>
      <c r="O48" s="1"/>
      <c r="P48" s="1"/>
    </row>
    <row r="49" spans="1:16" s="2" customFormat="1" ht="15.75" thickBot="1" x14ac:dyDescent="0.3">
      <c r="B49" s="121"/>
      <c r="C49" s="73" t="s">
        <v>105</v>
      </c>
      <c r="D49" s="13" t="s">
        <v>106</v>
      </c>
      <c r="E49" s="35"/>
      <c r="G49" s="1"/>
      <c r="H49" s="3" t="s">
        <v>107</v>
      </c>
      <c r="I49" s="1"/>
      <c r="J49" s="1"/>
      <c r="K49" s="1"/>
      <c r="L49" s="1"/>
      <c r="M49" s="1"/>
      <c r="N49" s="1"/>
      <c r="O49" s="1"/>
      <c r="P49" s="1"/>
    </row>
    <row r="50" spans="1:16" s="2" customFormat="1" ht="3.6" customHeight="1" x14ac:dyDescent="0.25">
      <c r="B50" s="121"/>
      <c r="C50" s="73"/>
      <c r="D50" s="295"/>
      <c r="E50" s="35"/>
      <c r="G50" s="1"/>
      <c r="H50" s="3"/>
      <c r="I50" s="1"/>
      <c r="J50" s="1"/>
      <c r="K50" s="1"/>
      <c r="L50" s="1"/>
      <c r="M50" s="1"/>
      <c r="N50" s="1"/>
      <c r="O50" s="1"/>
      <c r="P50" s="1"/>
    </row>
    <row r="51" spans="1:16" s="2" customFormat="1" ht="27.6" customHeight="1" x14ac:dyDescent="0.25">
      <c r="B51" s="648" t="s">
        <v>108</v>
      </c>
      <c r="C51" s="649"/>
      <c r="D51" s="295"/>
      <c r="E51" s="35"/>
      <c r="G51" s="1"/>
      <c r="H51" s="3"/>
      <c r="I51" s="1"/>
      <c r="J51" s="1"/>
      <c r="K51" s="1"/>
      <c r="L51" s="1"/>
      <c r="M51" s="1"/>
      <c r="N51" s="1"/>
      <c r="O51" s="1"/>
      <c r="P51" s="1"/>
    </row>
    <row r="52" spans="1:16" s="2" customFormat="1" ht="15" customHeight="1" thickBot="1" x14ac:dyDescent="0.3">
      <c r="B52" s="648"/>
      <c r="C52" s="649"/>
      <c r="D52" s="37"/>
      <c r="E52" s="35"/>
      <c r="G52" s="1"/>
      <c r="H52" s="3" t="s">
        <v>109</v>
      </c>
      <c r="I52" s="1"/>
      <c r="J52" s="1"/>
      <c r="K52" s="1"/>
      <c r="L52" s="1"/>
      <c r="M52" s="1"/>
      <c r="N52" s="1"/>
      <c r="O52" s="1"/>
      <c r="P52" s="1"/>
    </row>
    <row r="53" spans="1:16" s="2" customFormat="1" x14ac:dyDescent="0.25">
      <c r="B53" s="121"/>
      <c r="C53" s="73" t="s">
        <v>99</v>
      </c>
      <c r="D53" s="12" t="s">
        <v>110</v>
      </c>
      <c r="E53" s="35"/>
      <c r="G53" s="1"/>
      <c r="H53" s="3" t="s">
        <v>111</v>
      </c>
      <c r="I53" s="1"/>
      <c r="J53" s="1"/>
      <c r="K53" s="1"/>
      <c r="L53" s="1"/>
      <c r="M53" s="1"/>
      <c r="N53" s="1"/>
      <c r="O53" s="1"/>
      <c r="P53" s="1"/>
    </row>
    <row r="54" spans="1:16" s="2" customFormat="1" x14ac:dyDescent="0.25">
      <c r="B54" s="121"/>
      <c r="C54" s="73" t="s">
        <v>102</v>
      </c>
      <c r="D54" s="343" t="s">
        <v>112</v>
      </c>
      <c r="E54" s="35"/>
      <c r="G54" s="1"/>
      <c r="H54" s="3" t="s">
        <v>113</v>
      </c>
      <c r="I54" s="1"/>
      <c r="J54" s="1"/>
      <c r="K54" s="1"/>
      <c r="L54" s="1"/>
      <c r="M54" s="1"/>
      <c r="N54" s="1"/>
      <c r="O54" s="1"/>
      <c r="P54" s="1"/>
    </row>
    <row r="55" spans="1:16" s="2" customFormat="1" ht="15.75" thickBot="1" x14ac:dyDescent="0.3">
      <c r="B55" s="121"/>
      <c r="C55" s="73" t="s">
        <v>105</v>
      </c>
      <c r="D55" s="13" t="s">
        <v>106</v>
      </c>
      <c r="E55" s="35"/>
      <c r="G55" s="1"/>
      <c r="H55" s="3" t="s">
        <v>114</v>
      </c>
      <c r="I55" s="1"/>
      <c r="J55" s="1"/>
      <c r="K55" s="1"/>
      <c r="L55" s="1"/>
      <c r="M55" s="1"/>
      <c r="N55" s="1"/>
      <c r="O55" s="1"/>
      <c r="P55" s="1"/>
    </row>
    <row r="56" spans="1:16" s="2" customFormat="1" ht="15.75" thickBot="1" x14ac:dyDescent="0.3">
      <c r="B56" s="121"/>
      <c r="C56" s="69" t="s">
        <v>115</v>
      </c>
      <c r="D56" s="37"/>
      <c r="E56" s="35"/>
      <c r="G56" s="1"/>
      <c r="H56" s="3" t="s">
        <v>116</v>
      </c>
      <c r="I56" s="1"/>
      <c r="J56" s="1"/>
      <c r="K56" s="1"/>
      <c r="L56" s="1"/>
      <c r="M56" s="1"/>
      <c r="N56" s="1"/>
      <c r="O56" s="1"/>
      <c r="P56" s="1"/>
    </row>
    <row r="57" spans="1:16" s="2" customFormat="1" x14ac:dyDescent="0.25">
      <c r="B57" s="121"/>
      <c r="C57" s="73" t="s">
        <v>99</v>
      </c>
      <c r="D57" s="12" t="s">
        <v>117</v>
      </c>
      <c r="E57" s="35"/>
      <c r="G57" s="1"/>
      <c r="H57" s="3" t="s">
        <v>118</v>
      </c>
      <c r="I57" s="1"/>
      <c r="J57" s="1"/>
      <c r="K57" s="1"/>
      <c r="L57" s="1"/>
      <c r="M57" s="1"/>
      <c r="N57" s="1"/>
      <c r="O57" s="1"/>
      <c r="P57" s="1"/>
    </row>
    <row r="58" spans="1:16" s="2" customFormat="1" x14ac:dyDescent="0.25">
      <c r="B58" s="121"/>
      <c r="C58" s="73" t="s">
        <v>102</v>
      </c>
      <c r="D58" s="343" t="s">
        <v>119</v>
      </c>
      <c r="E58" s="35"/>
      <c r="G58" s="1"/>
      <c r="H58" s="3" t="s">
        <v>120</v>
      </c>
      <c r="I58" s="1"/>
      <c r="J58" s="1"/>
      <c r="K58" s="1"/>
      <c r="L58" s="1"/>
      <c r="M58" s="1"/>
      <c r="N58" s="1"/>
      <c r="O58" s="1"/>
      <c r="P58" s="1"/>
    </row>
    <row r="59" spans="1:16" ht="15.75" thickBot="1" x14ac:dyDescent="0.3">
      <c r="A59" s="2"/>
      <c r="B59" s="121"/>
      <c r="C59" s="73" t="s">
        <v>105</v>
      </c>
      <c r="D59" s="13" t="s">
        <v>106</v>
      </c>
      <c r="E59" s="35"/>
      <c r="H59" s="3" t="s">
        <v>121</v>
      </c>
    </row>
    <row r="60" spans="1:16" ht="15.75" thickBot="1" x14ac:dyDescent="0.3">
      <c r="B60" s="121"/>
      <c r="C60" s="69" t="s">
        <v>122</v>
      </c>
      <c r="D60" s="37"/>
      <c r="E60" s="35"/>
      <c r="H60" s="3" t="s">
        <v>123</v>
      </c>
    </row>
    <row r="61" spans="1:16" x14ac:dyDescent="0.25">
      <c r="B61" s="121"/>
      <c r="C61" s="73" t="s">
        <v>99</v>
      </c>
      <c r="D61" s="12" t="s">
        <v>124</v>
      </c>
      <c r="E61" s="35"/>
      <c r="H61" s="3" t="s">
        <v>125</v>
      </c>
    </row>
    <row r="62" spans="1:16" x14ac:dyDescent="0.25">
      <c r="B62" s="121"/>
      <c r="C62" s="73" t="s">
        <v>102</v>
      </c>
      <c r="D62" s="343" t="s">
        <v>126</v>
      </c>
      <c r="E62" s="35"/>
      <c r="H62" s="3" t="s">
        <v>127</v>
      </c>
    </row>
    <row r="63" spans="1:16" ht="15.75" thickBot="1" x14ac:dyDescent="0.3">
      <c r="B63" s="121"/>
      <c r="C63" s="73" t="s">
        <v>105</v>
      </c>
      <c r="D63" s="13" t="s">
        <v>106</v>
      </c>
      <c r="E63" s="35"/>
      <c r="H63" s="3" t="s">
        <v>128</v>
      </c>
    </row>
    <row r="64" spans="1:16" ht="15.75" thickBot="1" x14ac:dyDescent="0.3">
      <c r="B64" s="121"/>
      <c r="C64" s="69" t="s">
        <v>122</v>
      </c>
      <c r="D64" s="37"/>
      <c r="E64" s="35"/>
      <c r="H64" s="3" t="s">
        <v>129</v>
      </c>
    </row>
    <row r="65" spans="2:8" x14ac:dyDescent="0.25">
      <c r="B65" s="121"/>
      <c r="C65" s="73" t="s">
        <v>99</v>
      </c>
      <c r="D65" s="12" t="s">
        <v>130</v>
      </c>
      <c r="E65" s="35"/>
      <c r="H65" s="3" t="s">
        <v>131</v>
      </c>
    </row>
    <row r="66" spans="2:8" x14ac:dyDescent="0.25">
      <c r="B66" s="121"/>
      <c r="C66" s="73" t="s">
        <v>102</v>
      </c>
      <c r="D66" s="343" t="s">
        <v>132</v>
      </c>
      <c r="E66" s="35"/>
      <c r="H66" s="3" t="s">
        <v>133</v>
      </c>
    </row>
    <row r="67" spans="2:8" ht="15.75" thickBot="1" x14ac:dyDescent="0.3">
      <c r="B67" s="121"/>
      <c r="C67" s="73" t="s">
        <v>105</v>
      </c>
      <c r="D67" s="13" t="s">
        <v>106</v>
      </c>
      <c r="E67" s="35"/>
      <c r="H67" s="3" t="s">
        <v>134</v>
      </c>
    </row>
    <row r="68" spans="2:8" ht="15.75" thickBot="1" x14ac:dyDescent="0.3">
      <c r="B68" s="121"/>
      <c r="C68" s="69" t="s">
        <v>122</v>
      </c>
      <c r="D68" s="37"/>
      <c r="E68" s="35"/>
      <c r="H68" s="3" t="s">
        <v>135</v>
      </c>
    </row>
    <row r="69" spans="2:8" x14ac:dyDescent="0.25">
      <c r="B69" s="121"/>
      <c r="C69" s="73" t="s">
        <v>99</v>
      </c>
      <c r="D69" s="632"/>
      <c r="E69" s="35"/>
      <c r="H69" s="3" t="s">
        <v>136</v>
      </c>
    </row>
    <row r="70" spans="2:8" x14ac:dyDescent="0.25">
      <c r="B70" s="121"/>
      <c r="C70" s="73" t="s">
        <v>102</v>
      </c>
      <c r="D70" s="633"/>
      <c r="E70" s="35"/>
      <c r="H70" s="3" t="s">
        <v>137</v>
      </c>
    </row>
    <row r="71" spans="2:8" ht="15.75" thickBot="1" x14ac:dyDescent="0.3">
      <c r="B71" s="121"/>
      <c r="C71" s="73" t="s">
        <v>105</v>
      </c>
      <c r="D71" s="634"/>
      <c r="E71" s="35"/>
      <c r="H71" s="3" t="s">
        <v>138</v>
      </c>
    </row>
    <row r="72" spans="2:8" ht="15.75" thickBot="1" x14ac:dyDescent="0.3">
      <c r="B72" s="125"/>
      <c r="C72" s="126"/>
      <c r="D72" s="74"/>
      <c r="E72" s="47"/>
      <c r="H72" s="3" t="s">
        <v>139</v>
      </c>
    </row>
    <row r="73" spans="2:8" x14ac:dyDescent="0.25">
      <c r="H73" s="3" t="s">
        <v>140</v>
      </c>
    </row>
    <row r="74" spans="2:8" ht="14.65" customHeight="1" x14ac:dyDescent="0.25">
      <c r="H74" s="3" t="s">
        <v>141</v>
      </c>
    </row>
    <row r="75" spans="2:8" x14ac:dyDescent="0.25">
      <c r="H75" s="3" t="s">
        <v>142</v>
      </c>
    </row>
    <row r="76" spans="2:8" ht="14.1" customHeight="1" x14ac:dyDescent="0.25">
      <c r="H76" s="3" t="s">
        <v>143</v>
      </c>
    </row>
    <row r="77" spans="2:8" x14ac:dyDescent="0.25">
      <c r="H77" s="3" t="s">
        <v>144</v>
      </c>
    </row>
    <row r="78" spans="2:8" x14ac:dyDescent="0.25">
      <c r="H78" s="3" t="s">
        <v>145</v>
      </c>
    </row>
    <row r="79" spans="2:8" ht="14.1" customHeight="1" x14ac:dyDescent="0.25">
      <c r="H79" s="3" t="s">
        <v>146</v>
      </c>
    </row>
    <row r="80" spans="2:8" x14ac:dyDescent="0.25">
      <c r="H80" s="3" t="s">
        <v>147</v>
      </c>
    </row>
    <row r="81" spans="8:8" x14ac:dyDescent="0.25">
      <c r="H81" s="3" t="s">
        <v>148</v>
      </c>
    </row>
    <row r="82" spans="8:8" x14ac:dyDescent="0.25">
      <c r="H82" s="3" t="s">
        <v>149</v>
      </c>
    </row>
    <row r="83" spans="8:8" x14ac:dyDescent="0.25">
      <c r="H83" s="3" t="s">
        <v>150</v>
      </c>
    </row>
    <row r="84" spans="8:8" x14ac:dyDescent="0.25">
      <c r="H84" s="3" t="s">
        <v>151</v>
      </c>
    </row>
    <row r="85" spans="8:8" x14ac:dyDescent="0.25">
      <c r="H85" s="3" t="s">
        <v>152</v>
      </c>
    </row>
    <row r="86" spans="8:8" x14ac:dyDescent="0.25">
      <c r="H86" s="3" t="s">
        <v>153</v>
      </c>
    </row>
    <row r="87" spans="8:8" x14ac:dyDescent="0.25">
      <c r="H87" s="3" t="s">
        <v>154</v>
      </c>
    </row>
    <row r="88" spans="8:8" x14ac:dyDescent="0.25">
      <c r="H88" s="3" t="s">
        <v>155</v>
      </c>
    </row>
    <row r="89" spans="8:8" x14ac:dyDescent="0.25">
      <c r="H89" s="3" t="s">
        <v>156</v>
      </c>
    </row>
    <row r="90" spans="8:8" x14ac:dyDescent="0.25">
      <c r="H90" s="3" t="s">
        <v>157</v>
      </c>
    </row>
    <row r="91" spans="8:8" x14ac:dyDescent="0.25">
      <c r="H91" s="3" t="s">
        <v>158</v>
      </c>
    </row>
    <row r="92" spans="8:8" x14ac:dyDescent="0.25">
      <c r="H92" s="3" t="s">
        <v>43</v>
      </c>
    </row>
    <row r="93" spans="8:8" x14ac:dyDescent="0.25">
      <c r="H93" s="3" t="s">
        <v>159</v>
      </c>
    </row>
    <row r="94" spans="8:8" x14ac:dyDescent="0.25">
      <c r="H94" s="3" t="s">
        <v>160</v>
      </c>
    </row>
    <row r="95" spans="8:8" x14ac:dyDescent="0.25">
      <c r="H95" s="3" t="s">
        <v>161</v>
      </c>
    </row>
    <row r="96" spans="8:8" x14ac:dyDescent="0.25">
      <c r="H96" s="3" t="s">
        <v>162</v>
      </c>
    </row>
    <row r="97" spans="8:8" x14ac:dyDescent="0.25">
      <c r="H97" s="3" t="s">
        <v>163</v>
      </c>
    </row>
    <row r="98" spans="8:8" x14ac:dyDescent="0.25">
      <c r="H98" s="3" t="s">
        <v>164</v>
      </c>
    </row>
    <row r="99" spans="8:8" x14ac:dyDescent="0.25">
      <c r="H99" s="3" t="s">
        <v>165</v>
      </c>
    </row>
    <row r="100" spans="8:8" x14ac:dyDescent="0.25">
      <c r="H100" s="3" t="s">
        <v>166</v>
      </c>
    </row>
    <row r="101" spans="8:8" x14ac:dyDescent="0.25">
      <c r="H101" s="3" t="s">
        <v>167</v>
      </c>
    </row>
    <row r="102" spans="8:8" x14ac:dyDescent="0.25">
      <c r="H102" s="3" t="s">
        <v>168</v>
      </c>
    </row>
    <row r="103" spans="8:8" x14ac:dyDescent="0.25">
      <c r="H103" s="3" t="s">
        <v>169</v>
      </c>
    </row>
    <row r="104" spans="8:8" x14ac:dyDescent="0.25">
      <c r="H104" s="3" t="s">
        <v>170</v>
      </c>
    </row>
    <row r="105" spans="8:8" x14ac:dyDescent="0.25">
      <c r="H105" s="3" t="s">
        <v>171</v>
      </c>
    </row>
    <row r="106" spans="8:8" x14ac:dyDescent="0.25">
      <c r="H106" s="3" t="s">
        <v>172</v>
      </c>
    </row>
    <row r="107" spans="8:8" x14ac:dyDescent="0.25">
      <c r="H107" s="3" t="s">
        <v>173</v>
      </c>
    </row>
    <row r="108" spans="8:8" x14ac:dyDescent="0.25">
      <c r="H108" s="3" t="s">
        <v>174</v>
      </c>
    </row>
    <row r="109" spans="8:8" x14ac:dyDescent="0.25">
      <c r="H109" s="3" t="s">
        <v>175</v>
      </c>
    </row>
    <row r="110" spans="8:8" x14ac:dyDescent="0.25">
      <c r="H110" s="3" t="s">
        <v>176</v>
      </c>
    </row>
    <row r="111" spans="8:8" x14ac:dyDescent="0.25">
      <c r="H111" s="3" t="s">
        <v>177</v>
      </c>
    </row>
    <row r="112" spans="8:8" x14ac:dyDescent="0.25">
      <c r="H112" s="3" t="s">
        <v>178</v>
      </c>
    </row>
    <row r="113" spans="8:8" x14ac:dyDescent="0.25">
      <c r="H113" s="3" t="s">
        <v>179</v>
      </c>
    </row>
    <row r="114" spans="8:8" x14ac:dyDescent="0.25">
      <c r="H114" s="3" t="s">
        <v>180</v>
      </c>
    </row>
    <row r="115" spans="8:8" x14ac:dyDescent="0.25">
      <c r="H115" s="3" t="s">
        <v>181</v>
      </c>
    </row>
    <row r="116" spans="8:8" x14ac:dyDescent="0.25">
      <c r="H116" s="3" t="s">
        <v>182</v>
      </c>
    </row>
    <row r="117" spans="8:8" x14ac:dyDescent="0.25">
      <c r="H117" s="3" t="s">
        <v>183</v>
      </c>
    </row>
    <row r="118" spans="8:8" x14ac:dyDescent="0.25">
      <c r="H118" s="3" t="s">
        <v>184</v>
      </c>
    </row>
    <row r="119" spans="8:8" x14ac:dyDescent="0.25">
      <c r="H119" s="3" t="s">
        <v>185</v>
      </c>
    </row>
    <row r="120" spans="8:8" x14ac:dyDescent="0.25">
      <c r="H120" s="3" t="s">
        <v>186</v>
      </c>
    </row>
    <row r="121" spans="8:8" x14ac:dyDescent="0.25">
      <c r="H121" s="3" t="s">
        <v>187</v>
      </c>
    </row>
    <row r="122" spans="8:8" x14ac:dyDescent="0.25">
      <c r="H122" s="3" t="s">
        <v>188</v>
      </c>
    </row>
    <row r="123" spans="8:8" x14ac:dyDescent="0.25">
      <c r="H123" s="3" t="s">
        <v>189</v>
      </c>
    </row>
    <row r="124" spans="8:8" x14ac:dyDescent="0.25">
      <c r="H124" s="3" t="s">
        <v>190</v>
      </c>
    </row>
    <row r="125" spans="8:8" x14ac:dyDescent="0.25">
      <c r="H125" s="3" t="s">
        <v>191</v>
      </c>
    </row>
    <row r="126" spans="8:8" x14ac:dyDescent="0.25">
      <c r="H126" s="3" t="s">
        <v>192</v>
      </c>
    </row>
    <row r="127" spans="8:8" x14ac:dyDescent="0.25">
      <c r="H127" s="3" t="s">
        <v>193</v>
      </c>
    </row>
    <row r="128" spans="8:8" x14ac:dyDescent="0.25">
      <c r="H128" s="3" t="s">
        <v>194</v>
      </c>
    </row>
    <row r="129" spans="8:8" x14ac:dyDescent="0.25">
      <c r="H129" s="3" t="s">
        <v>195</v>
      </c>
    </row>
    <row r="130" spans="8:8" x14ac:dyDescent="0.25">
      <c r="H130" s="3" t="s">
        <v>196</v>
      </c>
    </row>
    <row r="131" spans="8:8" x14ac:dyDescent="0.25">
      <c r="H131" s="3" t="s">
        <v>197</v>
      </c>
    </row>
    <row r="132" spans="8:8" x14ac:dyDescent="0.25">
      <c r="H132" s="3" t="s">
        <v>198</v>
      </c>
    </row>
    <row r="133" spans="8:8" x14ac:dyDescent="0.25">
      <c r="H133" s="3" t="s">
        <v>199</v>
      </c>
    </row>
    <row r="134" spans="8:8" x14ac:dyDescent="0.25">
      <c r="H134" s="3" t="s">
        <v>200</v>
      </c>
    </row>
    <row r="135" spans="8:8" x14ac:dyDescent="0.25">
      <c r="H135" s="3" t="s">
        <v>201</v>
      </c>
    </row>
    <row r="136" spans="8:8" x14ac:dyDescent="0.25">
      <c r="H136" s="3" t="s">
        <v>202</v>
      </c>
    </row>
    <row r="137" spans="8:8" x14ac:dyDescent="0.25">
      <c r="H137" s="3" t="s">
        <v>203</v>
      </c>
    </row>
    <row r="138" spans="8:8" x14ac:dyDescent="0.25">
      <c r="H138" s="3" t="s">
        <v>204</v>
      </c>
    </row>
    <row r="139" spans="8:8" x14ac:dyDescent="0.25">
      <c r="H139" s="3" t="s">
        <v>205</v>
      </c>
    </row>
    <row r="140" spans="8:8" x14ac:dyDescent="0.25">
      <c r="H140" s="3" t="s">
        <v>206</v>
      </c>
    </row>
    <row r="141" spans="8:8" x14ac:dyDescent="0.25">
      <c r="H141" s="3" t="s">
        <v>207</v>
      </c>
    </row>
    <row r="142" spans="8:8" x14ac:dyDescent="0.25">
      <c r="H142" s="3" t="s">
        <v>208</v>
      </c>
    </row>
    <row r="143" spans="8:8" x14ac:dyDescent="0.25">
      <c r="H143" s="3" t="s">
        <v>209</v>
      </c>
    </row>
    <row r="144" spans="8:8" x14ac:dyDescent="0.25">
      <c r="H144" s="3" t="s">
        <v>210</v>
      </c>
    </row>
    <row r="145" spans="8:8" x14ac:dyDescent="0.25">
      <c r="H145" s="3" t="s">
        <v>211</v>
      </c>
    </row>
    <row r="146" spans="8:8" x14ac:dyDescent="0.25">
      <c r="H146" s="3" t="s">
        <v>212</v>
      </c>
    </row>
    <row r="147" spans="8:8" x14ac:dyDescent="0.25">
      <c r="H147" s="3" t="s">
        <v>213</v>
      </c>
    </row>
    <row r="148" spans="8:8" x14ac:dyDescent="0.25">
      <c r="H148" s="3" t="s">
        <v>214</v>
      </c>
    </row>
    <row r="149" spans="8:8" x14ac:dyDescent="0.25">
      <c r="H149" s="3" t="s">
        <v>215</v>
      </c>
    </row>
    <row r="150" spans="8:8" x14ac:dyDescent="0.25">
      <c r="H150" s="3" t="s">
        <v>216</v>
      </c>
    </row>
    <row r="151" spans="8:8" x14ac:dyDescent="0.25">
      <c r="H151" s="3" t="s">
        <v>217</v>
      </c>
    </row>
    <row r="152" spans="8:8" x14ac:dyDescent="0.25">
      <c r="H152" s="3" t="s">
        <v>218</v>
      </c>
    </row>
    <row r="153" spans="8:8" x14ac:dyDescent="0.25">
      <c r="H153" s="3" t="s">
        <v>219</v>
      </c>
    </row>
    <row r="154" spans="8:8" x14ac:dyDescent="0.25">
      <c r="H154" s="3" t="s">
        <v>220</v>
      </c>
    </row>
    <row r="155" spans="8:8" x14ac:dyDescent="0.25">
      <c r="H155" s="3" t="s">
        <v>221</v>
      </c>
    </row>
    <row r="156" spans="8:8" x14ac:dyDescent="0.25">
      <c r="H156" s="3" t="s">
        <v>222</v>
      </c>
    </row>
    <row r="157" spans="8:8" x14ac:dyDescent="0.25">
      <c r="H157" s="3" t="s">
        <v>223</v>
      </c>
    </row>
    <row r="158" spans="8:8" x14ac:dyDescent="0.25">
      <c r="H158" s="3" t="s">
        <v>224</v>
      </c>
    </row>
    <row r="159" spans="8:8" x14ac:dyDescent="0.25">
      <c r="H159" s="3" t="s">
        <v>225</v>
      </c>
    </row>
    <row r="160" spans="8:8" x14ac:dyDescent="0.25">
      <c r="H160" s="3" t="s">
        <v>226</v>
      </c>
    </row>
    <row r="161" spans="8:8" x14ac:dyDescent="0.25">
      <c r="H161" s="3" t="s">
        <v>227</v>
      </c>
    </row>
    <row r="162" spans="8:8" x14ac:dyDescent="0.25">
      <c r="H162" s="3" t="s">
        <v>228</v>
      </c>
    </row>
    <row r="163" spans="8:8" x14ac:dyDescent="0.25">
      <c r="H163" s="3" t="s">
        <v>229</v>
      </c>
    </row>
    <row r="164" spans="8:8" x14ac:dyDescent="0.25">
      <c r="H164" s="3" t="s">
        <v>230</v>
      </c>
    </row>
    <row r="165" spans="8:8" x14ac:dyDescent="0.25">
      <c r="H165" s="3" t="s">
        <v>231</v>
      </c>
    </row>
    <row r="166" spans="8:8" x14ac:dyDescent="0.25">
      <c r="H166" s="3" t="s">
        <v>232</v>
      </c>
    </row>
    <row r="167" spans="8:8" x14ac:dyDescent="0.25">
      <c r="H167" s="3" t="s">
        <v>233</v>
      </c>
    </row>
    <row r="168" spans="8:8" x14ac:dyDescent="0.25">
      <c r="H168" s="3" t="s">
        <v>234</v>
      </c>
    </row>
    <row r="169" spans="8:8" x14ac:dyDescent="0.25">
      <c r="H169" s="3" t="s">
        <v>235</v>
      </c>
    </row>
    <row r="170" spans="8:8" x14ac:dyDescent="0.25">
      <c r="H170" s="3" t="s">
        <v>236</v>
      </c>
    </row>
    <row r="171" spans="8:8" x14ac:dyDescent="0.25">
      <c r="H171" s="3" t="s">
        <v>237</v>
      </c>
    </row>
    <row r="172" spans="8:8" x14ac:dyDescent="0.25">
      <c r="H172" s="3" t="s">
        <v>238</v>
      </c>
    </row>
    <row r="173" spans="8:8" x14ac:dyDescent="0.25">
      <c r="H173" s="3" t="s">
        <v>239</v>
      </c>
    </row>
    <row r="174" spans="8:8" x14ac:dyDescent="0.25">
      <c r="H174" s="3" t="s">
        <v>240</v>
      </c>
    </row>
    <row r="175" spans="8:8" x14ac:dyDescent="0.25">
      <c r="H175" s="3" t="s">
        <v>241</v>
      </c>
    </row>
    <row r="176" spans="8:8" x14ac:dyDescent="0.25">
      <c r="H176" s="3" t="s">
        <v>242</v>
      </c>
    </row>
    <row r="177" spans="8:8" x14ac:dyDescent="0.25">
      <c r="H177" s="3" t="s">
        <v>243</v>
      </c>
    </row>
    <row r="178" spans="8:8" x14ac:dyDescent="0.25">
      <c r="H178" s="3" t="s">
        <v>244</v>
      </c>
    </row>
    <row r="179" spans="8:8" x14ac:dyDescent="0.25">
      <c r="H179" s="3" t="s">
        <v>245</v>
      </c>
    </row>
    <row r="180" spans="8:8" x14ac:dyDescent="0.25">
      <c r="H180" s="3" t="s">
        <v>246</v>
      </c>
    </row>
    <row r="181" spans="8:8" x14ac:dyDescent="0.25">
      <c r="H181" s="3" t="s">
        <v>247</v>
      </c>
    </row>
    <row r="182" spans="8:8" x14ac:dyDescent="0.25">
      <c r="H182" s="3" t="s">
        <v>248</v>
      </c>
    </row>
    <row r="183" spans="8:8" x14ac:dyDescent="0.25">
      <c r="H183" s="3" t="s">
        <v>249</v>
      </c>
    </row>
    <row r="184" spans="8:8" x14ac:dyDescent="0.25">
      <c r="H184" s="3" t="s">
        <v>250</v>
      </c>
    </row>
    <row r="185" spans="8:8" x14ac:dyDescent="0.25">
      <c r="H185" s="3" t="s">
        <v>251</v>
      </c>
    </row>
    <row r="186" spans="8:8" x14ac:dyDescent="0.25">
      <c r="H186" s="3" t="s">
        <v>252</v>
      </c>
    </row>
    <row r="187" spans="8:8" x14ac:dyDescent="0.25">
      <c r="H187" s="3" t="s">
        <v>253</v>
      </c>
    </row>
    <row r="188" spans="8:8" x14ac:dyDescent="0.25">
      <c r="H188" s="3" t="s">
        <v>254</v>
      </c>
    </row>
    <row r="189" spans="8:8" x14ac:dyDescent="0.25">
      <c r="H189" s="3" t="s">
        <v>255</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8">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type="list" allowBlank="1" showInputMessage="1" showErrorMessage="1" prompt="Please use drop down menu on the right side of the cell " sqref="D34" xr:uid="{4AE55585-FC53-41F6-A5A7-B28372C950EB}">
      <formula1>"Environmental and Social Safeguards, Gender, Monitoring &amp; Evaluation, Budget, Other"</formula1>
    </dataValidation>
    <dataValidation allowBlank="1" showInputMessage="1" showErrorMessage="1" prompt="Please provide a description, world limit = 100" sqref="D35" xr:uid="{F87CD379-0BD0-49F4-8570-8E8C3C0D7129}"/>
    <dataValidation type="list" allowBlank="1" showInputMessage="1" showErrorMessage="1" prompt="Please use drop down menu on the right side of the cell " sqref="D36" xr:uid="{6E526D81-BC26-462B-AAE2-1169F9BAB7A3}">
      <formula1>"Condition met and cleared by the AFB Sec, Condition met but clearance pending by AFB Sec, Condition not met"</formula1>
    </dataValidation>
  </dataValidations>
  <hyperlinks>
    <hyperlink ref="D48" r:id="rId1" xr:uid="{B612A46D-7AD6-4F18-994D-5DC93B1031E8}"/>
    <hyperlink ref="D54" r:id="rId2" xr:uid="{904BC1F2-5436-4033-B575-0E2954116DE7}"/>
    <hyperlink ref="D58" r:id="rId3" xr:uid="{B3CE1AED-FA05-40DE-BA20-0457C1EE8266}"/>
    <hyperlink ref="D66" r:id="rId4" xr:uid="{5C4CFDD5-BFE9-48D4-85AE-ECC245DAB5DA}"/>
    <hyperlink ref="D62" r:id="rId5" xr:uid="{2A050A93-3FB4-4B83-B63B-383078B57DD7}"/>
  </hyperlinks>
  <pageMargins left="0.7" right="0.7" top="0.75" bottom="0.75" header="0.3" footer="0.3"/>
  <pageSetup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B1:T334"/>
  <sheetViews>
    <sheetView showGridLines="0" topLeftCell="F93" zoomScale="83" zoomScaleNormal="83" zoomScalePageLayoutView="85" workbookViewId="0">
      <selection activeCell="I97" sqref="I97:I98"/>
    </sheetView>
  </sheetViews>
  <sheetFormatPr defaultColWidth="8.7109375" defaultRowHeight="15" outlineLevelRow="1" x14ac:dyDescent="0.25"/>
  <cols>
    <col min="1" max="1" width="3" customWidth="1"/>
    <col min="2" max="2" width="28.42578125" customWidth="1"/>
    <col min="3" max="3" width="50.42578125" customWidth="1"/>
    <col min="4" max="4" width="34.42578125" customWidth="1"/>
    <col min="5" max="5" width="32" customWidth="1"/>
    <col min="6" max="6" width="26.5703125" customWidth="1"/>
    <col min="7" max="7" width="26.42578125" bestFit="1" customWidth="1"/>
    <col min="8" max="8" width="30" customWidth="1"/>
    <col min="9" max="9" width="26.28515625" customWidth="1"/>
    <col min="10" max="10" width="25.7109375" customWidth="1"/>
    <col min="11" max="11" width="31" bestFit="1" customWidth="1"/>
    <col min="12" max="12" width="30.42578125" customWidth="1"/>
    <col min="13" max="13" width="27.28515625" bestFit="1" customWidth="1"/>
    <col min="14" max="14" width="25" customWidth="1"/>
    <col min="15" max="15" width="25.7109375" bestFit="1" customWidth="1"/>
    <col min="16" max="16" width="30.42578125" customWidth="1"/>
    <col min="17" max="17" width="27.28515625" bestFit="1" customWidth="1"/>
    <col min="18" max="18" width="24.42578125" customWidth="1"/>
    <col min="19" max="19" width="23.28515625" bestFit="1" customWidth="1"/>
    <col min="20" max="20" width="27.5703125" customWidth="1"/>
  </cols>
  <sheetData>
    <row r="1" spans="2:19" ht="15.75" thickBot="1" x14ac:dyDescent="0.3"/>
    <row r="2" spans="2:19" ht="26.25" x14ac:dyDescent="0.25">
      <c r="B2" s="83"/>
      <c r="C2" s="1068"/>
      <c r="D2" s="1068"/>
      <c r="E2" s="1068"/>
      <c r="F2" s="1068"/>
      <c r="G2" s="1068"/>
      <c r="H2" s="77"/>
      <c r="I2" s="77"/>
      <c r="J2" s="77"/>
      <c r="K2" s="77"/>
      <c r="L2" s="77"/>
      <c r="M2" s="77"/>
      <c r="N2" s="77"/>
      <c r="O2" s="77"/>
      <c r="P2" s="77"/>
      <c r="Q2" s="77"/>
      <c r="R2" s="77"/>
      <c r="S2" s="78"/>
    </row>
    <row r="3" spans="2:19" ht="26.25" x14ac:dyDescent="0.25">
      <c r="B3" s="84"/>
      <c r="C3" s="1075" t="s">
        <v>706</v>
      </c>
      <c r="D3" s="1076"/>
      <c r="E3" s="1076"/>
      <c r="F3" s="1076"/>
      <c r="G3" s="1077"/>
      <c r="H3" s="80"/>
      <c r="I3" s="80"/>
      <c r="J3" s="80"/>
      <c r="K3" s="80"/>
      <c r="L3" s="80"/>
      <c r="M3" s="80"/>
      <c r="N3" s="80"/>
      <c r="O3" s="80"/>
      <c r="P3" s="80"/>
      <c r="Q3" s="80"/>
      <c r="R3" s="80"/>
      <c r="S3" s="82"/>
    </row>
    <row r="4" spans="2:19" ht="26.25" x14ac:dyDescent="0.25">
      <c r="B4" s="84"/>
      <c r="C4" s="85"/>
      <c r="D4" s="85"/>
      <c r="E4" s="85"/>
      <c r="F4" s="85"/>
      <c r="G4" s="85"/>
      <c r="H4" s="80"/>
      <c r="I4" s="80"/>
      <c r="J4" s="80"/>
      <c r="K4" s="80"/>
      <c r="L4" s="80"/>
      <c r="M4" s="80"/>
      <c r="N4" s="80"/>
      <c r="O4" s="80"/>
      <c r="P4" s="80"/>
      <c r="Q4" s="80"/>
      <c r="R4" s="80"/>
      <c r="S4" s="82"/>
    </row>
    <row r="5" spans="2:19" ht="15.75" thickBot="1" x14ac:dyDescent="0.3">
      <c r="B5" s="79"/>
      <c r="C5" s="80"/>
      <c r="D5" s="80"/>
      <c r="E5" s="80"/>
      <c r="F5" s="80"/>
      <c r="G5" s="80"/>
      <c r="H5" s="80"/>
      <c r="I5" s="80"/>
      <c r="J5" s="80"/>
      <c r="K5" s="80"/>
      <c r="L5" s="80"/>
      <c r="M5" s="80"/>
      <c r="N5" s="80"/>
      <c r="O5" s="80"/>
      <c r="P5" s="80"/>
      <c r="Q5" s="80"/>
      <c r="R5" s="80"/>
      <c r="S5" s="82"/>
    </row>
    <row r="6" spans="2:19" ht="34.5" customHeight="1" thickBot="1" x14ac:dyDescent="0.3">
      <c r="B6" s="1069" t="s">
        <v>707</v>
      </c>
      <c r="C6" s="1070"/>
      <c r="D6" s="1070"/>
      <c r="E6" s="1070"/>
      <c r="F6" s="1070"/>
      <c r="G6" s="1070"/>
      <c r="H6" s="218"/>
      <c r="I6" s="218"/>
      <c r="J6" s="218"/>
      <c r="K6" s="218"/>
      <c r="L6" s="218"/>
      <c r="M6" s="218"/>
      <c r="N6" s="218"/>
      <c r="O6" s="218"/>
      <c r="P6" s="218"/>
      <c r="Q6" s="218"/>
      <c r="R6" s="218"/>
      <c r="S6" s="219"/>
    </row>
    <row r="7" spans="2:19" ht="15.75" customHeight="1" x14ac:dyDescent="0.25">
      <c r="B7" s="1071" t="s">
        <v>708</v>
      </c>
      <c r="C7" s="1072"/>
      <c r="D7" s="1072"/>
      <c r="E7" s="1072"/>
      <c r="F7" s="1072"/>
      <c r="G7" s="1072"/>
      <c r="H7" s="218"/>
      <c r="I7" s="218"/>
      <c r="J7" s="218"/>
      <c r="K7" s="218"/>
      <c r="L7" s="218"/>
      <c r="M7" s="218"/>
      <c r="N7" s="218"/>
      <c r="O7" s="218"/>
      <c r="P7" s="218"/>
      <c r="Q7" s="218"/>
      <c r="R7" s="218"/>
      <c r="S7" s="219"/>
    </row>
    <row r="8" spans="2:19" ht="15.75" customHeight="1" thickBot="1" x14ac:dyDescent="0.3">
      <c r="B8" s="1073" t="s">
        <v>709</v>
      </c>
      <c r="C8" s="1074"/>
      <c r="D8" s="1074"/>
      <c r="E8" s="1074"/>
      <c r="F8" s="1074"/>
      <c r="G8" s="1074"/>
      <c r="H8" s="220"/>
      <c r="I8" s="220"/>
      <c r="J8" s="220"/>
      <c r="K8" s="220"/>
      <c r="L8" s="220"/>
      <c r="M8" s="220"/>
      <c r="N8" s="220"/>
      <c r="O8" s="220"/>
      <c r="P8" s="220"/>
      <c r="Q8" s="220"/>
      <c r="R8" s="220"/>
      <c r="S8" s="221"/>
    </row>
    <row r="10" spans="2:19" ht="21" x14ac:dyDescent="0.35">
      <c r="B10" s="1155" t="s">
        <v>710</v>
      </c>
      <c r="C10" s="1155"/>
    </row>
    <row r="11" spans="2:19" ht="15.75" thickBot="1" x14ac:dyDescent="0.3"/>
    <row r="12" spans="2:19" ht="15" customHeight="1" thickBot="1" x14ac:dyDescent="0.3">
      <c r="B12" s="222" t="s">
        <v>711</v>
      </c>
      <c r="C12" s="140" t="s">
        <v>17</v>
      </c>
    </row>
    <row r="13" spans="2:19" ht="15.75" customHeight="1" thickBot="1" x14ac:dyDescent="0.3">
      <c r="B13" s="222" t="s">
        <v>115</v>
      </c>
      <c r="C13" s="140" t="s">
        <v>712</v>
      </c>
    </row>
    <row r="14" spans="2:19" ht="15.75" customHeight="1" thickBot="1" x14ac:dyDescent="0.3">
      <c r="B14" s="222" t="s">
        <v>713</v>
      </c>
      <c r="C14" s="140" t="s">
        <v>714</v>
      </c>
    </row>
    <row r="15" spans="2:19" ht="15.75" customHeight="1" thickBot="1" x14ac:dyDescent="0.3">
      <c r="B15" s="222" t="s">
        <v>715</v>
      </c>
      <c r="C15" s="140" t="s">
        <v>43</v>
      </c>
    </row>
    <row r="16" spans="2:19" ht="15.75" thickBot="1" x14ac:dyDescent="0.3">
      <c r="B16" s="222" t="s">
        <v>716</v>
      </c>
      <c r="C16" s="140" t="s">
        <v>717</v>
      </c>
    </row>
    <row r="17" spans="2:19" ht="15.75" thickBot="1" x14ac:dyDescent="0.3">
      <c r="B17" s="222" t="s">
        <v>718</v>
      </c>
      <c r="C17" s="140" t="s">
        <v>719</v>
      </c>
    </row>
    <row r="18" spans="2:19" ht="15.75" thickBot="1" x14ac:dyDescent="0.3"/>
    <row r="19" spans="2:19" ht="15.75" thickBot="1" x14ac:dyDescent="0.3">
      <c r="D19" s="1097" t="s">
        <v>720</v>
      </c>
      <c r="E19" s="1098"/>
      <c r="F19" s="1098"/>
      <c r="G19" s="1099"/>
      <c r="H19" s="1097" t="s">
        <v>721</v>
      </c>
      <c r="I19" s="1098"/>
      <c r="J19" s="1098"/>
      <c r="K19" s="1099"/>
      <c r="L19" s="1097" t="s">
        <v>722</v>
      </c>
      <c r="M19" s="1098"/>
      <c r="N19" s="1098"/>
      <c r="O19" s="1099"/>
      <c r="P19" s="1097" t="s">
        <v>723</v>
      </c>
      <c r="Q19" s="1098"/>
      <c r="R19" s="1098"/>
      <c r="S19" s="1099"/>
    </row>
    <row r="20" spans="2:19" ht="45" customHeight="1" thickBot="1" x14ac:dyDescent="0.3">
      <c r="B20" s="1090" t="s">
        <v>83</v>
      </c>
      <c r="C20" s="1090" t="s">
        <v>724</v>
      </c>
      <c r="D20" s="141"/>
      <c r="E20" s="142" t="s">
        <v>725</v>
      </c>
      <c r="F20" s="143" t="s">
        <v>726</v>
      </c>
      <c r="G20" s="144" t="s">
        <v>727</v>
      </c>
      <c r="H20" s="141"/>
      <c r="I20" s="142" t="s">
        <v>725</v>
      </c>
      <c r="J20" s="143" t="s">
        <v>726</v>
      </c>
      <c r="K20" s="144" t="s">
        <v>727</v>
      </c>
      <c r="L20" s="141"/>
      <c r="M20" s="142" t="s">
        <v>725</v>
      </c>
      <c r="N20" s="143" t="s">
        <v>726</v>
      </c>
      <c r="O20" s="144" t="s">
        <v>727</v>
      </c>
      <c r="P20" s="141"/>
      <c r="Q20" s="142" t="s">
        <v>725</v>
      </c>
      <c r="R20" s="143" t="s">
        <v>726</v>
      </c>
      <c r="S20" s="144" t="s">
        <v>727</v>
      </c>
    </row>
    <row r="21" spans="2:19" ht="40.5" customHeight="1" x14ac:dyDescent="0.25">
      <c r="B21" s="1122"/>
      <c r="C21" s="1122"/>
      <c r="D21" s="145" t="s">
        <v>728</v>
      </c>
      <c r="E21" s="146">
        <v>42840</v>
      </c>
      <c r="F21" s="147">
        <v>42840</v>
      </c>
      <c r="G21" s="148">
        <v>0</v>
      </c>
      <c r="H21" s="149" t="s">
        <v>728</v>
      </c>
      <c r="I21" s="150">
        <v>1101000</v>
      </c>
      <c r="J21" s="151">
        <v>301000</v>
      </c>
      <c r="K21" s="152">
        <v>800000</v>
      </c>
      <c r="L21" s="145" t="s">
        <v>728</v>
      </c>
      <c r="M21" s="150"/>
      <c r="N21" s="151"/>
      <c r="O21" s="152"/>
      <c r="P21" s="145" t="s">
        <v>728</v>
      </c>
      <c r="Q21" s="150"/>
      <c r="R21" s="151"/>
      <c r="S21" s="152"/>
    </row>
    <row r="22" spans="2:19" ht="39.75" customHeight="1" x14ac:dyDescent="0.25">
      <c r="B22" s="1122"/>
      <c r="C22" s="1122"/>
      <c r="D22" s="153" t="s">
        <v>729</v>
      </c>
      <c r="E22" s="154">
        <v>0.54</v>
      </c>
      <c r="F22" s="154">
        <v>0.53</v>
      </c>
      <c r="G22" s="155">
        <v>0</v>
      </c>
      <c r="H22" s="156" t="s">
        <v>729</v>
      </c>
      <c r="I22" s="157">
        <v>0.54</v>
      </c>
      <c r="J22" s="157">
        <v>0.52</v>
      </c>
      <c r="K22" s="158">
        <v>0.6</v>
      </c>
      <c r="L22" s="153" t="s">
        <v>729</v>
      </c>
      <c r="M22" s="157"/>
      <c r="N22" s="157"/>
      <c r="O22" s="158"/>
      <c r="P22" s="153" t="s">
        <v>729</v>
      </c>
      <c r="Q22" s="157"/>
      <c r="R22" s="157"/>
      <c r="S22" s="158"/>
    </row>
    <row r="23" spans="2:19" ht="37.5" customHeight="1" x14ac:dyDescent="0.25">
      <c r="B23" s="1091"/>
      <c r="C23" s="1091"/>
      <c r="D23" s="153" t="s">
        <v>730</v>
      </c>
      <c r="E23" s="154">
        <v>0.24</v>
      </c>
      <c r="F23" s="154">
        <v>0.24</v>
      </c>
      <c r="G23" s="155">
        <v>0</v>
      </c>
      <c r="H23" s="156" t="s">
        <v>730</v>
      </c>
      <c r="I23" s="157">
        <v>0.24</v>
      </c>
      <c r="J23" s="157">
        <v>0.24</v>
      </c>
      <c r="K23" s="158">
        <v>0.24</v>
      </c>
      <c r="L23" s="153" t="s">
        <v>730</v>
      </c>
      <c r="M23" s="157"/>
      <c r="N23" s="157"/>
      <c r="O23" s="158"/>
      <c r="P23" s="153" t="s">
        <v>730</v>
      </c>
      <c r="Q23" s="157"/>
      <c r="R23" s="157"/>
      <c r="S23" s="158"/>
    </row>
    <row r="24" spans="2:19" ht="14.65" customHeight="1" thickBot="1" x14ac:dyDescent="0.3">
      <c r="B24" s="159"/>
      <c r="C24" s="159"/>
      <c r="Q24" s="160"/>
      <c r="R24" s="160"/>
      <c r="S24" s="160"/>
    </row>
    <row r="25" spans="2:19" ht="30" customHeight="1" thickBot="1" x14ac:dyDescent="0.3">
      <c r="B25" s="159"/>
      <c r="C25" s="159"/>
      <c r="D25" s="1097" t="s">
        <v>720</v>
      </c>
      <c r="E25" s="1098"/>
      <c r="F25" s="1098"/>
      <c r="G25" s="1099"/>
      <c r="H25" s="1097" t="s">
        <v>721</v>
      </c>
      <c r="I25" s="1098"/>
      <c r="J25" s="1098"/>
      <c r="K25" s="1099"/>
      <c r="L25" s="1097" t="s">
        <v>722</v>
      </c>
      <c r="M25" s="1098"/>
      <c r="N25" s="1098"/>
      <c r="O25" s="1099"/>
      <c r="P25" s="1097" t="s">
        <v>723</v>
      </c>
      <c r="Q25" s="1098"/>
      <c r="R25" s="1098"/>
      <c r="S25" s="1099"/>
    </row>
    <row r="26" spans="2:19" ht="47.25" customHeight="1" x14ac:dyDescent="0.25">
      <c r="B26" s="1090" t="s">
        <v>731</v>
      </c>
      <c r="C26" s="1090" t="s">
        <v>732</v>
      </c>
      <c r="D26" s="1135" t="s">
        <v>733</v>
      </c>
      <c r="E26" s="1136"/>
      <c r="F26" s="161" t="s">
        <v>734</v>
      </c>
      <c r="G26" s="162" t="s">
        <v>735</v>
      </c>
      <c r="H26" s="1135" t="s">
        <v>733</v>
      </c>
      <c r="I26" s="1136"/>
      <c r="J26" s="161" t="s">
        <v>734</v>
      </c>
      <c r="K26" s="162" t="s">
        <v>735</v>
      </c>
      <c r="L26" s="1135" t="s">
        <v>733</v>
      </c>
      <c r="M26" s="1136"/>
      <c r="N26" s="161" t="s">
        <v>734</v>
      </c>
      <c r="O26" s="162" t="s">
        <v>735</v>
      </c>
      <c r="P26" s="1135" t="s">
        <v>733</v>
      </c>
      <c r="Q26" s="1136"/>
      <c r="R26" s="161" t="s">
        <v>734</v>
      </c>
      <c r="S26" s="162" t="s">
        <v>735</v>
      </c>
    </row>
    <row r="27" spans="2:19" ht="51" customHeight="1" x14ac:dyDescent="0.25">
      <c r="B27" s="1122"/>
      <c r="C27" s="1122"/>
      <c r="D27" s="163" t="s">
        <v>728</v>
      </c>
      <c r="E27" s="362">
        <v>0</v>
      </c>
      <c r="F27" s="1142" t="s">
        <v>736</v>
      </c>
      <c r="G27" s="1144" t="s">
        <v>737</v>
      </c>
      <c r="H27" s="163" t="s">
        <v>728</v>
      </c>
      <c r="I27" s="165">
        <v>115</v>
      </c>
      <c r="J27" s="1138" t="s">
        <v>736</v>
      </c>
      <c r="K27" s="1140" t="s">
        <v>737</v>
      </c>
      <c r="L27" s="163" t="s">
        <v>728</v>
      </c>
      <c r="M27" s="165"/>
      <c r="N27" s="1138"/>
      <c r="O27" s="1140"/>
      <c r="P27" s="163" t="s">
        <v>728</v>
      </c>
      <c r="Q27" s="165"/>
      <c r="R27" s="1138"/>
      <c r="S27" s="1140"/>
    </row>
    <row r="28" spans="2:19" ht="51" customHeight="1" x14ac:dyDescent="0.25">
      <c r="B28" s="1091"/>
      <c r="C28" s="1091"/>
      <c r="D28" s="166" t="s">
        <v>738</v>
      </c>
      <c r="E28" s="363">
        <v>0</v>
      </c>
      <c r="F28" s="1143"/>
      <c r="G28" s="1145"/>
      <c r="H28" s="166" t="s">
        <v>738</v>
      </c>
      <c r="I28" s="167">
        <v>0.6</v>
      </c>
      <c r="J28" s="1139"/>
      <c r="K28" s="1141"/>
      <c r="L28" s="166" t="s">
        <v>738</v>
      </c>
      <c r="M28" s="167"/>
      <c r="N28" s="1139"/>
      <c r="O28" s="1141"/>
      <c r="P28" s="166" t="s">
        <v>738</v>
      </c>
      <c r="Q28" s="167"/>
      <c r="R28" s="1139"/>
      <c r="S28" s="1141"/>
    </row>
    <row r="29" spans="2:19" ht="45.6" customHeight="1" x14ac:dyDescent="0.25">
      <c r="B29" s="1078" t="s">
        <v>739</v>
      </c>
      <c r="C29" s="1092" t="s">
        <v>740</v>
      </c>
      <c r="D29" s="407" t="s">
        <v>741</v>
      </c>
      <c r="E29" s="168"/>
      <c r="F29" s="168" t="s">
        <v>742</v>
      </c>
      <c r="G29" s="169" t="s">
        <v>743</v>
      </c>
      <c r="H29" s="407" t="s">
        <v>741</v>
      </c>
      <c r="I29" s="168" t="s">
        <v>718</v>
      </c>
      <c r="J29" s="168" t="s">
        <v>742</v>
      </c>
      <c r="K29" s="169" t="s">
        <v>743</v>
      </c>
      <c r="L29" s="407" t="s">
        <v>741</v>
      </c>
      <c r="M29" s="168" t="s">
        <v>718</v>
      </c>
      <c r="N29" s="168" t="s">
        <v>742</v>
      </c>
      <c r="O29" s="169" t="s">
        <v>743</v>
      </c>
      <c r="P29" s="407" t="s">
        <v>741</v>
      </c>
      <c r="Q29" s="168" t="s">
        <v>718</v>
      </c>
      <c r="R29" s="168" t="s">
        <v>742</v>
      </c>
      <c r="S29" s="169" t="s">
        <v>743</v>
      </c>
    </row>
    <row r="30" spans="2:19" ht="30" customHeight="1" x14ac:dyDescent="0.25">
      <c r="B30" s="1089"/>
      <c r="C30" s="1093"/>
      <c r="D30" s="170"/>
      <c r="E30" s="171"/>
      <c r="F30" s="171"/>
      <c r="G30" s="172"/>
      <c r="H30" s="173"/>
      <c r="I30" s="174"/>
      <c r="J30" s="173"/>
      <c r="K30" s="175"/>
      <c r="L30" s="173"/>
      <c r="M30" s="174"/>
      <c r="N30" s="173"/>
      <c r="O30" s="175"/>
      <c r="P30" s="173"/>
      <c r="Q30" s="174"/>
      <c r="R30" s="173"/>
      <c r="S30" s="175"/>
    </row>
    <row r="31" spans="2:19" ht="36.75" hidden="1" customHeight="1" outlineLevel="1" x14ac:dyDescent="0.25">
      <c r="B31" s="1089"/>
      <c r="C31" s="1093"/>
      <c r="D31" s="407" t="s">
        <v>741</v>
      </c>
      <c r="E31" s="168" t="s">
        <v>718</v>
      </c>
      <c r="F31" s="168" t="s">
        <v>742</v>
      </c>
      <c r="G31" s="169" t="s">
        <v>743</v>
      </c>
      <c r="H31" s="407" t="s">
        <v>741</v>
      </c>
      <c r="I31" s="168" t="s">
        <v>718</v>
      </c>
      <c r="J31" s="168" t="s">
        <v>742</v>
      </c>
      <c r="K31" s="169" t="s">
        <v>743</v>
      </c>
      <c r="L31" s="407" t="s">
        <v>741</v>
      </c>
      <c r="M31" s="168" t="s">
        <v>718</v>
      </c>
      <c r="N31" s="168" t="s">
        <v>742</v>
      </c>
      <c r="O31" s="169" t="s">
        <v>743</v>
      </c>
      <c r="P31" s="407" t="s">
        <v>741</v>
      </c>
      <c r="Q31" s="168" t="s">
        <v>718</v>
      </c>
      <c r="R31" s="168" t="s">
        <v>742</v>
      </c>
      <c r="S31" s="169" t="s">
        <v>743</v>
      </c>
    </row>
    <row r="32" spans="2:19" ht="30" hidden="1" customHeight="1" outlineLevel="1" x14ac:dyDescent="0.25">
      <c r="B32" s="1089"/>
      <c r="C32" s="1093"/>
      <c r="D32" s="170"/>
      <c r="E32" s="171"/>
      <c r="F32" s="171"/>
      <c r="G32" s="172"/>
      <c r="H32" s="173"/>
      <c r="I32" s="174"/>
      <c r="J32" s="173"/>
      <c r="K32" s="175"/>
      <c r="L32" s="173"/>
      <c r="M32" s="174"/>
      <c r="N32" s="173"/>
      <c r="O32" s="175"/>
      <c r="P32" s="173"/>
      <c r="Q32" s="174"/>
      <c r="R32" s="173"/>
      <c r="S32" s="175"/>
    </row>
    <row r="33" spans="2:19" ht="36" hidden="1" customHeight="1" outlineLevel="1" x14ac:dyDescent="0.25">
      <c r="B33" s="1089"/>
      <c r="C33" s="1093"/>
      <c r="D33" s="407" t="s">
        <v>741</v>
      </c>
      <c r="E33" s="168" t="s">
        <v>718</v>
      </c>
      <c r="F33" s="168" t="s">
        <v>742</v>
      </c>
      <c r="G33" s="169" t="s">
        <v>743</v>
      </c>
      <c r="H33" s="407" t="s">
        <v>741</v>
      </c>
      <c r="I33" s="168" t="s">
        <v>718</v>
      </c>
      <c r="J33" s="168" t="s">
        <v>742</v>
      </c>
      <c r="K33" s="169" t="s">
        <v>743</v>
      </c>
      <c r="L33" s="407" t="s">
        <v>741</v>
      </c>
      <c r="M33" s="168" t="s">
        <v>718</v>
      </c>
      <c r="N33" s="168" t="s">
        <v>742</v>
      </c>
      <c r="O33" s="169" t="s">
        <v>743</v>
      </c>
      <c r="P33" s="407" t="s">
        <v>741</v>
      </c>
      <c r="Q33" s="168" t="s">
        <v>718</v>
      </c>
      <c r="R33" s="168" t="s">
        <v>742</v>
      </c>
      <c r="S33" s="169" t="s">
        <v>743</v>
      </c>
    </row>
    <row r="34" spans="2:19" ht="30" hidden="1" customHeight="1" outlineLevel="1" x14ac:dyDescent="0.25">
      <c r="B34" s="1089"/>
      <c r="C34" s="1093"/>
      <c r="D34" s="170"/>
      <c r="E34" s="171"/>
      <c r="F34" s="171"/>
      <c r="G34" s="172"/>
      <c r="H34" s="173"/>
      <c r="I34" s="174"/>
      <c r="J34" s="173"/>
      <c r="K34" s="175"/>
      <c r="L34" s="173"/>
      <c r="M34" s="174"/>
      <c r="N34" s="173"/>
      <c r="O34" s="175"/>
      <c r="P34" s="173"/>
      <c r="Q34" s="174"/>
      <c r="R34" s="173"/>
      <c r="S34" s="175"/>
    </row>
    <row r="35" spans="2:19" ht="39" hidden="1" customHeight="1" outlineLevel="1" x14ac:dyDescent="0.25">
      <c r="B35" s="1089"/>
      <c r="C35" s="1093"/>
      <c r="D35" s="407" t="s">
        <v>741</v>
      </c>
      <c r="E35" s="168" t="s">
        <v>718</v>
      </c>
      <c r="F35" s="168" t="s">
        <v>742</v>
      </c>
      <c r="G35" s="169" t="s">
        <v>743</v>
      </c>
      <c r="H35" s="407" t="s">
        <v>741</v>
      </c>
      <c r="I35" s="168" t="s">
        <v>718</v>
      </c>
      <c r="J35" s="168" t="s">
        <v>742</v>
      </c>
      <c r="K35" s="169" t="s">
        <v>743</v>
      </c>
      <c r="L35" s="407" t="s">
        <v>741</v>
      </c>
      <c r="M35" s="168" t="s">
        <v>718</v>
      </c>
      <c r="N35" s="168" t="s">
        <v>742</v>
      </c>
      <c r="O35" s="169" t="s">
        <v>743</v>
      </c>
      <c r="P35" s="407" t="s">
        <v>741</v>
      </c>
      <c r="Q35" s="168" t="s">
        <v>718</v>
      </c>
      <c r="R35" s="168" t="s">
        <v>742</v>
      </c>
      <c r="S35" s="169" t="s">
        <v>743</v>
      </c>
    </row>
    <row r="36" spans="2:19" ht="30" hidden="1" customHeight="1" outlineLevel="1" x14ac:dyDescent="0.25">
      <c r="B36" s="1089"/>
      <c r="C36" s="1093"/>
      <c r="D36" s="170"/>
      <c r="E36" s="171"/>
      <c r="F36" s="171"/>
      <c r="G36" s="172"/>
      <c r="H36" s="173"/>
      <c r="I36" s="174"/>
      <c r="J36" s="173"/>
      <c r="K36" s="175"/>
      <c r="L36" s="173"/>
      <c r="M36" s="174"/>
      <c r="N36" s="173"/>
      <c r="O36" s="175"/>
      <c r="P36" s="173"/>
      <c r="Q36" s="174"/>
      <c r="R36" s="173"/>
      <c r="S36" s="175"/>
    </row>
    <row r="37" spans="2:19" ht="36.75" hidden="1" customHeight="1" outlineLevel="1" x14ac:dyDescent="0.25">
      <c r="B37" s="1089"/>
      <c r="C37" s="1093"/>
      <c r="D37" s="407" t="s">
        <v>741</v>
      </c>
      <c r="E37" s="168" t="s">
        <v>718</v>
      </c>
      <c r="F37" s="168" t="s">
        <v>742</v>
      </c>
      <c r="G37" s="169" t="s">
        <v>743</v>
      </c>
      <c r="H37" s="407" t="s">
        <v>741</v>
      </c>
      <c r="I37" s="168" t="s">
        <v>718</v>
      </c>
      <c r="J37" s="168" t="s">
        <v>742</v>
      </c>
      <c r="K37" s="169" t="s">
        <v>743</v>
      </c>
      <c r="L37" s="407" t="s">
        <v>741</v>
      </c>
      <c r="M37" s="168" t="s">
        <v>718</v>
      </c>
      <c r="N37" s="168" t="s">
        <v>742</v>
      </c>
      <c r="O37" s="169" t="s">
        <v>743</v>
      </c>
      <c r="P37" s="407" t="s">
        <v>741</v>
      </c>
      <c r="Q37" s="168" t="s">
        <v>718</v>
      </c>
      <c r="R37" s="168" t="s">
        <v>742</v>
      </c>
      <c r="S37" s="169" t="s">
        <v>743</v>
      </c>
    </row>
    <row r="38" spans="2:19" ht="30" hidden="1" customHeight="1" outlineLevel="1" x14ac:dyDescent="0.25">
      <c r="B38" s="1079"/>
      <c r="C38" s="1094"/>
      <c r="D38" s="170"/>
      <c r="E38" s="171"/>
      <c r="F38" s="171"/>
      <c r="G38" s="172"/>
      <c r="H38" s="173"/>
      <c r="I38" s="174"/>
      <c r="J38" s="173"/>
      <c r="K38" s="175"/>
      <c r="L38" s="173"/>
      <c r="M38" s="174"/>
      <c r="N38" s="173"/>
      <c r="O38" s="175"/>
      <c r="P38" s="173"/>
      <c r="Q38" s="174"/>
      <c r="R38" s="173"/>
      <c r="S38" s="175"/>
    </row>
    <row r="39" spans="2:19" ht="30" customHeight="1" collapsed="1" x14ac:dyDescent="0.25">
      <c r="B39" s="1078" t="s">
        <v>744</v>
      </c>
      <c r="C39" s="1078" t="s">
        <v>745</v>
      </c>
      <c r="D39" s="168" t="s">
        <v>746</v>
      </c>
      <c r="E39" s="168" t="s">
        <v>747</v>
      </c>
      <c r="F39" s="143" t="s">
        <v>748</v>
      </c>
      <c r="G39" s="176"/>
      <c r="H39" s="168" t="s">
        <v>746</v>
      </c>
      <c r="I39" s="168" t="s">
        <v>747</v>
      </c>
      <c r="J39" s="143" t="s">
        <v>748</v>
      </c>
      <c r="K39" s="177" t="s">
        <v>736</v>
      </c>
      <c r="L39" s="168" t="s">
        <v>746</v>
      </c>
      <c r="M39" s="168" t="s">
        <v>747</v>
      </c>
      <c r="N39" s="143" t="s">
        <v>748</v>
      </c>
      <c r="O39" s="177"/>
      <c r="P39" s="168" t="s">
        <v>746</v>
      </c>
      <c r="Q39" s="168" t="s">
        <v>747</v>
      </c>
      <c r="R39" s="143" t="s">
        <v>748</v>
      </c>
      <c r="S39" s="177"/>
    </row>
    <row r="40" spans="2:19" ht="30" customHeight="1" x14ac:dyDescent="0.25">
      <c r="B40" s="1089"/>
      <c r="C40" s="1089"/>
      <c r="D40" s="1152">
        <v>0</v>
      </c>
      <c r="E40" s="1152" t="s">
        <v>749</v>
      </c>
      <c r="F40" s="143" t="s">
        <v>750</v>
      </c>
      <c r="G40" s="178" t="s">
        <v>751</v>
      </c>
      <c r="H40" s="1150">
        <v>1</v>
      </c>
      <c r="I40" s="1150" t="s">
        <v>749</v>
      </c>
      <c r="J40" s="143" t="s">
        <v>750</v>
      </c>
      <c r="K40" s="179" t="s">
        <v>751</v>
      </c>
      <c r="L40" s="1150"/>
      <c r="M40" s="1150"/>
      <c r="N40" s="143" t="s">
        <v>750</v>
      </c>
      <c r="O40" s="179"/>
      <c r="P40" s="1150"/>
      <c r="Q40" s="1150"/>
      <c r="R40" s="143" t="s">
        <v>750</v>
      </c>
      <c r="S40" s="179"/>
    </row>
    <row r="41" spans="2:19" ht="30" customHeight="1" x14ac:dyDescent="0.25">
      <c r="B41" s="1089"/>
      <c r="C41" s="1089"/>
      <c r="D41" s="1153"/>
      <c r="E41" s="1153"/>
      <c r="F41" s="143" t="s">
        <v>752</v>
      </c>
      <c r="G41" s="172">
        <v>10</v>
      </c>
      <c r="H41" s="1151"/>
      <c r="I41" s="1151"/>
      <c r="J41" s="143" t="s">
        <v>752</v>
      </c>
      <c r="K41" s="175">
        <v>10</v>
      </c>
      <c r="L41" s="1151"/>
      <c r="M41" s="1151"/>
      <c r="N41" s="143" t="s">
        <v>752</v>
      </c>
      <c r="O41" s="175"/>
      <c r="P41" s="1151"/>
      <c r="Q41" s="1151"/>
      <c r="R41" s="143" t="s">
        <v>752</v>
      </c>
      <c r="S41" s="175"/>
    </row>
    <row r="42" spans="2:19" ht="30" customHeight="1" outlineLevel="1" x14ac:dyDescent="0.25">
      <c r="B42" s="1089"/>
      <c r="C42" s="1089"/>
      <c r="D42" s="168" t="s">
        <v>746</v>
      </c>
      <c r="E42" s="168" t="s">
        <v>747</v>
      </c>
      <c r="F42" s="143" t="s">
        <v>748</v>
      </c>
      <c r="G42" s="176" t="s">
        <v>736</v>
      </c>
      <c r="H42" s="168" t="s">
        <v>746</v>
      </c>
      <c r="I42" s="168" t="s">
        <v>747</v>
      </c>
      <c r="J42" s="143" t="s">
        <v>748</v>
      </c>
      <c r="K42" s="177"/>
      <c r="L42" s="168" t="s">
        <v>746</v>
      </c>
      <c r="M42" s="168" t="s">
        <v>747</v>
      </c>
      <c r="N42" s="143" t="s">
        <v>748</v>
      </c>
      <c r="O42" s="177"/>
      <c r="P42" s="168" t="s">
        <v>746</v>
      </c>
      <c r="Q42" s="168" t="s">
        <v>747</v>
      </c>
      <c r="R42" s="143" t="s">
        <v>748</v>
      </c>
      <c r="S42" s="177"/>
    </row>
    <row r="43" spans="2:19" ht="30" customHeight="1" outlineLevel="1" x14ac:dyDescent="0.25">
      <c r="B43" s="1089"/>
      <c r="C43" s="1089"/>
      <c r="D43" s="1152"/>
      <c r="E43" s="1152"/>
      <c r="F43" s="143" t="s">
        <v>750</v>
      </c>
      <c r="G43" s="178"/>
      <c r="H43" s="1150"/>
      <c r="I43" s="1150"/>
      <c r="J43" s="143" t="s">
        <v>750</v>
      </c>
      <c r="K43" s="179"/>
      <c r="L43" s="1150"/>
      <c r="M43" s="1150"/>
      <c r="N43" s="143" t="s">
        <v>750</v>
      </c>
      <c r="O43" s="179"/>
      <c r="P43" s="1150"/>
      <c r="Q43" s="1150"/>
      <c r="R43" s="143" t="s">
        <v>750</v>
      </c>
      <c r="S43" s="179"/>
    </row>
    <row r="44" spans="2:19" ht="30" customHeight="1" outlineLevel="1" x14ac:dyDescent="0.25">
      <c r="B44" s="1089"/>
      <c r="C44" s="1089"/>
      <c r="D44" s="1153"/>
      <c r="E44" s="1153"/>
      <c r="F44" s="143" t="s">
        <v>752</v>
      </c>
      <c r="G44" s="172"/>
      <c r="H44" s="1151"/>
      <c r="I44" s="1151"/>
      <c r="J44" s="143" t="s">
        <v>752</v>
      </c>
      <c r="K44" s="175"/>
      <c r="L44" s="1151"/>
      <c r="M44" s="1151"/>
      <c r="N44" s="143" t="s">
        <v>752</v>
      </c>
      <c r="O44" s="175"/>
      <c r="P44" s="1151"/>
      <c r="Q44" s="1151"/>
      <c r="R44" s="143" t="s">
        <v>752</v>
      </c>
      <c r="S44" s="175"/>
    </row>
    <row r="45" spans="2:19" ht="30" customHeight="1" outlineLevel="1" x14ac:dyDescent="0.25">
      <c r="B45" s="1089"/>
      <c r="C45" s="1089"/>
      <c r="D45" s="168" t="s">
        <v>746</v>
      </c>
      <c r="E45" s="168" t="s">
        <v>747</v>
      </c>
      <c r="F45" s="143" t="s">
        <v>748</v>
      </c>
      <c r="G45" s="176"/>
      <c r="H45" s="168" t="s">
        <v>746</v>
      </c>
      <c r="I45" s="168" t="s">
        <v>747</v>
      </c>
      <c r="J45" s="143" t="s">
        <v>748</v>
      </c>
      <c r="K45" s="177"/>
      <c r="L45" s="168" t="s">
        <v>746</v>
      </c>
      <c r="M45" s="168" t="s">
        <v>747</v>
      </c>
      <c r="N45" s="143" t="s">
        <v>748</v>
      </c>
      <c r="O45" s="177"/>
      <c r="P45" s="168" t="s">
        <v>746</v>
      </c>
      <c r="Q45" s="168" t="s">
        <v>747</v>
      </c>
      <c r="R45" s="143" t="s">
        <v>748</v>
      </c>
      <c r="S45" s="177"/>
    </row>
    <row r="46" spans="2:19" ht="30" customHeight="1" outlineLevel="1" x14ac:dyDescent="0.25">
      <c r="B46" s="1089"/>
      <c r="C46" s="1089"/>
      <c r="D46" s="1152"/>
      <c r="E46" s="1152"/>
      <c r="F46" s="143" t="s">
        <v>750</v>
      </c>
      <c r="G46" s="178"/>
      <c r="H46" s="1150"/>
      <c r="I46" s="1150"/>
      <c r="J46" s="143" t="s">
        <v>750</v>
      </c>
      <c r="K46" s="179"/>
      <c r="L46" s="1150"/>
      <c r="M46" s="1150"/>
      <c r="N46" s="143" t="s">
        <v>750</v>
      </c>
      <c r="O46" s="179"/>
      <c r="P46" s="1150"/>
      <c r="Q46" s="1150"/>
      <c r="R46" s="143" t="s">
        <v>750</v>
      </c>
      <c r="S46" s="179"/>
    </row>
    <row r="47" spans="2:19" ht="30" customHeight="1" outlineLevel="1" x14ac:dyDescent="0.25">
      <c r="B47" s="1089"/>
      <c r="C47" s="1089"/>
      <c r="D47" s="1153"/>
      <c r="E47" s="1153"/>
      <c r="F47" s="143" t="s">
        <v>752</v>
      </c>
      <c r="G47" s="172"/>
      <c r="H47" s="1151"/>
      <c r="I47" s="1151"/>
      <c r="J47" s="143" t="s">
        <v>752</v>
      </c>
      <c r="K47" s="175"/>
      <c r="L47" s="1151"/>
      <c r="M47" s="1151"/>
      <c r="N47" s="143" t="s">
        <v>752</v>
      </c>
      <c r="O47" s="175"/>
      <c r="P47" s="1151"/>
      <c r="Q47" s="1151"/>
      <c r="R47" s="143" t="s">
        <v>752</v>
      </c>
      <c r="S47" s="175"/>
    </row>
    <row r="48" spans="2:19" ht="30" customHeight="1" outlineLevel="1" x14ac:dyDescent="0.25">
      <c r="B48" s="1089"/>
      <c r="C48" s="1089"/>
      <c r="D48" s="168" t="s">
        <v>746</v>
      </c>
      <c r="E48" s="168" t="s">
        <v>747</v>
      </c>
      <c r="F48" s="143" t="s">
        <v>748</v>
      </c>
      <c r="G48" s="176"/>
      <c r="H48" s="168" t="s">
        <v>746</v>
      </c>
      <c r="I48" s="168" t="s">
        <v>747</v>
      </c>
      <c r="J48" s="143" t="s">
        <v>748</v>
      </c>
      <c r="K48" s="177"/>
      <c r="L48" s="168" t="s">
        <v>746</v>
      </c>
      <c r="M48" s="168" t="s">
        <v>747</v>
      </c>
      <c r="N48" s="143" t="s">
        <v>748</v>
      </c>
      <c r="O48" s="177"/>
      <c r="P48" s="168" t="s">
        <v>746</v>
      </c>
      <c r="Q48" s="168" t="s">
        <v>747</v>
      </c>
      <c r="R48" s="143" t="s">
        <v>748</v>
      </c>
      <c r="S48" s="177"/>
    </row>
    <row r="49" spans="2:19" ht="30" customHeight="1" outlineLevel="1" x14ac:dyDescent="0.25">
      <c r="B49" s="1089"/>
      <c r="C49" s="1089"/>
      <c r="D49" s="1152"/>
      <c r="E49" s="1152"/>
      <c r="F49" s="143" t="s">
        <v>750</v>
      </c>
      <c r="G49" s="178"/>
      <c r="H49" s="1150"/>
      <c r="I49" s="1150"/>
      <c r="J49" s="143" t="s">
        <v>750</v>
      </c>
      <c r="K49" s="179"/>
      <c r="L49" s="1150"/>
      <c r="M49" s="1150"/>
      <c r="N49" s="143" t="s">
        <v>750</v>
      </c>
      <c r="O49" s="179"/>
      <c r="P49" s="1150"/>
      <c r="Q49" s="1150"/>
      <c r="R49" s="143" t="s">
        <v>750</v>
      </c>
      <c r="S49" s="179"/>
    </row>
    <row r="50" spans="2:19" ht="30" customHeight="1" outlineLevel="1" x14ac:dyDescent="0.25">
      <c r="B50" s="1079"/>
      <c r="C50" s="1079"/>
      <c r="D50" s="1153"/>
      <c r="E50" s="1153"/>
      <c r="F50" s="143" t="s">
        <v>752</v>
      </c>
      <c r="G50" s="172"/>
      <c r="H50" s="1151"/>
      <c r="I50" s="1151"/>
      <c r="J50" s="143" t="s">
        <v>752</v>
      </c>
      <c r="K50" s="175"/>
      <c r="L50" s="1151"/>
      <c r="M50" s="1151"/>
      <c r="N50" s="143" t="s">
        <v>752</v>
      </c>
      <c r="O50" s="175"/>
      <c r="P50" s="1151"/>
      <c r="Q50" s="1151"/>
      <c r="R50" s="143" t="s">
        <v>752</v>
      </c>
      <c r="S50" s="175"/>
    </row>
    <row r="51" spans="2:19" ht="30" customHeight="1" thickBot="1" x14ac:dyDescent="0.3">
      <c r="C51" s="180"/>
    </row>
    <row r="52" spans="2:19" ht="30" customHeight="1" thickBot="1" x14ac:dyDescent="0.3">
      <c r="D52" s="1097" t="s">
        <v>720</v>
      </c>
      <c r="E52" s="1098"/>
      <c r="F52" s="1098"/>
      <c r="G52" s="1099"/>
      <c r="H52" s="1097" t="s">
        <v>721</v>
      </c>
      <c r="I52" s="1098"/>
      <c r="J52" s="1098"/>
      <c r="K52" s="1099"/>
      <c r="L52" s="1097" t="s">
        <v>722</v>
      </c>
      <c r="M52" s="1098"/>
      <c r="N52" s="1098"/>
      <c r="O52" s="1099"/>
      <c r="P52" s="1097" t="s">
        <v>723</v>
      </c>
      <c r="Q52" s="1098"/>
      <c r="R52" s="1098"/>
      <c r="S52" s="1099"/>
    </row>
    <row r="53" spans="2:19" ht="30" customHeight="1" x14ac:dyDescent="0.25">
      <c r="B53" s="1090" t="s">
        <v>753</v>
      </c>
      <c r="C53" s="1090" t="s">
        <v>754</v>
      </c>
      <c r="D53" s="1051" t="s">
        <v>755</v>
      </c>
      <c r="E53" s="1112"/>
      <c r="F53" s="181" t="s">
        <v>718</v>
      </c>
      <c r="G53" s="182" t="s">
        <v>756</v>
      </c>
      <c r="H53" s="1051" t="s">
        <v>755</v>
      </c>
      <c r="I53" s="1112"/>
      <c r="J53" s="181" t="s">
        <v>718</v>
      </c>
      <c r="K53" s="182" t="s">
        <v>756</v>
      </c>
      <c r="L53" s="1051" t="s">
        <v>755</v>
      </c>
      <c r="M53" s="1112"/>
      <c r="N53" s="181" t="s">
        <v>718</v>
      </c>
      <c r="O53" s="182" t="s">
        <v>756</v>
      </c>
      <c r="P53" s="1051" t="s">
        <v>755</v>
      </c>
      <c r="Q53" s="1112"/>
      <c r="R53" s="181" t="s">
        <v>718</v>
      </c>
      <c r="S53" s="182" t="s">
        <v>756</v>
      </c>
    </row>
    <row r="54" spans="2:19" ht="45" customHeight="1" x14ac:dyDescent="0.25">
      <c r="B54" s="1122"/>
      <c r="C54" s="1122"/>
      <c r="D54" s="163" t="s">
        <v>728</v>
      </c>
      <c r="E54" s="164">
        <v>0</v>
      </c>
      <c r="F54" s="1142" t="s">
        <v>757</v>
      </c>
      <c r="G54" s="1144" t="s">
        <v>758</v>
      </c>
      <c r="H54" s="163" t="s">
        <v>728</v>
      </c>
      <c r="I54" s="165">
        <v>115</v>
      </c>
      <c r="J54" s="1138" t="s">
        <v>757</v>
      </c>
      <c r="K54" s="1140" t="s">
        <v>759</v>
      </c>
      <c r="L54" s="163" t="s">
        <v>728</v>
      </c>
      <c r="M54" s="165"/>
      <c r="N54" s="1138"/>
      <c r="O54" s="1140"/>
      <c r="P54" s="163" t="s">
        <v>728</v>
      </c>
      <c r="Q54" s="165"/>
      <c r="R54" s="1138"/>
      <c r="S54" s="1140"/>
    </row>
    <row r="55" spans="2:19" ht="45" customHeight="1" x14ac:dyDescent="0.25">
      <c r="B55" s="1091"/>
      <c r="C55" s="1091"/>
      <c r="D55" s="166" t="s">
        <v>738</v>
      </c>
      <c r="E55" s="364">
        <v>0</v>
      </c>
      <c r="F55" s="1143"/>
      <c r="G55" s="1145"/>
      <c r="H55" s="166" t="s">
        <v>738</v>
      </c>
      <c r="I55" s="365">
        <v>0.6</v>
      </c>
      <c r="J55" s="1139"/>
      <c r="K55" s="1141"/>
      <c r="L55" s="166" t="s">
        <v>738</v>
      </c>
      <c r="M55" s="167"/>
      <c r="N55" s="1139"/>
      <c r="O55" s="1141"/>
      <c r="P55" s="166" t="s">
        <v>738</v>
      </c>
      <c r="Q55" s="167"/>
      <c r="R55" s="1139"/>
      <c r="S55" s="1141"/>
    </row>
    <row r="56" spans="2:19" ht="30" customHeight="1" x14ac:dyDescent="0.25">
      <c r="B56" s="1078" t="s">
        <v>760</v>
      </c>
      <c r="C56" s="1090" t="s">
        <v>761</v>
      </c>
      <c r="D56" s="168" t="s">
        <v>762</v>
      </c>
      <c r="E56" s="410" t="s">
        <v>763</v>
      </c>
      <c r="F56" s="1055" t="s">
        <v>764</v>
      </c>
      <c r="G56" s="1125"/>
      <c r="H56" s="168" t="s">
        <v>762</v>
      </c>
      <c r="I56" s="410" t="s">
        <v>763</v>
      </c>
      <c r="J56" s="1055" t="s">
        <v>764</v>
      </c>
      <c r="K56" s="1125"/>
      <c r="L56" s="168" t="s">
        <v>762</v>
      </c>
      <c r="M56" s="410" t="s">
        <v>763</v>
      </c>
      <c r="N56" s="1055" t="s">
        <v>764</v>
      </c>
      <c r="O56" s="1125"/>
      <c r="P56" s="168" t="s">
        <v>762</v>
      </c>
      <c r="Q56" s="410" t="s">
        <v>763</v>
      </c>
      <c r="R56" s="1055" t="s">
        <v>764</v>
      </c>
      <c r="S56" s="1125"/>
    </row>
    <row r="57" spans="2:19" ht="30" customHeight="1" x14ac:dyDescent="0.25">
      <c r="B57" s="1089"/>
      <c r="C57" s="1122"/>
      <c r="D57" s="146">
        <v>0</v>
      </c>
      <c r="E57" s="366"/>
      <c r="F57" s="1146"/>
      <c r="G57" s="1147"/>
      <c r="H57" s="150">
        <v>12</v>
      </c>
      <c r="I57" s="365">
        <v>0.08</v>
      </c>
      <c r="J57" s="1148"/>
      <c r="K57" s="1149"/>
      <c r="L57" s="150"/>
      <c r="M57" s="184"/>
      <c r="N57" s="1148"/>
      <c r="O57" s="1149"/>
      <c r="P57" s="150"/>
      <c r="Q57" s="184"/>
      <c r="R57" s="1148"/>
      <c r="S57" s="1149"/>
    </row>
    <row r="58" spans="2:19" ht="30" customHeight="1" x14ac:dyDescent="0.25">
      <c r="B58" s="1089"/>
      <c r="C58" s="1090" t="s">
        <v>765</v>
      </c>
      <c r="D58" s="185" t="s">
        <v>764</v>
      </c>
      <c r="E58" s="401" t="s">
        <v>742</v>
      </c>
      <c r="F58" s="168" t="s">
        <v>718</v>
      </c>
      <c r="G58" s="402" t="s">
        <v>756</v>
      </c>
      <c r="H58" s="185" t="s">
        <v>764</v>
      </c>
      <c r="I58" s="401" t="s">
        <v>742</v>
      </c>
      <c r="J58" s="168" t="s">
        <v>718</v>
      </c>
      <c r="K58" s="402" t="s">
        <v>756</v>
      </c>
      <c r="L58" s="185" t="s">
        <v>764</v>
      </c>
      <c r="M58" s="401" t="s">
        <v>742</v>
      </c>
      <c r="N58" s="168" t="s">
        <v>718</v>
      </c>
      <c r="O58" s="402" t="s">
        <v>756</v>
      </c>
      <c r="P58" s="185" t="s">
        <v>764</v>
      </c>
      <c r="Q58" s="401" t="s">
        <v>742</v>
      </c>
      <c r="R58" s="168" t="s">
        <v>718</v>
      </c>
      <c r="S58" s="402" t="s">
        <v>756</v>
      </c>
    </row>
    <row r="59" spans="2:19" ht="30" customHeight="1" x14ac:dyDescent="0.25">
      <c r="B59" s="1079"/>
      <c r="C59" s="1122"/>
      <c r="D59" s="186" t="s">
        <v>766</v>
      </c>
      <c r="E59" s="186" t="s">
        <v>751</v>
      </c>
      <c r="F59" s="186" t="s">
        <v>767</v>
      </c>
      <c r="G59" s="186" t="s">
        <v>768</v>
      </c>
      <c r="H59" s="187" t="s">
        <v>766</v>
      </c>
      <c r="I59" s="187" t="s">
        <v>751</v>
      </c>
      <c r="J59" s="187" t="s">
        <v>767</v>
      </c>
      <c r="K59" s="187" t="s">
        <v>759</v>
      </c>
      <c r="L59" s="187"/>
      <c r="M59" s="188"/>
      <c r="N59" s="173"/>
      <c r="O59" s="189"/>
      <c r="P59" s="187"/>
      <c r="Q59" s="188"/>
      <c r="R59" s="173"/>
      <c r="S59" s="189"/>
    </row>
    <row r="60" spans="2:19" ht="30" customHeight="1" x14ac:dyDescent="0.25">
      <c r="B60" s="1154" t="s">
        <v>769</v>
      </c>
      <c r="C60" s="1154" t="s">
        <v>770</v>
      </c>
      <c r="D60" s="324" t="s">
        <v>771</v>
      </c>
      <c r="E60" s="394" t="s">
        <v>742</v>
      </c>
      <c r="F60" s="325" t="s">
        <v>718</v>
      </c>
      <c r="G60" s="399" t="s">
        <v>756</v>
      </c>
      <c r="H60" s="324" t="s">
        <v>771</v>
      </c>
      <c r="I60" s="394" t="s">
        <v>742</v>
      </c>
      <c r="J60" s="325" t="s">
        <v>718</v>
      </c>
      <c r="K60" s="399" t="s">
        <v>756</v>
      </c>
      <c r="L60" s="324" t="s">
        <v>771</v>
      </c>
      <c r="M60" s="394" t="s">
        <v>742</v>
      </c>
      <c r="N60" s="325" t="s">
        <v>718</v>
      </c>
      <c r="O60" s="399" t="s">
        <v>756</v>
      </c>
      <c r="P60" s="324" t="s">
        <v>771</v>
      </c>
      <c r="Q60" s="394" t="s">
        <v>742</v>
      </c>
      <c r="R60" s="325" t="s">
        <v>718</v>
      </c>
      <c r="S60" s="399" t="s">
        <v>756</v>
      </c>
    </row>
    <row r="61" spans="2:19" ht="52.15" customHeight="1" x14ac:dyDescent="0.25">
      <c r="B61" s="1154"/>
      <c r="C61" s="1154"/>
      <c r="D61" s="263"/>
      <c r="E61" s="264"/>
      <c r="F61" s="265"/>
      <c r="G61" s="266"/>
      <c r="H61" s="267"/>
      <c r="I61" s="268"/>
      <c r="J61" s="269"/>
      <c r="K61" s="270"/>
      <c r="L61" s="267"/>
      <c r="M61" s="268"/>
      <c r="N61" s="269"/>
      <c r="O61" s="270"/>
      <c r="P61" s="267"/>
      <c r="Q61" s="268"/>
      <c r="R61" s="269"/>
      <c r="S61" s="270"/>
    </row>
    <row r="62" spans="2:19" ht="30" customHeight="1" thickBot="1" x14ac:dyDescent="0.3">
      <c r="B62" s="159"/>
      <c r="C62" s="190"/>
    </row>
    <row r="63" spans="2:19" ht="30" customHeight="1" thickBot="1" x14ac:dyDescent="0.3">
      <c r="B63" s="159"/>
      <c r="C63" s="159"/>
      <c r="D63" s="1097" t="s">
        <v>720</v>
      </c>
      <c r="E63" s="1098"/>
      <c r="F63" s="1098"/>
      <c r="G63" s="1098"/>
      <c r="H63" s="1097" t="s">
        <v>721</v>
      </c>
      <c r="I63" s="1098"/>
      <c r="J63" s="1098"/>
      <c r="K63" s="1099"/>
      <c r="L63" s="1098" t="s">
        <v>722</v>
      </c>
      <c r="M63" s="1098"/>
      <c r="N63" s="1098"/>
      <c r="O63" s="1098"/>
      <c r="P63" s="1097" t="s">
        <v>723</v>
      </c>
      <c r="Q63" s="1098"/>
      <c r="R63" s="1098"/>
      <c r="S63" s="1099"/>
    </row>
    <row r="64" spans="2:19" ht="30" customHeight="1" x14ac:dyDescent="0.25">
      <c r="B64" s="1090" t="s">
        <v>772</v>
      </c>
      <c r="C64" s="1090" t="s">
        <v>773</v>
      </c>
      <c r="D64" s="1135"/>
      <c r="E64" s="1136"/>
      <c r="F64" s="1051" t="s">
        <v>718</v>
      </c>
      <c r="G64" s="1082"/>
      <c r="H64" s="1137" t="s">
        <v>774</v>
      </c>
      <c r="I64" s="1136"/>
      <c r="J64" s="1051" t="s">
        <v>718</v>
      </c>
      <c r="K64" s="1052"/>
      <c r="L64" s="1137" t="s">
        <v>774</v>
      </c>
      <c r="M64" s="1136"/>
      <c r="N64" s="1051" t="s">
        <v>718</v>
      </c>
      <c r="O64" s="1052"/>
      <c r="P64" s="1137" t="s">
        <v>774</v>
      </c>
      <c r="Q64" s="1136"/>
      <c r="R64" s="1051" t="s">
        <v>718</v>
      </c>
      <c r="S64" s="1052"/>
    </row>
    <row r="65" spans="2:19" ht="36.75" customHeight="1" x14ac:dyDescent="0.25">
      <c r="B65" s="1091"/>
      <c r="C65" s="1091"/>
      <c r="D65" s="1132"/>
      <c r="E65" s="1133"/>
      <c r="F65" s="1103"/>
      <c r="G65" s="1134"/>
      <c r="H65" s="1128"/>
      <c r="I65" s="1129"/>
      <c r="J65" s="1120"/>
      <c r="K65" s="1121"/>
      <c r="L65" s="1128"/>
      <c r="M65" s="1129"/>
      <c r="N65" s="1120"/>
      <c r="O65" s="1121"/>
      <c r="P65" s="1128"/>
      <c r="Q65" s="1129"/>
      <c r="R65" s="1120"/>
      <c r="S65" s="1121"/>
    </row>
    <row r="66" spans="2:19" ht="45" customHeight="1" x14ac:dyDescent="0.25">
      <c r="B66" s="1078" t="s">
        <v>775</v>
      </c>
      <c r="C66" s="1078" t="s">
        <v>776</v>
      </c>
      <c r="D66" s="168" t="s">
        <v>777</v>
      </c>
      <c r="E66" s="168" t="s">
        <v>778</v>
      </c>
      <c r="F66" s="1055" t="s">
        <v>779</v>
      </c>
      <c r="G66" s="1125"/>
      <c r="H66" s="191" t="s">
        <v>777</v>
      </c>
      <c r="I66" s="168" t="s">
        <v>778</v>
      </c>
      <c r="J66" s="1130" t="s">
        <v>779</v>
      </c>
      <c r="K66" s="1125"/>
      <c r="L66" s="191" t="s">
        <v>777</v>
      </c>
      <c r="M66" s="168" t="s">
        <v>778</v>
      </c>
      <c r="N66" s="1130" t="s">
        <v>779</v>
      </c>
      <c r="O66" s="1125"/>
      <c r="P66" s="191" t="s">
        <v>777</v>
      </c>
      <c r="Q66" s="168" t="s">
        <v>778</v>
      </c>
      <c r="R66" s="1130" t="s">
        <v>779</v>
      </c>
      <c r="S66" s="1125"/>
    </row>
    <row r="67" spans="2:19" ht="27" customHeight="1" x14ac:dyDescent="0.25">
      <c r="B67" s="1079"/>
      <c r="C67" s="1079"/>
      <c r="D67" s="146">
        <v>75250</v>
      </c>
      <c r="E67" s="183">
        <v>0.28999999999999998</v>
      </c>
      <c r="F67" s="1131" t="s">
        <v>780</v>
      </c>
      <c r="G67" s="1131"/>
      <c r="H67" s="150">
        <v>301000</v>
      </c>
      <c r="I67" s="184">
        <v>0.6</v>
      </c>
      <c r="J67" s="1126" t="s">
        <v>781</v>
      </c>
      <c r="K67" s="1127"/>
      <c r="L67" s="150"/>
      <c r="M67" s="184"/>
      <c r="N67" s="1126"/>
      <c r="O67" s="1127"/>
      <c r="P67" s="150"/>
      <c r="Q67" s="184"/>
      <c r="R67" s="1126"/>
      <c r="S67" s="1127"/>
    </row>
    <row r="68" spans="2:19" ht="33.75" customHeight="1" x14ac:dyDescent="0.25">
      <c r="B68" s="1154" t="s">
        <v>782</v>
      </c>
      <c r="C68" s="1158" t="s">
        <v>783</v>
      </c>
      <c r="D68" s="325" t="s">
        <v>784</v>
      </c>
      <c r="E68" s="325" t="s">
        <v>785</v>
      </c>
      <c r="F68" s="1160" t="s">
        <v>779</v>
      </c>
      <c r="G68" s="1161"/>
      <c r="H68" s="326" t="s">
        <v>786</v>
      </c>
      <c r="I68" s="325" t="s">
        <v>785</v>
      </c>
      <c r="J68" s="1162" t="s">
        <v>779</v>
      </c>
      <c r="K68" s="1161"/>
      <c r="L68" s="326" t="s">
        <v>786</v>
      </c>
      <c r="M68" s="325" t="s">
        <v>785</v>
      </c>
      <c r="N68" s="1162" t="s">
        <v>779</v>
      </c>
      <c r="O68" s="1161"/>
      <c r="P68" s="326" t="s">
        <v>786</v>
      </c>
      <c r="Q68" s="325" t="s">
        <v>785</v>
      </c>
      <c r="R68" s="1162" t="s">
        <v>779</v>
      </c>
      <c r="S68" s="1161"/>
    </row>
    <row r="69" spans="2:19" ht="33.75" customHeight="1" x14ac:dyDescent="0.25">
      <c r="B69" s="1154"/>
      <c r="C69" s="1159"/>
      <c r="D69" s="271"/>
      <c r="E69" s="272"/>
      <c r="F69" s="1163"/>
      <c r="G69" s="1163"/>
      <c r="H69" s="273"/>
      <c r="I69" s="274"/>
      <c r="J69" s="1164"/>
      <c r="K69" s="1165"/>
      <c r="L69" s="273"/>
      <c r="M69" s="274"/>
      <c r="N69" s="1164"/>
      <c r="O69" s="1165"/>
      <c r="P69" s="273"/>
      <c r="Q69" s="274"/>
      <c r="R69" s="1164"/>
      <c r="S69" s="1165"/>
    </row>
    <row r="70" spans="2:19" ht="33.75" customHeight="1" x14ac:dyDescent="0.25">
      <c r="B70" s="1154"/>
      <c r="C70" s="1158" t="s">
        <v>787</v>
      </c>
      <c r="D70" s="325" t="s">
        <v>788</v>
      </c>
      <c r="E70" s="325" t="s">
        <v>764</v>
      </c>
      <c r="F70" s="1160" t="s">
        <v>789</v>
      </c>
      <c r="G70" s="1161"/>
      <c r="H70" s="326" t="s">
        <v>788</v>
      </c>
      <c r="I70" s="325" t="s">
        <v>790</v>
      </c>
      <c r="J70" s="1162" t="s">
        <v>742</v>
      </c>
      <c r="K70" s="1161"/>
      <c r="L70" s="326" t="s">
        <v>788</v>
      </c>
      <c r="M70" s="325" t="s">
        <v>790</v>
      </c>
      <c r="N70" s="1162" t="s">
        <v>742</v>
      </c>
      <c r="O70" s="1161"/>
      <c r="P70" s="326" t="s">
        <v>788</v>
      </c>
      <c r="Q70" s="325" t="s">
        <v>790</v>
      </c>
      <c r="R70" s="1162" t="s">
        <v>742</v>
      </c>
      <c r="S70" s="1161"/>
    </row>
    <row r="71" spans="2:19" ht="33.75" customHeight="1" thickBot="1" x14ac:dyDescent="0.3">
      <c r="B71" s="1154"/>
      <c r="C71" s="1159"/>
      <c r="D71" s="271"/>
      <c r="E71" s="272"/>
      <c r="F71" s="1163"/>
      <c r="G71" s="1163"/>
      <c r="H71" s="273"/>
      <c r="I71" s="274"/>
      <c r="J71" s="1164"/>
      <c r="K71" s="1165"/>
      <c r="L71" s="273"/>
      <c r="M71" s="274"/>
      <c r="N71" s="1164"/>
      <c r="O71" s="1165"/>
      <c r="P71" s="273"/>
      <c r="Q71" s="274"/>
      <c r="R71" s="1164"/>
      <c r="S71" s="1165"/>
    </row>
    <row r="72" spans="2:19" ht="37.5" customHeight="1" thickBot="1" x14ac:dyDescent="0.3">
      <c r="B72" s="159"/>
      <c r="C72" s="159"/>
      <c r="D72" s="1097" t="s">
        <v>720</v>
      </c>
      <c r="E72" s="1098"/>
      <c r="F72" s="1098"/>
      <c r="G72" s="1099"/>
      <c r="H72" s="1097" t="s">
        <v>721</v>
      </c>
      <c r="I72" s="1098"/>
      <c r="J72" s="1098"/>
      <c r="K72" s="1099"/>
      <c r="L72" s="1097" t="s">
        <v>722</v>
      </c>
      <c r="M72" s="1098"/>
      <c r="N72" s="1098"/>
      <c r="O72" s="1098"/>
      <c r="P72" s="1098" t="s">
        <v>721</v>
      </c>
      <c r="Q72" s="1098"/>
      <c r="R72" s="1098"/>
      <c r="S72" s="1099"/>
    </row>
    <row r="73" spans="2:19" ht="37.5" customHeight="1" x14ac:dyDescent="0.25">
      <c r="B73" s="1090" t="s">
        <v>791</v>
      </c>
      <c r="C73" s="1090" t="s">
        <v>792</v>
      </c>
      <c r="D73" s="192" t="s">
        <v>793</v>
      </c>
      <c r="E73" s="181" t="s">
        <v>794</v>
      </c>
      <c r="F73" s="1051" t="s">
        <v>795</v>
      </c>
      <c r="G73" s="1052"/>
      <c r="H73" s="192" t="s">
        <v>793</v>
      </c>
      <c r="I73" s="181" t="s">
        <v>794</v>
      </c>
      <c r="J73" s="1051" t="s">
        <v>795</v>
      </c>
      <c r="K73" s="1052"/>
      <c r="L73" s="192" t="s">
        <v>793</v>
      </c>
      <c r="M73" s="181" t="s">
        <v>794</v>
      </c>
      <c r="N73" s="1051" t="s">
        <v>795</v>
      </c>
      <c r="O73" s="1052"/>
      <c r="P73" s="192" t="s">
        <v>793</v>
      </c>
      <c r="Q73" s="181" t="s">
        <v>794</v>
      </c>
      <c r="R73" s="1051" t="s">
        <v>795</v>
      </c>
      <c r="S73" s="1052"/>
    </row>
    <row r="74" spans="2:19" ht="44.25" customHeight="1" x14ac:dyDescent="0.25">
      <c r="B74" s="1122"/>
      <c r="C74" s="1091"/>
      <c r="D74" s="193"/>
      <c r="E74" s="194"/>
      <c r="F74" s="1123"/>
      <c r="G74" s="1124"/>
      <c r="H74" s="195"/>
      <c r="I74" s="196"/>
      <c r="J74" s="1053"/>
      <c r="K74" s="1054"/>
      <c r="L74" s="195"/>
      <c r="M74" s="196"/>
      <c r="N74" s="1053"/>
      <c r="O74" s="1054"/>
      <c r="P74" s="195"/>
      <c r="Q74" s="196"/>
      <c r="R74" s="1053"/>
      <c r="S74" s="1054"/>
    </row>
    <row r="75" spans="2:19" ht="36.75" customHeight="1" x14ac:dyDescent="0.25">
      <c r="B75" s="1122"/>
      <c r="C75" s="1090" t="s">
        <v>796</v>
      </c>
      <c r="D75" s="168" t="s">
        <v>718</v>
      </c>
      <c r="E75" s="407" t="s">
        <v>797</v>
      </c>
      <c r="F75" s="1055" t="s">
        <v>798</v>
      </c>
      <c r="G75" s="1125"/>
      <c r="H75" s="168" t="s">
        <v>718</v>
      </c>
      <c r="I75" s="407" t="s">
        <v>797</v>
      </c>
      <c r="J75" s="1055" t="s">
        <v>798</v>
      </c>
      <c r="K75" s="1125"/>
      <c r="L75" s="168" t="s">
        <v>718</v>
      </c>
      <c r="M75" s="407" t="s">
        <v>797</v>
      </c>
      <c r="N75" s="1055" t="s">
        <v>798</v>
      </c>
      <c r="O75" s="1125"/>
      <c r="P75" s="168" t="s">
        <v>718</v>
      </c>
      <c r="Q75" s="407" t="s">
        <v>797</v>
      </c>
      <c r="R75" s="1055" t="s">
        <v>798</v>
      </c>
      <c r="S75" s="1125"/>
    </row>
    <row r="76" spans="2:19" ht="30" customHeight="1" x14ac:dyDescent="0.25">
      <c r="B76" s="1122"/>
      <c r="C76" s="1122"/>
      <c r="D76" s="171"/>
      <c r="E76" s="194"/>
      <c r="F76" s="1103"/>
      <c r="G76" s="1104"/>
      <c r="H76" s="173"/>
      <c r="I76" s="196"/>
      <c r="J76" s="1120"/>
      <c r="K76" s="1121"/>
      <c r="L76" s="173"/>
      <c r="M76" s="196"/>
      <c r="N76" s="1120"/>
      <c r="O76" s="1121"/>
      <c r="P76" s="173"/>
      <c r="Q76" s="196"/>
      <c r="R76" s="1120"/>
      <c r="S76" s="1121"/>
    </row>
    <row r="77" spans="2:19" ht="30" customHeight="1" outlineLevel="1" x14ac:dyDescent="0.25">
      <c r="B77" s="1122"/>
      <c r="C77" s="1122"/>
      <c r="D77" s="171"/>
      <c r="E77" s="194"/>
      <c r="F77" s="1103"/>
      <c r="G77" s="1104"/>
      <c r="H77" s="173"/>
      <c r="I77" s="196"/>
      <c r="J77" s="1120"/>
      <c r="K77" s="1121"/>
      <c r="L77" s="173"/>
      <c r="M77" s="196"/>
      <c r="N77" s="1120"/>
      <c r="O77" s="1121"/>
      <c r="P77" s="173"/>
      <c r="Q77" s="196"/>
      <c r="R77" s="1120"/>
      <c r="S77" s="1121"/>
    </row>
    <row r="78" spans="2:19" ht="30" customHeight="1" outlineLevel="1" x14ac:dyDescent="0.25">
      <c r="B78" s="1122"/>
      <c r="C78" s="1122"/>
      <c r="D78" s="171"/>
      <c r="E78" s="194"/>
      <c r="F78" s="1103"/>
      <c r="G78" s="1104"/>
      <c r="H78" s="173"/>
      <c r="I78" s="196"/>
      <c r="J78" s="1120"/>
      <c r="K78" s="1121"/>
      <c r="L78" s="173"/>
      <c r="M78" s="196"/>
      <c r="N78" s="1120"/>
      <c r="O78" s="1121"/>
      <c r="P78" s="173"/>
      <c r="Q78" s="196"/>
      <c r="R78" s="1120"/>
      <c r="S78" s="1121"/>
    </row>
    <row r="79" spans="2:19" ht="30" customHeight="1" outlineLevel="1" x14ac:dyDescent="0.25">
      <c r="B79" s="1122"/>
      <c r="C79" s="1122"/>
      <c r="D79" s="171"/>
      <c r="E79" s="194"/>
      <c r="F79" s="1103"/>
      <c r="G79" s="1104"/>
      <c r="H79" s="173"/>
      <c r="I79" s="196"/>
      <c r="J79" s="1120"/>
      <c r="K79" s="1121"/>
      <c r="L79" s="173"/>
      <c r="M79" s="196"/>
      <c r="N79" s="1120"/>
      <c r="O79" s="1121"/>
      <c r="P79" s="173"/>
      <c r="Q79" s="196"/>
      <c r="R79" s="1120"/>
      <c r="S79" s="1121"/>
    </row>
    <row r="80" spans="2:19" ht="30" customHeight="1" outlineLevel="1" x14ac:dyDescent="0.25">
      <c r="B80" s="1122"/>
      <c r="C80" s="1122"/>
      <c r="D80" s="171"/>
      <c r="E80" s="194"/>
      <c r="F80" s="1103"/>
      <c r="G80" s="1104"/>
      <c r="H80" s="173"/>
      <c r="I80" s="196"/>
      <c r="J80" s="1120"/>
      <c r="K80" s="1121"/>
      <c r="L80" s="173"/>
      <c r="M80" s="196"/>
      <c r="N80" s="1120"/>
      <c r="O80" s="1121"/>
      <c r="P80" s="173"/>
      <c r="Q80" s="196"/>
      <c r="R80" s="1120"/>
      <c r="S80" s="1121"/>
    </row>
    <row r="81" spans="2:19" ht="30" customHeight="1" outlineLevel="1" x14ac:dyDescent="0.25">
      <c r="B81" s="1091"/>
      <c r="C81" s="1091"/>
      <c r="D81" s="171"/>
      <c r="E81" s="194"/>
      <c r="F81" s="1103"/>
      <c r="G81" s="1104"/>
      <c r="H81" s="173"/>
      <c r="I81" s="196"/>
      <c r="J81" s="1120"/>
      <c r="K81" s="1121"/>
      <c r="L81" s="173"/>
      <c r="M81" s="196"/>
      <c r="N81" s="1120"/>
      <c r="O81" s="1121"/>
      <c r="P81" s="173"/>
      <c r="Q81" s="196"/>
      <c r="R81" s="1120"/>
      <c r="S81" s="1121"/>
    </row>
    <row r="82" spans="2:19" ht="35.25" customHeight="1" x14ac:dyDescent="0.25">
      <c r="B82" s="1078" t="s">
        <v>799</v>
      </c>
      <c r="C82" s="1119" t="s">
        <v>800</v>
      </c>
      <c r="D82" s="410" t="s">
        <v>801</v>
      </c>
      <c r="E82" s="1055" t="s">
        <v>764</v>
      </c>
      <c r="F82" s="1056"/>
      <c r="G82" s="169" t="s">
        <v>718</v>
      </c>
      <c r="H82" s="410" t="s">
        <v>801</v>
      </c>
      <c r="I82" s="1055" t="s">
        <v>764</v>
      </c>
      <c r="J82" s="1056"/>
      <c r="K82" s="169" t="s">
        <v>718</v>
      </c>
      <c r="L82" s="410" t="s">
        <v>801</v>
      </c>
      <c r="M82" s="1055" t="s">
        <v>764</v>
      </c>
      <c r="N82" s="1056"/>
      <c r="O82" s="169" t="s">
        <v>718</v>
      </c>
      <c r="P82" s="410" t="s">
        <v>801</v>
      </c>
      <c r="Q82" s="1055" t="s">
        <v>764</v>
      </c>
      <c r="R82" s="1056"/>
      <c r="S82" s="169" t="s">
        <v>718</v>
      </c>
    </row>
    <row r="83" spans="2:19" ht="35.25" customHeight="1" x14ac:dyDescent="0.25">
      <c r="B83" s="1089"/>
      <c r="C83" s="1119"/>
      <c r="D83" s="409"/>
      <c r="E83" s="1114"/>
      <c r="F83" s="1115"/>
      <c r="G83" s="197"/>
      <c r="H83" s="408"/>
      <c r="I83" s="1116"/>
      <c r="J83" s="1117"/>
      <c r="K83" s="198"/>
      <c r="L83" s="408"/>
      <c r="M83" s="1116"/>
      <c r="N83" s="1117"/>
      <c r="O83" s="198"/>
      <c r="P83" s="408"/>
      <c r="Q83" s="1116"/>
      <c r="R83" s="1117"/>
      <c r="S83" s="198"/>
    </row>
    <row r="84" spans="2:19" ht="35.25" customHeight="1" outlineLevel="1" x14ac:dyDescent="0.25">
      <c r="B84" s="1089"/>
      <c r="C84" s="1119"/>
      <c r="D84" s="409"/>
      <c r="E84" s="1114"/>
      <c r="F84" s="1115"/>
      <c r="G84" s="197"/>
      <c r="H84" s="408"/>
      <c r="I84" s="1116"/>
      <c r="J84" s="1117"/>
      <c r="K84" s="198"/>
      <c r="L84" s="408"/>
      <c r="M84" s="1116"/>
      <c r="N84" s="1117"/>
      <c r="O84" s="198"/>
      <c r="P84" s="408"/>
      <c r="Q84" s="1116"/>
      <c r="R84" s="1117"/>
      <c r="S84" s="198"/>
    </row>
    <row r="85" spans="2:19" ht="35.25" customHeight="1" outlineLevel="1" x14ac:dyDescent="0.25">
      <c r="B85" s="1089"/>
      <c r="C85" s="1119"/>
      <c r="D85" s="409"/>
      <c r="E85" s="1114"/>
      <c r="F85" s="1115"/>
      <c r="G85" s="197"/>
      <c r="H85" s="408"/>
      <c r="I85" s="1116"/>
      <c r="J85" s="1117"/>
      <c r="K85" s="198"/>
      <c r="L85" s="408"/>
      <c r="M85" s="1116"/>
      <c r="N85" s="1117"/>
      <c r="O85" s="198"/>
      <c r="P85" s="408"/>
      <c r="Q85" s="1116"/>
      <c r="R85" s="1117"/>
      <c r="S85" s="198"/>
    </row>
    <row r="86" spans="2:19" ht="35.25" customHeight="1" outlineLevel="1" x14ac:dyDescent="0.25">
      <c r="B86" s="1089"/>
      <c r="C86" s="1119"/>
      <c r="D86" s="409"/>
      <c r="E86" s="1114"/>
      <c r="F86" s="1115"/>
      <c r="G86" s="197"/>
      <c r="H86" s="408"/>
      <c r="I86" s="1116"/>
      <c r="J86" s="1117"/>
      <c r="K86" s="198"/>
      <c r="L86" s="408"/>
      <c r="M86" s="1116"/>
      <c r="N86" s="1117"/>
      <c r="O86" s="198"/>
      <c r="P86" s="408"/>
      <c r="Q86" s="1116"/>
      <c r="R86" s="1117"/>
      <c r="S86" s="198"/>
    </row>
    <row r="87" spans="2:19" ht="35.25" customHeight="1" outlineLevel="1" x14ac:dyDescent="0.25">
      <c r="B87" s="1089"/>
      <c r="C87" s="1119"/>
      <c r="D87" s="409"/>
      <c r="E87" s="1114"/>
      <c r="F87" s="1115"/>
      <c r="G87" s="197"/>
      <c r="H87" s="408"/>
      <c r="I87" s="1116"/>
      <c r="J87" s="1117"/>
      <c r="K87" s="198"/>
      <c r="L87" s="408"/>
      <c r="M87" s="1116"/>
      <c r="N87" s="1117"/>
      <c r="O87" s="198"/>
      <c r="P87" s="408"/>
      <c r="Q87" s="1116"/>
      <c r="R87" s="1117"/>
      <c r="S87" s="198"/>
    </row>
    <row r="88" spans="2:19" ht="33" customHeight="1" outlineLevel="1" x14ac:dyDescent="0.25">
      <c r="B88" s="1079"/>
      <c r="C88" s="1119"/>
      <c r="D88" s="409"/>
      <c r="E88" s="1114"/>
      <c r="F88" s="1115"/>
      <c r="G88" s="197"/>
      <c r="H88" s="408"/>
      <c r="I88" s="1116"/>
      <c r="J88" s="1117"/>
      <c r="K88" s="198"/>
      <c r="L88" s="408"/>
      <c r="M88" s="1116"/>
      <c r="N88" s="1117"/>
      <c r="O88" s="198"/>
      <c r="P88" s="408"/>
      <c r="Q88" s="1116"/>
      <c r="R88" s="1117"/>
      <c r="S88" s="198"/>
    </row>
    <row r="89" spans="2:19" ht="31.5" customHeight="1" x14ac:dyDescent="0.25">
      <c r="B89" s="159"/>
      <c r="C89" s="199"/>
    </row>
    <row r="90" spans="2:19" ht="30.75" customHeight="1" x14ac:dyDescent="0.25">
      <c r="B90" s="159"/>
      <c r="C90" s="159"/>
      <c r="D90" s="1097" t="s">
        <v>720</v>
      </c>
      <c r="E90" s="1098"/>
      <c r="F90" s="1098"/>
      <c r="G90" s="1099"/>
      <c r="H90" s="1097" t="s">
        <v>802</v>
      </c>
      <c r="I90" s="1098"/>
      <c r="J90" s="1098"/>
      <c r="K90" s="465"/>
      <c r="L90" s="1098" t="s">
        <v>722</v>
      </c>
      <c r="M90" s="1098"/>
      <c r="N90" s="1098"/>
      <c r="O90" s="1098"/>
      <c r="P90" s="1098" t="s">
        <v>721</v>
      </c>
      <c r="Q90" s="1098"/>
      <c r="R90" s="1098"/>
      <c r="S90" s="1099"/>
    </row>
    <row r="91" spans="2:19" ht="30.75" customHeight="1" x14ac:dyDescent="0.25">
      <c r="B91" s="1090" t="s">
        <v>803</v>
      </c>
      <c r="C91" s="1090" t="s">
        <v>804</v>
      </c>
      <c r="D91" s="1051" t="s">
        <v>805</v>
      </c>
      <c r="E91" s="1112"/>
      <c r="F91" s="181" t="s">
        <v>718</v>
      </c>
      <c r="G91" s="200" t="s">
        <v>764</v>
      </c>
      <c r="H91" s="1113" t="s">
        <v>805</v>
      </c>
      <c r="I91" s="1112"/>
      <c r="J91" s="181" t="s">
        <v>718</v>
      </c>
      <c r="K91" s="200" t="s">
        <v>764</v>
      </c>
      <c r="L91" s="1113" t="s">
        <v>805</v>
      </c>
      <c r="M91" s="1112"/>
      <c r="N91" s="181" t="s">
        <v>718</v>
      </c>
      <c r="O91" s="200" t="s">
        <v>764</v>
      </c>
      <c r="P91" s="1113" t="s">
        <v>805</v>
      </c>
      <c r="Q91" s="1112"/>
      <c r="R91" s="181" t="s">
        <v>718</v>
      </c>
      <c r="S91" s="200" t="s">
        <v>764</v>
      </c>
    </row>
    <row r="92" spans="2:19" ht="29.25" customHeight="1" x14ac:dyDescent="0.25">
      <c r="B92" s="1091"/>
      <c r="C92" s="1091"/>
      <c r="D92" s="1103" t="s">
        <v>806</v>
      </c>
      <c r="E92" s="1118"/>
      <c r="F92" s="193" t="s">
        <v>719</v>
      </c>
      <c r="G92" s="201" t="s">
        <v>807</v>
      </c>
      <c r="H92" s="406" t="s">
        <v>737</v>
      </c>
      <c r="I92" s="405"/>
      <c r="J92" s="195" t="s">
        <v>719</v>
      </c>
      <c r="K92" s="202" t="s">
        <v>807</v>
      </c>
      <c r="L92" s="406"/>
      <c r="M92" s="405"/>
      <c r="N92" s="195"/>
      <c r="O92" s="202"/>
      <c r="P92" s="406"/>
      <c r="Q92" s="405"/>
      <c r="R92" s="195"/>
      <c r="S92" s="202"/>
    </row>
    <row r="93" spans="2:19" ht="45" customHeight="1" x14ac:dyDescent="0.25">
      <c r="B93" s="1111" t="s">
        <v>808</v>
      </c>
      <c r="C93" s="1078" t="s">
        <v>809</v>
      </c>
      <c r="D93" s="168" t="s">
        <v>810</v>
      </c>
      <c r="E93" s="168" t="s">
        <v>811</v>
      </c>
      <c r="F93" s="410" t="s">
        <v>812</v>
      </c>
      <c r="G93" s="169" t="s">
        <v>813</v>
      </c>
      <c r="H93" s="168" t="s">
        <v>810</v>
      </c>
      <c r="I93" s="168" t="s">
        <v>811</v>
      </c>
      <c r="J93" s="410" t="s">
        <v>812</v>
      </c>
      <c r="K93" s="169" t="s">
        <v>813</v>
      </c>
      <c r="L93" s="168" t="s">
        <v>810</v>
      </c>
      <c r="M93" s="168" t="s">
        <v>811</v>
      </c>
      <c r="N93" s="410" t="s">
        <v>812</v>
      </c>
      <c r="O93" s="169" t="s">
        <v>813</v>
      </c>
      <c r="P93" s="168" t="s">
        <v>810</v>
      </c>
      <c r="Q93" s="168" t="s">
        <v>811</v>
      </c>
      <c r="R93" s="410" t="s">
        <v>812</v>
      </c>
      <c r="S93" s="169" t="s">
        <v>813</v>
      </c>
    </row>
    <row r="94" spans="2:19" ht="29.25" customHeight="1" x14ac:dyDescent="0.25">
      <c r="B94" s="1111"/>
      <c r="C94" s="1089"/>
      <c r="D94" s="1105" t="s">
        <v>814</v>
      </c>
      <c r="E94" s="1107">
        <v>21</v>
      </c>
      <c r="F94" s="1105" t="s">
        <v>815</v>
      </c>
      <c r="G94" s="1105" t="s">
        <v>737</v>
      </c>
      <c r="H94" s="1062" t="s">
        <v>814</v>
      </c>
      <c r="I94" s="1062">
        <v>406</v>
      </c>
      <c r="J94" s="1062" t="s">
        <v>815</v>
      </c>
      <c r="K94" s="1064" t="s">
        <v>737</v>
      </c>
      <c r="L94" s="1062"/>
      <c r="M94" s="1062"/>
      <c r="N94" s="1062"/>
      <c r="O94" s="1064"/>
      <c r="P94" s="1062"/>
      <c r="Q94" s="1062"/>
      <c r="R94" s="1062"/>
      <c r="S94" s="1064"/>
    </row>
    <row r="95" spans="2:19" ht="29.25" customHeight="1" x14ac:dyDescent="0.25">
      <c r="B95" s="1111"/>
      <c r="C95" s="1089"/>
      <c r="D95" s="1106"/>
      <c r="E95" s="1108"/>
      <c r="F95" s="1106"/>
      <c r="G95" s="1106"/>
      <c r="H95" s="1063"/>
      <c r="I95" s="1063"/>
      <c r="J95" s="1063"/>
      <c r="K95" s="1065"/>
      <c r="L95" s="1063"/>
      <c r="M95" s="1063"/>
      <c r="N95" s="1063"/>
      <c r="O95" s="1065"/>
      <c r="P95" s="1063"/>
      <c r="Q95" s="1063"/>
      <c r="R95" s="1063"/>
      <c r="S95" s="1065"/>
    </row>
    <row r="96" spans="2:19" ht="36" outlineLevel="1" x14ac:dyDescent="0.25">
      <c r="B96" s="1111"/>
      <c r="C96" s="1089"/>
      <c r="D96" s="168" t="s">
        <v>810</v>
      </c>
      <c r="E96" s="168" t="s">
        <v>811</v>
      </c>
      <c r="F96" s="410" t="s">
        <v>812</v>
      </c>
      <c r="G96" s="169" t="s">
        <v>813</v>
      </c>
      <c r="H96" s="168" t="s">
        <v>810</v>
      </c>
      <c r="I96" s="168" t="s">
        <v>811</v>
      </c>
      <c r="J96" s="410" t="s">
        <v>812</v>
      </c>
      <c r="K96" s="169" t="s">
        <v>813</v>
      </c>
      <c r="L96" s="168" t="s">
        <v>810</v>
      </c>
      <c r="M96" s="168" t="s">
        <v>811</v>
      </c>
      <c r="N96" s="410" t="s">
        <v>812</v>
      </c>
      <c r="O96" s="169" t="s">
        <v>813</v>
      </c>
      <c r="P96" s="168" t="s">
        <v>810</v>
      </c>
      <c r="Q96" s="168" t="s">
        <v>811</v>
      </c>
      <c r="R96" s="410" t="s">
        <v>812</v>
      </c>
      <c r="S96" s="169" t="s">
        <v>813</v>
      </c>
    </row>
    <row r="97" spans="2:19" ht="29.25" customHeight="1" outlineLevel="1" x14ac:dyDescent="0.25">
      <c r="B97" s="1111"/>
      <c r="C97" s="1089"/>
      <c r="D97" s="1105" t="s">
        <v>816</v>
      </c>
      <c r="E97" s="1107">
        <v>3</v>
      </c>
      <c r="F97" s="1105" t="s">
        <v>817</v>
      </c>
      <c r="G97" s="1109" t="s">
        <v>806</v>
      </c>
      <c r="H97" s="1062" t="s">
        <v>816</v>
      </c>
      <c r="I97" s="1062">
        <v>142</v>
      </c>
      <c r="J97" s="1062" t="s">
        <v>817</v>
      </c>
      <c r="K97" s="1064" t="s">
        <v>737</v>
      </c>
      <c r="L97" s="1062"/>
      <c r="M97" s="1062"/>
      <c r="N97" s="1062"/>
      <c r="O97" s="1064"/>
      <c r="P97" s="1062"/>
      <c r="Q97" s="1062"/>
      <c r="R97" s="1062"/>
      <c r="S97" s="1064"/>
    </row>
    <row r="98" spans="2:19" ht="29.25" customHeight="1" outlineLevel="1" x14ac:dyDescent="0.25">
      <c r="B98" s="1111"/>
      <c r="C98" s="1089"/>
      <c r="D98" s="1106"/>
      <c r="E98" s="1108"/>
      <c r="F98" s="1106"/>
      <c r="G98" s="1110"/>
      <c r="H98" s="1063"/>
      <c r="I98" s="1063"/>
      <c r="J98" s="1063"/>
      <c r="K98" s="1065"/>
      <c r="L98" s="1063"/>
      <c r="M98" s="1063"/>
      <c r="N98" s="1063"/>
      <c r="O98" s="1065"/>
      <c r="P98" s="1063"/>
      <c r="Q98" s="1063"/>
      <c r="R98" s="1063"/>
      <c r="S98" s="1065"/>
    </row>
    <row r="99" spans="2:19" ht="36" outlineLevel="1" x14ac:dyDescent="0.25">
      <c r="B99" s="1111"/>
      <c r="C99" s="1089"/>
      <c r="D99" s="168" t="s">
        <v>810</v>
      </c>
      <c r="E99" s="168" t="s">
        <v>811</v>
      </c>
      <c r="F99" s="410" t="s">
        <v>812</v>
      </c>
      <c r="G99" s="169" t="s">
        <v>813</v>
      </c>
      <c r="H99" s="168" t="s">
        <v>810</v>
      </c>
      <c r="I99" s="168" t="s">
        <v>811</v>
      </c>
      <c r="J99" s="410" t="s">
        <v>812</v>
      </c>
      <c r="K99" s="169" t="s">
        <v>813</v>
      </c>
      <c r="L99" s="168" t="s">
        <v>810</v>
      </c>
      <c r="M99" s="168" t="s">
        <v>811</v>
      </c>
      <c r="N99" s="410" t="s">
        <v>812</v>
      </c>
      <c r="O99" s="169" t="s">
        <v>813</v>
      </c>
      <c r="P99" s="168" t="s">
        <v>810</v>
      </c>
      <c r="Q99" s="168" t="s">
        <v>811</v>
      </c>
      <c r="R99" s="410" t="s">
        <v>812</v>
      </c>
      <c r="S99" s="169" t="s">
        <v>813</v>
      </c>
    </row>
    <row r="100" spans="2:19" ht="29.25" customHeight="1" outlineLevel="1" x14ac:dyDescent="0.25">
      <c r="B100" s="1111"/>
      <c r="C100" s="1089"/>
      <c r="D100" s="1105" t="s">
        <v>818</v>
      </c>
      <c r="E100" s="1107"/>
      <c r="F100" s="1105" t="s">
        <v>815</v>
      </c>
      <c r="G100" s="1109" t="s">
        <v>806</v>
      </c>
      <c r="H100" s="1062" t="s">
        <v>818</v>
      </c>
      <c r="I100" s="1062">
        <v>236</v>
      </c>
      <c r="J100" s="1062" t="s">
        <v>815</v>
      </c>
      <c r="K100" s="1064" t="s">
        <v>737</v>
      </c>
      <c r="L100" s="1062"/>
      <c r="M100" s="1062"/>
      <c r="N100" s="1062"/>
      <c r="O100" s="1064"/>
      <c r="P100" s="1062"/>
      <c r="Q100" s="1062"/>
      <c r="R100" s="1062"/>
      <c r="S100" s="1064"/>
    </row>
    <row r="101" spans="2:19" ht="29.25" customHeight="1" outlineLevel="1" x14ac:dyDescent="0.25">
      <c r="B101" s="1111"/>
      <c r="C101" s="1089"/>
      <c r="D101" s="1106"/>
      <c r="E101" s="1108"/>
      <c r="F101" s="1106"/>
      <c r="G101" s="1110"/>
      <c r="H101" s="1063"/>
      <c r="I101" s="1063"/>
      <c r="J101" s="1063"/>
      <c r="K101" s="1065"/>
      <c r="L101" s="1063"/>
      <c r="M101" s="1063"/>
      <c r="N101" s="1063"/>
      <c r="O101" s="1065"/>
      <c r="P101" s="1063"/>
      <c r="Q101" s="1063"/>
      <c r="R101" s="1063"/>
      <c r="S101" s="1065"/>
    </row>
    <row r="102" spans="2:19" ht="36" outlineLevel="1" x14ac:dyDescent="0.25">
      <c r="B102" s="1111"/>
      <c r="C102" s="1089"/>
      <c r="D102" s="168" t="s">
        <v>810</v>
      </c>
      <c r="E102" s="168" t="s">
        <v>811</v>
      </c>
      <c r="F102" s="410" t="s">
        <v>812</v>
      </c>
      <c r="G102" s="169" t="s">
        <v>813</v>
      </c>
      <c r="H102" s="168" t="s">
        <v>810</v>
      </c>
      <c r="I102" s="168" t="s">
        <v>811</v>
      </c>
      <c r="J102" s="410" t="s">
        <v>812</v>
      </c>
      <c r="K102" s="169" t="s">
        <v>813</v>
      </c>
      <c r="L102" s="168" t="s">
        <v>810</v>
      </c>
      <c r="M102" s="168" t="s">
        <v>811</v>
      </c>
      <c r="N102" s="410" t="s">
        <v>812</v>
      </c>
      <c r="O102" s="169" t="s">
        <v>813</v>
      </c>
      <c r="P102" s="168" t="s">
        <v>810</v>
      </c>
      <c r="Q102" s="168" t="s">
        <v>811</v>
      </c>
      <c r="R102" s="410" t="s">
        <v>812</v>
      </c>
      <c r="S102" s="169" t="s">
        <v>813</v>
      </c>
    </row>
    <row r="103" spans="2:19" ht="29.25" customHeight="1" outlineLevel="1" x14ac:dyDescent="0.25">
      <c r="B103" s="1111"/>
      <c r="C103" s="1089"/>
      <c r="D103" s="1105"/>
      <c r="E103" s="1107"/>
      <c r="F103" s="1105"/>
      <c r="G103" s="1109"/>
      <c r="H103" s="1062"/>
      <c r="I103" s="1062"/>
      <c r="J103" s="1062"/>
      <c r="K103" s="1064"/>
      <c r="L103" s="1062"/>
      <c r="M103" s="1062"/>
      <c r="N103" s="1062"/>
      <c r="O103" s="1064"/>
      <c r="P103" s="1062"/>
      <c r="Q103" s="1062"/>
      <c r="R103" s="1062"/>
      <c r="S103" s="1064"/>
    </row>
    <row r="104" spans="2:19" ht="29.25" customHeight="1" outlineLevel="1" x14ac:dyDescent="0.25">
      <c r="B104" s="1111"/>
      <c r="C104" s="1079"/>
      <c r="D104" s="1106"/>
      <c r="E104" s="1108"/>
      <c r="F104" s="1106"/>
      <c r="G104" s="1110"/>
      <c r="H104" s="1063"/>
      <c r="I104" s="1063"/>
      <c r="J104" s="1063"/>
      <c r="K104" s="1065"/>
      <c r="L104" s="1063"/>
      <c r="M104" s="1063"/>
      <c r="N104" s="1063"/>
      <c r="O104" s="1065"/>
      <c r="P104" s="1063"/>
      <c r="Q104" s="1063"/>
      <c r="R104" s="1063"/>
      <c r="S104" s="1065"/>
    </row>
    <row r="105" spans="2:19" x14ac:dyDescent="0.25">
      <c r="B105" s="159"/>
      <c r="C105" s="159"/>
    </row>
    <row r="106" spans="2:19" x14ac:dyDescent="0.25">
      <c r="B106" s="159"/>
      <c r="C106" s="159"/>
      <c r="D106" s="1097" t="s">
        <v>720</v>
      </c>
      <c r="E106" s="1098"/>
      <c r="F106" s="1098"/>
      <c r="G106" s="1099"/>
      <c r="H106" s="1097" t="s">
        <v>802</v>
      </c>
      <c r="I106" s="1098"/>
      <c r="J106" s="1098"/>
      <c r="K106" s="1098"/>
      <c r="L106" s="1059" t="s">
        <v>722</v>
      </c>
      <c r="M106" s="1060"/>
      <c r="N106" s="1060"/>
      <c r="O106" s="1061"/>
      <c r="P106" s="1059" t="s">
        <v>723</v>
      </c>
      <c r="Q106" s="1060"/>
      <c r="R106" s="1060"/>
      <c r="S106" s="1061"/>
    </row>
    <row r="107" spans="2:19" ht="33.75" customHeight="1" x14ac:dyDescent="0.25">
      <c r="B107" s="1100" t="s">
        <v>819</v>
      </c>
      <c r="C107" s="1090" t="s">
        <v>820</v>
      </c>
      <c r="D107" s="403" t="s">
        <v>821</v>
      </c>
      <c r="E107" s="203" t="s">
        <v>822</v>
      </c>
      <c r="F107" s="1051" t="s">
        <v>823</v>
      </c>
      <c r="G107" s="1052"/>
      <c r="H107" s="403" t="s">
        <v>821</v>
      </c>
      <c r="I107" s="203" t="s">
        <v>822</v>
      </c>
      <c r="J107" s="1051" t="s">
        <v>823</v>
      </c>
      <c r="K107" s="1052"/>
      <c r="L107" s="403" t="s">
        <v>821</v>
      </c>
      <c r="M107" s="203" t="s">
        <v>822</v>
      </c>
      <c r="N107" s="1051" t="s">
        <v>823</v>
      </c>
      <c r="O107" s="1052"/>
      <c r="P107" s="403" t="s">
        <v>821</v>
      </c>
      <c r="Q107" s="203" t="s">
        <v>822</v>
      </c>
      <c r="R107" s="1051" t="s">
        <v>823</v>
      </c>
      <c r="S107" s="1052"/>
    </row>
    <row r="108" spans="2:19" ht="30" customHeight="1" x14ac:dyDescent="0.25">
      <c r="B108" s="1101"/>
      <c r="C108" s="1091"/>
      <c r="D108" s="204">
        <v>3322</v>
      </c>
      <c r="E108" s="205">
        <v>0.2</v>
      </c>
      <c r="F108" s="1103" t="s">
        <v>824</v>
      </c>
      <c r="G108" s="1104"/>
      <c r="H108" s="206">
        <v>23000</v>
      </c>
      <c r="I108" s="207">
        <v>0.6</v>
      </c>
      <c r="J108" s="1066" t="s">
        <v>825</v>
      </c>
      <c r="K108" s="1067"/>
      <c r="L108" s="206"/>
      <c r="M108" s="207"/>
      <c r="N108" s="1066"/>
      <c r="O108" s="1067"/>
      <c r="P108" s="206"/>
      <c r="Q108" s="207"/>
      <c r="R108" s="1066"/>
      <c r="S108" s="1067"/>
    </row>
    <row r="109" spans="2:19" ht="32.25" customHeight="1" x14ac:dyDescent="0.25">
      <c r="B109" s="1101"/>
      <c r="C109" s="1100" t="s">
        <v>826</v>
      </c>
      <c r="D109" s="208" t="s">
        <v>821</v>
      </c>
      <c r="E109" s="168" t="s">
        <v>822</v>
      </c>
      <c r="F109" s="168" t="s">
        <v>827</v>
      </c>
      <c r="G109" s="402" t="s">
        <v>828</v>
      </c>
      <c r="H109" s="208" t="s">
        <v>821</v>
      </c>
      <c r="I109" s="168" t="s">
        <v>822</v>
      </c>
      <c r="J109" s="168" t="s">
        <v>827</v>
      </c>
      <c r="K109" s="402" t="s">
        <v>828</v>
      </c>
      <c r="L109" s="208" t="s">
        <v>821</v>
      </c>
      <c r="M109" s="168" t="s">
        <v>822</v>
      </c>
      <c r="N109" s="168" t="s">
        <v>827</v>
      </c>
      <c r="O109" s="402" t="s">
        <v>828</v>
      </c>
      <c r="P109" s="208" t="s">
        <v>821</v>
      </c>
      <c r="Q109" s="168" t="s">
        <v>822</v>
      </c>
      <c r="R109" s="168" t="s">
        <v>827</v>
      </c>
      <c r="S109" s="402" t="s">
        <v>828</v>
      </c>
    </row>
    <row r="110" spans="2:19" ht="27.75" customHeight="1" x14ac:dyDescent="0.25">
      <c r="B110" s="1101"/>
      <c r="C110" s="1101"/>
      <c r="D110" s="204">
        <v>1428</v>
      </c>
      <c r="E110" s="183">
        <v>0.6</v>
      </c>
      <c r="F110" s="194" t="s">
        <v>829</v>
      </c>
      <c r="G110" s="201" t="s">
        <v>830</v>
      </c>
      <c r="H110" s="206">
        <v>215000</v>
      </c>
      <c r="I110" s="184">
        <v>0.6</v>
      </c>
      <c r="J110" s="196" t="s">
        <v>831</v>
      </c>
      <c r="K110" s="202" t="s">
        <v>830</v>
      </c>
      <c r="L110" s="206"/>
      <c r="M110" s="184"/>
      <c r="N110" s="196"/>
      <c r="O110" s="202"/>
      <c r="P110" s="206"/>
      <c r="Q110" s="184"/>
      <c r="R110" s="196"/>
      <c r="S110" s="202"/>
    </row>
    <row r="111" spans="2:19" ht="27.75" customHeight="1" outlineLevel="1" x14ac:dyDescent="0.25">
      <c r="B111" s="1101"/>
      <c r="C111" s="1101"/>
      <c r="D111" s="208" t="s">
        <v>821</v>
      </c>
      <c r="E111" s="168" t="s">
        <v>822</v>
      </c>
      <c r="F111" s="168" t="s">
        <v>827</v>
      </c>
      <c r="G111" s="402" t="s">
        <v>828</v>
      </c>
      <c r="H111" s="208" t="s">
        <v>821</v>
      </c>
      <c r="I111" s="168" t="s">
        <v>822</v>
      </c>
      <c r="J111" s="168" t="s">
        <v>827</v>
      </c>
      <c r="K111" s="402" t="s">
        <v>828</v>
      </c>
      <c r="L111" s="208" t="s">
        <v>821</v>
      </c>
      <c r="M111" s="168" t="s">
        <v>822</v>
      </c>
      <c r="N111" s="168" t="s">
        <v>827</v>
      </c>
      <c r="O111" s="402" t="s">
        <v>828</v>
      </c>
      <c r="P111" s="208" t="s">
        <v>821</v>
      </c>
      <c r="Q111" s="168" t="s">
        <v>822</v>
      </c>
      <c r="R111" s="168" t="s">
        <v>827</v>
      </c>
      <c r="S111" s="402" t="s">
        <v>828</v>
      </c>
    </row>
    <row r="112" spans="2:19" ht="27.75" customHeight="1" outlineLevel="1" x14ac:dyDescent="0.25">
      <c r="B112" s="1101"/>
      <c r="C112" s="1101"/>
      <c r="D112" s="204"/>
      <c r="E112" s="183"/>
      <c r="F112" s="194"/>
      <c r="G112" s="201"/>
      <c r="H112" s="206"/>
      <c r="I112" s="184"/>
      <c r="J112" s="196"/>
      <c r="K112" s="202"/>
      <c r="L112" s="206"/>
      <c r="M112" s="184"/>
      <c r="N112" s="196"/>
      <c r="O112" s="202"/>
      <c r="P112" s="206"/>
      <c r="Q112" s="184"/>
      <c r="R112" s="196"/>
      <c r="S112" s="202"/>
    </row>
    <row r="113" spans="2:19" ht="27.75" customHeight="1" outlineLevel="1" x14ac:dyDescent="0.25">
      <c r="B113" s="1101"/>
      <c r="C113" s="1101"/>
      <c r="D113" s="208" t="s">
        <v>821</v>
      </c>
      <c r="E113" s="168" t="s">
        <v>822</v>
      </c>
      <c r="F113" s="168" t="s">
        <v>827</v>
      </c>
      <c r="G113" s="402" t="s">
        <v>828</v>
      </c>
      <c r="H113" s="208" t="s">
        <v>821</v>
      </c>
      <c r="I113" s="168" t="s">
        <v>822</v>
      </c>
      <c r="J113" s="168" t="s">
        <v>827</v>
      </c>
      <c r="K113" s="402" t="s">
        <v>828</v>
      </c>
      <c r="L113" s="208" t="s">
        <v>821</v>
      </c>
      <c r="M113" s="168" t="s">
        <v>822</v>
      </c>
      <c r="N113" s="168" t="s">
        <v>827</v>
      </c>
      <c r="O113" s="402" t="s">
        <v>828</v>
      </c>
      <c r="P113" s="208" t="s">
        <v>821</v>
      </c>
      <c r="Q113" s="168" t="s">
        <v>822</v>
      </c>
      <c r="R113" s="168" t="s">
        <v>827</v>
      </c>
      <c r="S113" s="402" t="s">
        <v>828</v>
      </c>
    </row>
    <row r="114" spans="2:19" ht="27.75" customHeight="1" outlineLevel="1" x14ac:dyDescent="0.25">
      <c r="B114" s="1101"/>
      <c r="C114" s="1101"/>
      <c r="D114" s="204"/>
      <c r="E114" s="183"/>
      <c r="F114" s="194"/>
      <c r="G114" s="201"/>
      <c r="H114" s="206"/>
      <c r="I114" s="184"/>
      <c r="J114" s="196"/>
      <c r="K114" s="202"/>
      <c r="L114" s="206"/>
      <c r="M114" s="184"/>
      <c r="N114" s="196"/>
      <c r="O114" s="202"/>
      <c r="P114" s="206"/>
      <c r="Q114" s="184"/>
      <c r="R114" s="196"/>
      <c r="S114" s="202"/>
    </row>
    <row r="115" spans="2:19" ht="27.75" customHeight="1" outlineLevel="1" x14ac:dyDescent="0.25">
      <c r="B115" s="1101"/>
      <c r="C115" s="1101"/>
      <c r="D115" s="208" t="s">
        <v>821</v>
      </c>
      <c r="E115" s="168" t="s">
        <v>822</v>
      </c>
      <c r="F115" s="168" t="s">
        <v>827</v>
      </c>
      <c r="G115" s="402" t="s">
        <v>828</v>
      </c>
      <c r="H115" s="208" t="s">
        <v>821</v>
      </c>
      <c r="I115" s="168" t="s">
        <v>822</v>
      </c>
      <c r="J115" s="168" t="s">
        <v>827</v>
      </c>
      <c r="K115" s="402" t="s">
        <v>828</v>
      </c>
      <c r="L115" s="208" t="s">
        <v>821</v>
      </c>
      <c r="M115" s="168" t="s">
        <v>822</v>
      </c>
      <c r="N115" s="168" t="s">
        <v>827</v>
      </c>
      <c r="O115" s="402" t="s">
        <v>828</v>
      </c>
      <c r="P115" s="208" t="s">
        <v>821</v>
      </c>
      <c r="Q115" s="168" t="s">
        <v>822</v>
      </c>
      <c r="R115" s="168" t="s">
        <v>827</v>
      </c>
      <c r="S115" s="402" t="s">
        <v>828</v>
      </c>
    </row>
    <row r="116" spans="2:19" ht="27.75" customHeight="1" outlineLevel="1" x14ac:dyDescent="0.25">
      <c r="B116" s="1102"/>
      <c r="C116" s="1102"/>
      <c r="D116" s="204"/>
      <c r="E116" s="183"/>
      <c r="F116" s="194"/>
      <c r="G116" s="201"/>
      <c r="H116" s="206"/>
      <c r="I116" s="184"/>
      <c r="J116" s="196"/>
      <c r="K116" s="202"/>
      <c r="L116" s="206"/>
      <c r="M116" s="184"/>
      <c r="N116" s="196"/>
      <c r="O116" s="202"/>
      <c r="P116" s="206"/>
      <c r="Q116" s="184"/>
      <c r="R116" s="196"/>
      <c r="S116" s="202"/>
    </row>
    <row r="117" spans="2:19" ht="26.25" customHeight="1" x14ac:dyDescent="0.25">
      <c r="B117" s="1092" t="s">
        <v>832</v>
      </c>
      <c r="C117" s="1095" t="s">
        <v>833</v>
      </c>
      <c r="D117" s="209" t="s">
        <v>834</v>
      </c>
      <c r="E117" s="209" t="s">
        <v>835</v>
      </c>
      <c r="F117" s="209" t="s">
        <v>718</v>
      </c>
      <c r="G117" s="210" t="s">
        <v>836</v>
      </c>
      <c r="H117" s="211" t="s">
        <v>834</v>
      </c>
      <c r="I117" s="209" t="s">
        <v>835</v>
      </c>
      <c r="J117" s="209" t="s">
        <v>718</v>
      </c>
      <c r="K117" s="210" t="s">
        <v>836</v>
      </c>
      <c r="L117" s="209" t="s">
        <v>834</v>
      </c>
      <c r="M117" s="209" t="s">
        <v>835</v>
      </c>
      <c r="N117" s="209" t="s">
        <v>718</v>
      </c>
      <c r="O117" s="210" t="s">
        <v>836</v>
      </c>
      <c r="P117" s="209" t="s">
        <v>834</v>
      </c>
      <c r="Q117" s="209" t="s">
        <v>835</v>
      </c>
      <c r="R117" s="209" t="s">
        <v>718</v>
      </c>
      <c r="S117" s="210" t="s">
        <v>836</v>
      </c>
    </row>
    <row r="118" spans="2:19" ht="32.25" customHeight="1" x14ac:dyDescent="0.25">
      <c r="B118" s="1093"/>
      <c r="C118" s="1096"/>
      <c r="D118" s="146"/>
      <c r="E118" s="146" t="s">
        <v>837</v>
      </c>
      <c r="F118" s="146" t="s">
        <v>719</v>
      </c>
      <c r="G118" s="146" t="s">
        <v>838</v>
      </c>
      <c r="H118" s="408"/>
      <c r="I118" s="150"/>
      <c r="J118" s="150"/>
      <c r="K118" s="198"/>
      <c r="L118" s="150"/>
      <c r="M118" s="150"/>
      <c r="N118" s="150"/>
      <c r="O118" s="198"/>
      <c r="P118" s="150"/>
      <c r="Q118" s="150"/>
      <c r="R118" s="150"/>
      <c r="S118" s="198"/>
    </row>
    <row r="119" spans="2:19" ht="32.25" customHeight="1" x14ac:dyDescent="0.25">
      <c r="B119" s="1093"/>
      <c r="C119" s="1092" t="s">
        <v>839</v>
      </c>
      <c r="D119" s="168" t="s">
        <v>840</v>
      </c>
      <c r="E119" s="1055" t="s">
        <v>841</v>
      </c>
      <c r="F119" s="1056"/>
      <c r="G119" s="169" t="s">
        <v>842</v>
      </c>
      <c r="H119" s="168" t="s">
        <v>840</v>
      </c>
      <c r="I119" s="1055" t="s">
        <v>841</v>
      </c>
      <c r="J119" s="1056"/>
      <c r="K119" s="169" t="s">
        <v>842</v>
      </c>
      <c r="L119" s="168" t="s">
        <v>840</v>
      </c>
      <c r="M119" s="1055" t="s">
        <v>841</v>
      </c>
      <c r="N119" s="1056"/>
      <c r="O119" s="169" t="s">
        <v>842</v>
      </c>
      <c r="P119" s="168" t="s">
        <v>840</v>
      </c>
      <c r="Q119" s="168" t="s">
        <v>841</v>
      </c>
      <c r="R119" s="1055" t="s">
        <v>841</v>
      </c>
      <c r="S119" s="1056"/>
    </row>
    <row r="120" spans="2:19" ht="23.25" customHeight="1" x14ac:dyDescent="0.25">
      <c r="B120" s="1093"/>
      <c r="C120" s="1093"/>
      <c r="D120" s="204"/>
      <c r="E120" s="1080"/>
      <c r="F120" s="1081"/>
      <c r="G120" s="172"/>
      <c r="H120" s="213"/>
      <c r="I120" s="1057"/>
      <c r="J120" s="1058"/>
      <c r="K120" s="189"/>
      <c r="L120" s="213"/>
      <c r="M120" s="1057"/>
      <c r="N120" s="1058"/>
      <c r="O120" s="175"/>
      <c r="P120" s="213"/>
      <c r="Q120" s="173"/>
      <c r="R120" s="1057"/>
      <c r="S120" s="1058"/>
    </row>
    <row r="121" spans="2:19" ht="23.25" customHeight="1" outlineLevel="1" x14ac:dyDescent="0.25">
      <c r="B121" s="1093"/>
      <c r="C121" s="1093"/>
      <c r="D121" s="168" t="s">
        <v>840</v>
      </c>
      <c r="E121" s="1055" t="s">
        <v>841</v>
      </c>
      <c r="F121" s="1056"/>
      <c r="G121" s="169" t="s">
        <v>842</v>
      </c>
      <c r="H121" s="168" t="s">
        <v>840</v>
      </c>
      <c r="I121" s="1055" t="s">
        <v>841</v>
      </c>
      <c r="J121" s="1056"/>
      <c r="K121" s="169" t="s">
        <v>842</v>
      </c>
      <c r="L121" s="168" t="s">
        <v>840</v>
      </c>
      <c r="M121" s="1055" t="s">
        <v>841</v>
      </c>
      <c r="N121" s="1056"/>
      <c r="O121" s="169" t="s">
        <v>842</v>
      </c>
      <c r="P121" s="168" t="s">
        <v>840</v>
      </c>
      <c r="Q121" s="168" t="s">
        <v>841</v>
      </c>
      <c r="R121" s="1055" t="s">
        <v>841</v>
      </c>
      <c r="S121" s="1056"/>
    </row>
    <row r="122" spans="2:19" ht="23.25" customHeight="1" outlineLevel="1" x14ac:dyDescent="0.25">
      <c r="B122" s="1093"/>
      <c r="C122" s="1093"/>
      <c r="D122" s="212"/>
      <c r="E122" s="1080"/>
      <c r="F122" s="1081"/>
      <c r="G122" s="172">
        <v>100</v>
      </c>
      <c r="H122" s="213"/>
      <c r="I122" s="1057"/>
      <c r="J122" s="1058"/>
      <c r="K122" s="175"/>
      <c r="L122" s="213"/>
      <c r="M122" s="1057"/>
      <c r="N122" s="1058"/>
      <c r="O122" s="175"/>
      <c r="P122" s="213"/>
      <c r="Q122" s="173"/>
      <c r="R122" s="1057"/>
      <c r="S122" s="1058"/>
    </row>
    <row r="123" spans="2:19" ht="23.25" customHeight="1" outlineLevel="1" x14ac:dyDescent="0.25">
      <c r="B123" s="1093"/>
      <c r="C123" s="1093"/>
      <c r="D123" s="168" t="s">
        <v>840</v>
      </c>
      <c r="E123" s="1055" t="s">
        <v>841</v>
      </c>
      <c r="F123" s="1056"/>
      <c r="G123" s="169" t="s">
        <v>842</v>
      </c>
      <c r="H123" s="168" t="s">
        <v>840</v>
      </c>
      <c r="I123" s="1055" t="s">
        <v>841</v>
      </c>
      <c r="J123" s="1056"/>
      <c r="K123" s="169" t="s">
        <v>842</v>
      </c>
      <c r="L123" s="168" t="s">
        <v>840</v>
      </c>
      <c r="M123" s="1055" t="s">
        <v>841</v>
      </c>
      <c r="N123" s="1056"/>
      <c r="O123" s="169" t="s">
        <v>842</v>
      </c>
      <c r="P123" s="168" t="s">
        <v>840</v>
      </c>
      <c r="Q123" s="168" t="s">
        <v>841</v>
      </c>
      <c r="R123" s="1055" t="s">
        <v>841</v>
      </c>
      <c r="S123" s="1056"/>
    </row>
    <row r="124" spans="2:19" ht="23.25" customHeight="1" outlineLevel="1" x14ac:dyDescent="0.25">
      <c r="B124" s="1093"/>
      <c r="C124" s="1093"/>
      <c r="D124" s="212"/>
      <c r="E124" s="1080"/>
      <c r="F124" s="1081"/>
      <c r="G124" s="172"/>
      <c r="H124" s="213"/>
      <c r="I124" s="1057"/>
      <c r="J124" s="1058"/>
      <c r="K124" s="175"/>
      <c r="L124" s="213"/>
      <c r="M124" s="1057"/>
      <c r="N124" s="1058"/>
      <c r="O124" s="175"/>
      <c r="P124" s="213"/>
      <c r="Q124" s="173"/>
      <c r="R124" s="1057"/>
      <c r="S124" s="1058"/>
    </row>
    <row r="125" spans="2:19" ht="23.25" customHeight="1" outlineLevel="1" x14ac:dyDescent="0.25">
      <c r="B125" s="1093"/>
      <c r="C125" s="1093"/>
      <c r="D125" s="168" t="s">
        <v>840</v>
      </c>
      <c r="E125" s="1055" t="s">
        <v>841</v>
      </c>
      <c r="F125" s="1056"/>
      <c r="G125" s="169" t="s">
        <v>842</v>
      </c>
      <c r="H125" s="168" t="s">
        <v>840</v>
      </c>
      <c r="I125" s="1055" t="s">
        <v>841</v>
      </c>
      <c r="J125" s="1056"/>
      <c r="K125" s="169" t="s">
        <v>842</v>
      </c>
      <c r="L125" s="168" t="s">
        <v>840</v>
      </c>
      <c r="M125" s="1055" t="s">
        <v>841</v>
      </c>
      <c r="N125" s="1056"/>
      <c r="O125" s="169" t="s">
        <v>842</v>
      </c>
      <c r="P125" s="168" t="s">
        <v>840</v>
      </c>
      <c r="Q125" s="168" t="s">
        <v>841</v>
      </c>
      <c r="R125" s="1055" t="s">
        <v>841</v>
      </c>
      <c r="S125" s="1056"/>
    </row>
    <row r="126" spans="2:19" ht="23.25" customHeight="1" outlineLevel="1" x14ac:dyDescent="0.25">
      <c r="B126" s="1094"/>
      <c r="C126" s="1094"/>
      <c r="D126" s="212"/>
      <c r="E126" s="1080"/>
      <c r="F126" s="1081"/>
      <c r="G126" s="172"/>
      <c r="H126" s="213"/>
      <c r="I126" s="1057"/>
      <c r="J126" s="1058"/>
      <c r="K126" s="175"/>
      <c r="L126" s="213"/>
      <c r="M126" s="1057"/>
      <c r="N126" s="1058"/>
      <c r="O126" s="175"/>
      <c r="P126" s="213"/>
      <c r="Q126" s="173"/>
      <c r="R126" s="1057"/>
      <c r="S126" s="1058"/>
    </row>
    <row r="127" spans="2:19" ht="15.75" thickBot="1" x14ac:dyDescent="0.3">
      <c r="B127" s="159"/>
      <c r="C127" s="159"/>
    </row>
    <row r="128" spans="2:19" ht="15.75" thickBot="1" x14ac:dyDescent="0.3">
      <c r="B128" s="159"/>
      <c r="C128" s="159"/>
      <c r="D128" s="1097" t="s">
        <v>720</v>
      </c>
      <c r="E128" s="1098"/>
      <c r="F128" s="1098"/>
      <c r="G128" s="1099"/>
      <c r="H128" s="1097" t="s">
        <v>721</v>
      </c>
      <c r="I128" s="1098"/>
      <c r="J128" s="1098"/>
      <c r="K128" s="1099"/>
      <c r="L128" s="1098" t="s">
        <v>722</v>
      </c>
      <c r="M128" s="1098"/>
      <c r="N128" s="1098"/>
      <c r="O128" s="1098"/>
      <c r="P128" s="1097" t="s">
        <v>723</v>
      </c>
      <c r="Q128" s="1098"/>
      <c r="R128" s="1098"/>
      <c r="S128" s="1099"/>
    </row>
    <row r="129" spans="2:19" x14ac:dyDescent="0.25">
      <c r="B129" s="1090" t="s">
        <v>843</v>
      </c>
      <c r="C129" s="1090" t="s">
        <v>844</v>
      </c>
      <c r="D129" s="1051" t="s">
        <v>845</v>
      </c>
      <c r="E129" s="1082"/>
      <c r="F129" s="1082"/>
      <c r="G129" s="1052"/>
      <c r="H129" s="1051" t="s">
        <v>845</v>
      </c>
      <c r="I129" s="1082"/>
      <c r="J129" s="1082"/>
      <c r="K129" s="1052"/>
      <c r="L129" s="1051" t="s">
        <v>845</v>
      </c>
      <c r="M129" s="1082"/>
      <c r="N129" s="1082"/>
      <c r="O129" s="1052"/>
      <c r="P129" s="1051" t="s">
        <v>845</v>
      </c>
      <c r="Q129" s="1082"/>
      <c r="R129" s="1082"/>
      <c r="S129" s="1052"/>
    </row>
    <row r="130" spans="2:19" ht="45" customHeight="1" x14ac:dyDescent="0.25">
      <c r="B130" s="1091"/>
      <c r="C130" s="1091"/>
      <c r="D130" s="1083"/>
      <c r="E130" s="1084"/>
      <c r="F130" s="1084"/>
      <c r="G130" s="1085"/>
      <c r="H130" s="1086"/>
      <c r="I130" s="1087"/>
      <c r="J130" s="1087"/>
      <c r="K130" s="1088"/>
      <c r="L130" s="1086"/>
      <c r="M130" s="1087"/>
      <c r="N130" s="1087"/>
      <c r="O130" s="1088"/>
      <c r="P130" s="1086"/>
      <c r="Q130" s="1087"/>
      <c r="R130" s="1087"/>
      <c r="S130" s="1088"/>
    </row>
    <row r="131" spans="2:19" ht="32.25" customHeight="1" x14ac:dyDescent="0.25">
      <c r="B131" s="1078" t="s">
        <v>846</v>
      </c>
      <c r="C131" s="1078" t="s">
        <v>847</v>
      </c>
      <c r="D131" s="209" t="s">
        <v>848</v>
      </c>
      <c r="E131" s="401" t="s">
        <v>718</v>
      </c>
      <c r="F131" s="168" t="s">
        <v>742</v>
      </c>
      <c r="G131" s="169" t="s">
        <v>764</v>
      </c>
      <c r="H131" s="209" t="s">
        <v>848</v>
      </c>
      <c r="I131" s="401" t="s">
        <v>718</v>
      </c>
      <c r="J131" s="168" t="s">
        <v>742</v>
      </c>
      <c r="K131" s="169" t="s">
        <v>764</v>
      </c>
      <c r="L131" s="209" t="s">
        <v>848</v>
      </c>
      <c r="M131" s="401" t="s">
        <v>718</v>
      </c>
      <c r="N131" s="168" t="s">
        <v>742</v>
      </c>
      <c r="O131" s="169" t="s">
        <v>764</v>
      </c>
      <c r="P131" s="209" t="s">
        <v>848</v>
      </c>
      <c r="Q131" s="401" t="s">
        <v>718</v>
      </c>
      <c r="R131" s="168" t="s">
        <v>742</v>
      </c>
      <c r="S131" s="169" t="s">
        <v>764</v>
      </c>
    </row>
    <row r="132" spans="2:19" ht="23.25" customHeight="1" x14ac:dyDescent="0.25">
      <c r="B132" s="1089"/>
      <c r="C132" s="1079"/>
      <c r="D132" s="146"/>
      <c r="E132" s="214"/>
      <c r="F132" s="171"/>
      <c r="G132" s="197"/>
      <c r="H132" s="150"/>
      <c r="I132" s="223"/>
      <c r="J132" s="150"/>
      <c r="K132" s="404"/>
      <c r="L132" s="150"/>
      <c r="M132" s="223"/>
      <c r="N132" s="150"/>
      <c r="O132" s="404"/>
      <c r="P132" s="150"/>
      <c r="Q132" s="223"/>
      <c r="R132" s="150"/>
      <c r="S132" s="404"/>
    </row>
    <row r="133" spans="2:19" ht="29.25" customHeight="1" x14ac:dyDescent="0.25">
      <c r="B133" s="1089"/>
      <c r="C133" s="1078" t="s">
        <v>849</v>
      </c>
      <c r="D133" s="168" t="s">
        <v>850</v>
      </c>
      <c r="E133" s="1055" t="s">
        <v>851</v>
      </c>
      <c r="F133" s="1056"/>
      <c r="G133" s="169" t="s">
        <v>852</v>
      </c>
      <c r="H133" s="168" t="s">
        <v>850</v>
      </c>
      <c r="I133" s="1055" t="s">
        <v>851</v>
      </c>
      <c r="J133" s="1056"/>
      <c r="K133" s="169" t="s">
        <v>852</v>
      </c>
      <c r="L133" s="168" t="s">
        <v>850</v>
      </c>
      <c r="M133" s="1055" t="s">
        <v>851</v>
      </c>
      <c r="N133" s="1056"/>
      <c r="O133" s="169" t="s">
        <v>852</v>
      </c>
      <c r="P133" s="168" t="s">
        <v>850</v>
      </c>
      <c r="Q133" s="1055" t="s">
        <v>851</v>
      </c>
      <c r="R133" s="1056"/>
      <c r="S133" s="169" t="s">
        <v>852</v>
      </c>
    </row>
    <row r="134" spans="2:19" ht="36.6" customHeight="1" x14ac:dyDescent="0.25">
      <c r="B134" s="1079"/>
      <c r="C134" s="1079"/>
      <c r="D134" s="212"/>
      <c r="E134" s="1080"/>
      <c r="F134" s="1081"/>
      <c r="G134" s="172"/>
      <c r="H134" s="213"/>
      <c r="I134" s="1057"/>
      <c r="J134" s="1058"/>
      <c r="K134" s="175"/>
      <c r="L134" s="213"/>
      <c r="M134" s="1057"/>
      <c r="N134" s="1058"/>
      <c r="O134" s="175"/>
      <c r="P134" s="213"/>
      <c r="Q134" s="1057"/>
      <c r="R134" s="1058"/>
      <c r="S134" s="175"/>
    </row>
    <row r="135" spans="2:19" ht="15.75" thickBot="1" x14ac:dyDescent="0.3"/>
    <row r="136" spans="2:19" hidden="1" x14ac:dyDescent="0.25"/>
    <row r="137" spans="2:19" hidden="1" x14ac:dyDescent="0.25"/>
    <row r="138" spans="2:19" hidden="1" x14ac:dyDescent="0.25"/>
    <row r="139" spans="2:19" hidden="1" x14ac:dyDescent="0.25"/>
    <row r="140" spans="2:19" hidden="1" x14ac:dyDescent="0.25">
      <c r="D140" t="s">
        <v>853</v>
      </c>
    </row>
    <row r="141" spans="2:19" hidden="1" x14ac:dyDescent="0.25">
      <c r="D141" t="s">
        <v>854</v>
      </c>
      <c r="E141" t="s">
        <v>855</v>
      </c>
      <c r="F141" t="s">
        <v>856</v>
      </c>
      <c r="H141" t="s">
        <v>857</v>
      </c>
      <c r="I141" t="s">
        <v>858</v>
      </c>
    </row>
    <row r="142" spans="2:19" hidden="1" x14ac:dyDescent="0.25">
      <c r="D142" t="s">
        <v>859</v>
      </c>
      <c r="E142" t="s">
        <v>860</v>
      </c>
      <c r="F142" t="s">
        <v>807</v>
      </c>
      <c r="H142" t="s">
        <v>861</v>
      </c>
      <c r="I142" t="s">
        <v>862</v>
      </c>
    </row>
    <row r="143" spans="2:19" hidden="1" x14ac:dyDescent="0.25">
      <c r="D143" t="s">
        <v>736</v>
      </c>
      <c r="E143" t="s">
        <v>863</v>
      </c>
      <c r="F143" t="s">
        <v>864</v>
      </c>
      <c r="H143" t="s">
        <v>865</v>
      </c>
      <c r="I143" t="s">
        <v>866</v>
      </c>
    </row>
    <row r="144" spans="2:19" hidden="1" x14ac:dyDescent="0.25">
      <c r="D144" t="s">
        <v>867</v>
      </c>
      <c r="F144" t="s">
        <v>868</v>
      </c>
      <c r="G144" t="s">
        <v>869</v>
      </c>
      <c r="H144" t="s">
        <v>870</v>
      </c>
      <c r="I144" t="s">
        <v>871</v>
      </c>
      <c r="K144" t="s">
        <v>830</v>
      </c>
    </row>
    <row r="145" spans="2:12" hidden="1" x14ac:dyDescent="0.25">
      <c r="D145" t="s">
        <v>872</v>
      </c>
      <c r="F145" t="s">
        <v>873</v>
      </c>
      <c r="G145" t="s">
        <v>874</v>
      </c>
      <c r="H145" t="s">
        <v>875</v>
      </c>
      <c r="I145" t="s">
        <v>876</v>
      </c>
      <c r="K145" t="s">
        <v>877</v>
      </c>
      <c r="L145" t="s">
        <v>878</v>
      </c>
    </row>
    <row r="146" spans="2:12" hidden="1" x14ac:dyDescent="0.25">
      <c r="D146" t="s">
        <v>879</v>
      </c>
      <c r="E146" s="215" t="s">
        <v>880</v>
      </c>
      <c r="G146" t="s">
        <v>881</v>
      </c>
      <c r="H146" t="s">
        <v>882</v>
      </c>
      <c r="K146" t="s">
        <v>883</v>
      </c>
      <c r="L146" t="s">
        <v>884</v>
      </c>
    </row>
    <row r="147" spans="2:12" hidden="1" x14ac:dyDescent="0.25">
      <c r="D147" t="s">
        <v>885</v>
      </c>
      <c r="E147" s="216" t="s">
        <v>886</v>
      </c>
      <c r="K147" t="s">
        <v>887</v>
      </c>
      <c r="L147" t="s">
        <v>837</v>
      </c>
    </row>
    <row r="148" spans="2:12" hidden="1" x14ac:dyDescent="0.25">
      <c r="E148" s="217" t="s">
        <v>888</v>
      </c>
      <c r="H148" t="s">
        <v>889</v>
      </c>
      <c r="K148" t="s">
        <v>890</v>
      </c>
      <c r="L148" t="s">
        <v>891</v>
      </c>
    </row>
    <row r="149" spans="2:12" hidden="1" x14ac:dyDescent="0.25">
      <c r="H149" t="s">
        <v>892</v>
      </c>
      <c r="K149" t="s">
        <v>893</v>
      </c>
      <c r="L149" t="s">
        <v>894</v>
      </c>
    </row>
    <row r="150" spans="2:12" hidden="1" x14ac:dyDescent="0.25">
      <c r="H150" t="s">
        <v>895</v>
      </c>
      <c r="K150" t="s">
        <v>896</v>
      </c>
      <c r="L150" t="s">
        <v>897</v>
      </c>
    </row>
    <row r="151" spans="2:12" hidden="1" x14ac:dyDescent="0.25">
      <c r="B151" t="s">
        <v>898</v>
      </c>
      <c r="C151" t="s">
        <v>899</v>
      </c>
      <c r="D151" t="s">
        <v>898</v>
      </c>
      <c r="G151" t="s">
        <v>900</v>
      </c>
      <c r="H151" t="s">
        <v>901</v>
      </c>
      <c r="J151" t="s">
        <v>902</v>
      </c>
      <c r="K151" t="s">
        <v>903</v>
      </c>
      <c r="L151" t="s">
        <v>904</v>
      </c>
    </row>
    <row r="152" spans="2:12" hidden="1" x14ac:dyDescent="0.25">
      <c r="B152">
        <v>1</v>
      </c>
      <c r="C152" t="s">
        <v>905</v>
      </c>
      <c r="D152" t="s">
        <v>906</v>
      </c>
      <c r="E152" t="s">
        <v>764</v>
      </c>
      <c r="F152" t="s">
        <v>20</v>
      </c>
      <c r="G152" t="s">
        <v>907</v>
      </c>
      <c r="H152" t="s">
        <v>908</v>
      </c>
      <c r="J152" t="s">
        <v>883</v>
      </c>
      <c r="K152" t="s">
        <v>909</v>
      </c>
    </row>
    <row r="153" spans="2:12" hidden="1" x14ac:dyDescent="0.25">
      <c r="B153">
        <v>2</v>
      </c>
      <c r="C153" t="s">
        <v>910</v>
      </c>
      <c r="D153" t="s">
        <v>766</v>
      </c>
      <c r="E153" t="s">
        <v>742</v>
      </c>
      <c r="F153" t="s">
        <v>29</v>
      </c>
      <c r="G153" t="s">
        <v>911</v>
      </c>
      <c r="J153" t="s">
        <v>912</v>
      </c>
      <c r="K153" t="s">
        <v>913</v>
      </c>
    </row>
    <row r="154" spans="2:12" hidden="1" x14ac:dyDescent="0.25">
      <c r="B154">
        <v>3</v>
      </c>
      <c r="C154" t="s">
        <v>914</v>
      </c>
      <c r="D154" t="s">
        <v>915</v>
      </c>
      <c r="E154" t="s">
        <v>718</v>
      </c>
      <c r="G154" t="s">
        <v>751</v>
      </c>
      <c r="J154" t="s">
        <v>757</v>
      </c>
      <c r="K154" t="s">
        <v>916</v>
      </c>
    </row>
    <row r="155" spans="2:12" hidden="1" x14ac:dyDescent="0.25">
      <c r="B155">
        <v>4</v>
      </c>
      <c r="C155" t="s">
        <v>908</v>
      </c>
      <c r="H155" t="s">
        <v>917</v>
      </c>
      <c r="I155" t="s">
        <v>918</v>
      </c>
      <c r="J155" t="s">
        <v>719</v>
      </c>
      <c r="K155" t="s">
        <v>919</v>
      </c>
    </row>
    <row r="156" spans="2:12" hidden="1" x14ac:dyDescent="0.25">
      <c r="D156" t="s">
        <v>751</v>
      </c>
      <c r="H156" t="s">
        <v>825</v>
      </c>
      <c r="I156" t="s">
        <v>920</v>
      </c>
      <c r="J156" t="s">
        <v>921</v>
      </c>
      <c r="K156" t="s">
        <v>922</v>
      </c>
    </row>
    <row r="157" spans="2:12" hidden="1" x14ac:dyDescent="0.25">
      <c r="D157" t="s">
        <v>923</v>
      </c>
      <c r="H157" t="s">
        <v>824</v>
      </c>
      <c r="I157" t="s">
        <v>924</v>
      </c>
      <c r="J157" t="s">
        <v>925</v>
      </c>
      <c r="K157" t="s">
        <v>926</v>
      </c>
    </row>
    <row r="158" spans="2:12" hidden="1" x14ac:dyDescent="0.25">
      <c r="D158" t="s">
        <v>927</v>
      </c>
      <c r="H158" t="s">
        <v>928</v>
      </c>
      <c r="J158" t="s">
        <v>929</v>
      </c>
      <c r="K158" t="s">
        <v>930</v>
      </c>
    </row>
    <row r="159" spans="2:12" hidden="1" x14ac:dyDescent="0.25">
      <c r="H159" t="s">
        <v>931</v>
      </c>
      <c r="J159" t="s">
        <v>767</v>
      </c>
    </row>
    <row r="160" spans="2:12" ht="60" hidden="1" x14ac:dyDescent="0.25">
      <c r="D160" s="180" t="s">
        <v>932</v>
      </c>
      <c r="E160" t="s">
        <v>933</v>
      </c>
      <c r="F160" t="s">
        <v>759</v>
      </c>
      <c r="G160" t="s">
        <v>781</v>
      </c>
      <c r="H160" t="s">
        <v>934</v>
      </c>
      <c r="I160" t="s">
        <v>935</v>
      </c>
      <c r="J160" t="s">
        <v>936</v>
      </c>
      <c r="K160" t="s">
        <v>937</v>
      </c>
    </row>
    <row r="161" spans="2:11" ht="75" hidden="1" x14ac:dyDescent="0.25">
      <c r="B161" t="s">
        <v>938</v>
      </c>
      <c r="C161" t="s">
        <v>939</v>
      </c>
      <c r="D161" s="180" t="s">
        <v>940</v>
      </c>
      <c r="E161" t="s">
        <v>941</v>
      </c>
      <c r="F161" t="s">
        <v>768</v>
      </c>
      <c r="G161" t="s">
        <v>942</v>
      </c>
      <c r="H161" t="s">
        <v>943</v>
      </c>
      <c r="I161" t="s">
        <v>944</v>
      </c>
      <c r="J161" t="s">
        <v>945</v>
      </c>
      <c r="K161" t="s">
        <v>737</v>
      </c>
    </row>
    <row r="162" spans="2:11" ht="45" hidden="1" x14ac:dyDescent="0.25">
      <c r="B162" t="s">
        <v>946</v>
      </c>
      <c r="C162" t="s">
        <v>947</v>
      </c>
      <c r="D162" s="180" t="s">
        <v>948</v>
      </c>
      <c r="E162" t="s">
        <v>949</v>
      </c>
      <c r="F162" t="s">
        <v>758</v>
      </c>
      <c r="G162" t="s">
        <v>780</v>
      </c>
      <c r="H162" t="s">
        <v>950</v>
      </c>
      <c r="I162" t="s">
        <v>951</v>
      </c>
      <c r="J162" t="s">
        <v>952</v>
      </c>
      <c r="K162" t="s">
        <v>806</v>
      </c>
    </row>
    <row r="163" spans="2:11" hidden="1" x14ac:dyDescent="0.25">
      <c r="B163" t="s">
        <v>717</v>
      </c>
      <c r="C163" t="s">
        <v>714</v>
      </c>
      <c r="F163" t="s">
        <v>953</v>
      </c>
      <c r="G163" t="s">
        <v>954</v>
      </c>
      <c r="H163" t="s">
        <v>955</v>
      </c>
      <c r="I163" t="s">
        <v>956</v>
      </c>
      <c r="J163" t="s">
        <v>957</v>
      </c>
      <c r="K163" t="s">
        <v>958</v>
      </c>
    </row>
    <row r="164" spans="2:11" hidden="1" x14ac:dyDescent="0.25">
      <c r="B164" t="s">
        <v>959</v>
      </c>
      <c r="G164" t="s">
        <v>960</v>
      </c>
      <c r="H164" t="s">
        <v>961</v>
      </c>
      <c r="I164" t="s">
        <v>962</v>
      </c>
      <c r="J164" t="s">
        <v>963</v>
      </c>
      <c r="K164" t="s">
        <v>964</v>
      </c>
    </row>
    <row r="165" spans="2:11" hidden="1" x14ac:dyDescent="0.25">
      <c r="C165" t="s">
        <v>817</v>
      </c>
      <c r="J165" t="s">
        <v>965</v>
      </c>
    </row>
    <row r="166" spans="2:11" hidden="1" x14ac:dyDescent="0.25">
      <c r="C166" t="s">
        <v>815</v>
      </c>
      <c r="I166" t="s">
        <v>966</v>
      </c>
      <c r="J166" t="s">
        <v>967</v>
      </c>
    </row>
    <row r="167" spans="2:11" hidden="1" x14ac:dyDescent="0.25">
      <c r="B167" s="224" t="s">
        <v>968</v>
      </c>
      <c r="C167" t="s">
        <v>969</v>
      </c>
      <c r="I167" t="s">
        <v>970</v>
      </c>
      <c r="J167" t="s">
        <v>971</v>
      </c>
    </row>
    <row r="168" spans="2:11" hidden="1" x14ac:dyDescent="0.25">
      <c r="B168" s="224" t="s">
        <v>44</v>
      </c>
      <c r="C168" t="s">
        <v>972</v>
      </c>
      <c r="D168" t="s">
        <v>973</v>
      </c>
      <c r="E168" t="s">
        <v>974</v>
      </c>
      <c r="I168" t="s">
        <v>975</v>
      </c>
      <c r="J168" t="s">
        <v>902</v>
      </c>
    </row>
    <row r="169" spans="2:11" hidden="1" x14ac:dyDescent="0.25">
      <c r="B169" s="224" t="s">
        <v>27</v>
      </c>
      <c r="D169" t="s">
        <v>749</v>
      </c>
      <c r="E169" t="s">
        <v>976</v>
      </c>
      <c r="H169" t="s">
        <v>861</v>
      </c>
      <c r="I169" t="s">
        <v>977</v>
      </c>
    </row>
    <row r="170" spans="2:11" hidden="1" x14ac:dyDescent="0.25">
      <c r="B170" s="224" t="s">
        <v>51</v>
      </c>
      <c r="D170" t="s">
        <v>978</v>
      </c>
      <c r="E170" t="s">
        <v>979</v>
      </c>
      <c r="H170" t="s">
        <v>870</v>
      </c>
      <c r="I170" t="s">
        <v>980</v>
      </c>
      <c r="J170" t="s">
        <v>981</v>
      </c>
    </row>
    <row r="171" spans="2:11" hidden="1" x14ac:dyDescent="0.25">
      <c r="B171" s="224" t="s">
        <v>982</v>
      </c>
      <c r="C171" t="s">
        <v>816</v>
      </c>
      <c r="D171" t="s">
        <v>983</v>
      </c>
      <c r="H171" t="s">
        <v>875</v>
      </c>
      <c r="I171" t="s">
        <v>838</v>
      </c>
      <c r="J171" t="s">
        <v>984</v>
      </c>
    </row>
    <row r="172" spans="2:11" hidden="1" x14ac:dyDescent="0.25">
      <c r="B172" s="224" t="s">
        <v>985</v>
      </c>
      <c r="C172" t="s">
        <v>986</v>
      </c>
      <c r="H172" t="s">
        <v>882</v>
      </c>
      <c r="I172" t="s">
        <v>987</v>
      </c>
    </row>
    <row r="173" spans="2:11" hidden="1" x14ac:dyDescent="0.25">
      <c r="B173" s="224" t="s">
        <v>988</v>
      </c>
      <c r="C173" t="s">
        <v>989</v>
      </c>
      <c r="E173" t="s">
        <v>990</v>
      </c>
      <c r="H173" t="s">
        <v>991</v>
      </c>
      <c r="I173" t="s">
        <v>992</v>
      </c>
    </row>
    <row r="174" spans="2:11" hidden="1" x14ac:dyDescent="0.25">
      <c r="B174" s="224" t="s">
        <v>993</v>
      </c>
      <c r="C174" t="s">
        <v>814</v>
      </c>
      <c r="E174" t="s">
        <v>994</v>
      </c>
      <c r="H174" t="s">
        <v>995</v>
      </c>
      <c r="I174" t="s">
        <v>996</v>
      </c>
    </row>
    <row r="175" spans="2:11" hidden="1" x14ac:dyDescent="0.25">
      <c r="B175" s="224" t="s">
        <v>997</v>
      </c>
      <c r="C175" t="s">
        <v>818</v>
      </c>
      <c r="E175" t="s">
        <v>998</v>
      </c>
      <c r="H175" t="s">
        <v>999</v>
      </c>
      <c r="I175" t="s">
        <v>1000</v>
      </c>
    </row>
    <row r="176" spans="2:11" hidden="1" x14ac:dyDescent="0.25">
      <c r="B176" s="224" t="s">
        <v>1001</v>
      </c>
      <c r="C176" t="s">
        <v>1002</v>
      </c>
      <c r="E176" t="s">
        <v>1003</v>
      </c>
      <c r="H176" t="s">
        <v>1004</v>
      </c>
      <c r="I176" t="s">
        <v>1005</v>
      </c>
    </row>
    <row r="177" spans="2:9" hidden="1" x14ac:dyDescent="0.25">
      <c r="B177" s="224" t="s">
        <v>1006</v>
      </c>
      <c r="C177" t="s">
        <v>1007</v>
      </c>
      <c r="E177" t="s">
        <v>829</v>
      </c>
      <c r="H177" t="s">
        <v>1008</v>
      </c>
      <c r="I177" t="s">
        <v>1009</v>
      </c>
    </row>
    <row r="178" spans="2:9" hidden="1" x14ac:dyDescent="0.25">
      <c r="B178" s="224" t="s">
        <v>1010</v>
      </c>
      <c r="C178" t="s">
        <v>902</v>
      </c>
      <c r="E178" t="s">
        <v>831</v>
      </c>
      <c r="H178" t="s">
        <v>1011</v>
      </c>
      <c r="I178" t="s">
        <v>1012</v>
      </c>
    </row>
    <row r="179" spans="2:9" hidden="1" x14ac:dyDescent="0.25">
      <c r="B179" s="224" t="s">
        <v>1013</v>
      </c>
      <c r="E179" t="s">
        <v>1014</v>
      </c>
      <c r="H179" t="s">
        <v>1015</v>
      </c>
      <c r="I179" t="s">
        <v>1016</v>
      </c>
    </row>
    <row r="180" spans="2:9" hidden="1" x14ac:dyDescent="0.25">
      <c r="B180" s="224" t="s">
        <v>1017</v>
      </c>
      <c r="E180" t="s">
        <v>1018</v>
      </c>
      <c r="H180" t="s">
        <v>1019</v>
      </c>
      <c r="I180" t="s">
        <v>1020</v>
      </c>
    </row>
    <row r="181" spans="2:9" hidden="1" x14ac:dyDescent="0.25">
      <c r="B181" s="224" t="s">
        <v>1021</v>
      </c>
      <c r="E181" t="s">
        <v>1022</v>
      </c>
      <c r="H181" t="s">
        <v>1023</v>
      </c>
      <c r="I181" t="s">
        <v>1024</v>
      </c>
    </row>
    <row r="182" spans="2:9" hidden="1" x14ac:dyDescent="0.25">
      <c r="B182" s="224" t="s">
        <v>1025</v>
      </c>
      <c r="H182" t="s">
        <v>1026</v>
      </c>
      <c r="I182" t="s">
        <v>1027</v>
      </c>
    </row>
    <row r="183" spans="2:9" hidden="1" x14ac:dyDescent="0.25">
      <c r="B183" s="224" t="s">
        <v>1028</v>
      </c>
      <c r="H183" t="s">
        <v>1029</v>
      </c>
    </row>
    <row r="184" spans="2:9" hidden="1" x14ac:dyDescent="0.25">
      <c r="B184" s="224" t="s">
        <v>1030</v>
      </c>
      <c r="H184" t="s">
        <v>1031</v>
      </c>
    </row>
    <row r="185" spans="2:9" hidden="1" x14ac:dyDescent="0.25">
      <c r="B185" s="224" t="s">
        <v>1032</v>
      </c>
      <c r="H185" t="s">
        <v>1033</v>
      </c>
    </row>
    <row r="186" spans="2:9" hidden="1" x14ac:dyDescent="0.25">
      <c r="B186" s="224" t="s">
        <v>1034</v>
      </c>
      <c r="H186" t="s">
        <v>1035</v>
      </c>
    </row>
    <row r="187" spans="2:9" hidden="1" x14ac:dyDescent="0.25">
      <c r="B187" s="224" t="s">
        <v>1036</v>
      </c>
      <c r="D187" t="s">
        <v>1037</v>
      </c>
      <c r="H187" t="s">
        <v>1038</v>
      </c>
    </row>
    <row r="188" spans="2:9" hidden="1" x14ac:dyDescent="0.25">
      <c r="B188" s="224" t="s">
        <v>1039</v>
      </c>
      <c r="D188" t="s">
        <v>1040</v>
      </c>
      <c r="H188" t="s">
        <v>1041</v>
      </c>
    </row>
    <row r="189" spans="2:9" hidden="1" x14ac:dyDescent="0.25">
      <c r="B189" s="224" t="s">
        <v>1042</v>
      </c>
      <c r="D189" t="s">
        <v>1043</v>
      </c>
      <c r="H189" t="s">
        <v>1044</v>
      </c>
    </row>
    <row r="190" spans="2:9" hidden="1" x14ac:dyDescent="0.25">
      <c r="B190" s="224" t="s">
        <v>1045</v>
      </c>
      <c r="D190" t="s">
        <v>1040</v>
      </c>
      <c r="H190" t="s">
        <v>1046</v>
      </c>
    </row>
    <row r="191" spans="2:9" hidden="1" x14ac:dyDescent="0.25">
      <c r="B191" s="224" t="s">
        <v>1047</v>
      </c>
      <c r="D191" t="s">
        <v>1048</v>
      </c>
    </row>
    <row r="192" spans="2:9" hidden="1" x14ac:dyDescent="0.25">
      <c r="B192" s="224" t="s">
        <v>1049</v>
      </c>
      <c r="D192" t="s">
        <v>1040</v>
      </c>
    </row>
    <row r="193" spans="2:2" hidden="1" x14ac:dyDescent="0.25">
      <c r="B193" s="224" t="s">
        <v>1050</v>
      </c>
    </row>
    <row r="194" spans="2:2" hidden="1" x14ac:dyDescent="0.25">
      <c r="B194" s="224" t="s">
        <v>1051</v>
      </c>
    </row>
    <row r="195" spans="2:2" hidden="1" x14ac:dyDescent="0.25">
      <c r="B195" s="224" t="s">
        <v>1052</v>
      </c>
    </row>
    <row r="196" spans="2:2" hidden="1" x14ac:dyDescent="0.25">
      <c r="B196" s="224" t="s">
        <v>1053</v>
      </c>
    </row>
    <row r="197" spans="2:2" hidden="1" x14ac:dyDescent="0.25">
      <c r="B197" s="224" t="s">
        <v>1054</v>
      </c>
    </row>
    <row r="198" spans="2:2" hidden="1" x14ac:dyDescent="0.25">
      <c r="B198" s="224" t="s">
        <v>1055</v>
      </c>
    </row>
    <row r="199" spans="2:2" hidden="1" x14ac:dyDescent="0.25">
      <c r="B199" s="224" t="s">
        <v>1056</v>
      </c>
    </row>
    <row r="200" spans="2:2" hidden="1" x14ac:dyDescent="0.25">
      <c r="B200" s="224" t="s">
        <v>1057</v>
      </c>
    </row>
    <row r="201" spans="2:2" hidden="1" x14ac:dyDescent="0.25">
      <c r="B201" s="224" t="s">
        <v>1058</v>
      </c>
    </row>
    <row r="202" spans="2:2" hidden="1" x14ac:dyDescent="0.25">
      <c r="B202" s="224" t="s">
        <v>89</v>
      </c>
    </row>
    <row r="203" spans="2:2" hidden="1" x14ac:dyDescent="0.25">
      <c r="B203" s="224" t="s">
        <v>96</v>
      </c>
    </row>
    <row r="204" spans="2:2" hidden="1" x14ac:dyDescent="0.25">
      <c r="B204" s="224" t="s">
        <v>98</v>
      </c>
    </row>
    <row r="205" spans="2:2" hidden="1" x14ac:dyDescent="0.25">
      <c r="B205" s="224" t="s">
        <v>101</v>
      </c>
    </row>
    <row r="206" spans="2:2" hidden="1" x14ac:dyDescent="0.25">
      <c r="B206" s="224" t="s">
        <v>36</v>
      </c>
    </row>
    <row r="207" spans="2:2" hidden="1" x14ac:dyDescent="0.25">
      <c r="B207" s="224" t="s">
        <v>104</v>
      </c>
    </row>
    <row r="208" spans="2:2" hidden="1" x14ac:dyDescent="0.25">
      <c r="B208" s="224" t="s">
        <v>107</v>
      </c>
    </row>
    <row r="209" spans="2:2" hidden="1" x14ac:dyDescent="0.25">
      <c r="B209" s="224" t="s">
        <v>113</v>
      </c>
    </row>
    <row r="210" spans="2:2" hidden="1" x14ac:dyDescent="0.25">
      <c r="B210" s="224" t="s">
        <v>114</v>
      </c>
    </row>
    <row r="211" spans="2:2" hidden="1" x14ac:dyDescent="0.25">
      <c r="B211" s="224" t="s">
        <v>116</v>
      </c>
    </row>
    <row r="212" spans="2:2" hidden="1" x14ac:dyDescent="0.25">
      <c r="B212" s="224" t="s">
        <v>118</v>
      </c>
    </row>
    <row r="213" spans="2:2" hidden="1" x14ac:dyDescent="0.25">
      <c r="B213" s="224" t="s">
        <v>1059</v>
      </c>
    </row>
    <row r="214" spans="2:2" hidden="1" x14ac:dyDescent="0.25">
      <c r="B214" s="224" t="s">
        <v>1060</v>
      </c>
    </row>
    <row r="215" spans="2:2" hidden="1" x14ac:dyDescent="0.25">
      <c r="B215" s="224" t="s">
        <v>125</v>
      </c>
    </row>
    <row r="216" spans="2:2" hidden="1" x14ac:dyDescent="0.25">
      <c r="B216" s="224" t="s">
        <v>128</v>
      </c>
    </row>
    <row r="217" spans="2:2" hidden="1" x14ac:dyDescent="0.25">
      <c r="B217" s="224" t="s">
        <v>134</v>
      </c>
    </row>
    <row r="218" spans="2:2" hidden="1" x14ac:dyDescent="0.25">
      <c r="B218" s="224" t="s">
        <v>1061</v>
      </c>
    </row>
    <row r="219" spans="2:2" hidden="1" x14ac:dyDescent="0.25">
      <c r="B219" s="224" t="s">
        <v>1062</v>
      </c>
    </row>
    <row r="220" spans="2:2" hidden="1" x14ac:dyDescent="0.25">
      <c r="B220" s="224" t="s">
        <v>1063</v>
      </c>
    </row>
    <row r="221" spans="2:2" hidden="1" x14ac:dyDescent="0.25">
      <c r="B221" s="224" t="s">
        <v>131</v>
      </c>
    </row>
    <row r="222" spans="2:2" hidden="1" x14ac:dyDescent="0.25">
      <c r="B222" s="224" t="s">
        <v>133</v>
      </c>
    </row>
    <row r="223" spans="2:2" hidden="1" x14ac:dyDescent="0.25">
      <c r="B223" s="224" t="s">
        <v>136</v>
      </c>
    </row>
    <row r="224" spans="2:2" hidden="1" x14ac:dyDescent="0.25">
      <c r="B224" s="224" t="s">
        <v>138</v>
      </c>
    </row>
    <row r="225" spans="2:2" hidden="1" x14ac:dyDescent="0.25">
      <c r="B225" s="224" t="s">
        <v>1064</v>
      </c>
    </row>
    <row r="226" spans="2:2" hidden="1" x14ac:dyDescent="0.25">
      <c r="B226" s="224" t="s">
        <v>137</v>
      </c>
    </row>
    <row r="227" spans="2:2" hidden="1" x14ac:dyDescent="0.25">
      <c r="B227" s="224" t="s">
        <v>139</v>
      </c>
    </row>
    <row r="228" spans="2:2" hidden="1" x14ac:dyDescent="0.25">
      <c r="B228" s="224" t="s">
        <v>142</v>
      </c>
    </row>
    <row r="229" spans="2:2" hidden="1" x14ac:dyDescent="0.25">
      <c r="B229" s="224" t="s">
        <v>141</v>
      </c>
    </row>
    <row r="230" spans="2:2" hidden="1" x14ac:dyDescent="0.25">
      <c r="B230" s="224" t="s">
        <v>1065</v>
      </c>
    </row>
    <row r="231" spans="2:2" hidden="1" x14ac:dyDescent="0.25">
      <c r="B231" s="224" t="s">
        <v>148</v>
      </c>
    </row>
    <row r="232" spans="2:2" hidden="1" x14ac:dyDescent="0.25">
      <c r="B232" s="224" t="s">
        <v>150</v>
      </c>
    </row>
    <row r="233" spans="2:2" hidden="1" x14ac:dyDescent="0.25">
      <c r="B233" s="224" t="s">
        <v>151</v>
      </c>
    </row>
    <row r="234" spans="2:2" hidden="1" x14ac:dyDescent="0.25">
      <c r="B234" s="224" t="s">
        <v>152</v>
      </c>
    </row>
    <row r="235" spans="2:2" hidden="1" x14ac:dyDescent="0.25">
      <c r="B235" s="224" t="s">
        <v>1066</v>
      </c>
    </row>
    <row r="236" spans="2:2" hidden="1" x14ac:dyDescent="0.25">
      <c r="B236" s="224" t="s">
        <v>1067</v>
      </c>
    </row>
    <row r="237" spans="2:2" hidden="1" x14ac:dyDescent="0.25">
      <c r="B237" s="224" t="s">
        <v>153</v>
      </c>
    </row>
    <row r="238" spans="2:2" hidden="1" x14ac:dyDescent="0.25">
      <c r="B238" s="224" t="s">
        <v>206</v>
      </c>
    </row>
    <row r="239" spans="2:2" hidden="1" x14ac:dyDescent="0.25">
      <c r="B239" s="224" t="s">
        <v>1068</v>
      </c>
    </row>
    <row r="240" spans="2:2" ht="30" hidden="1" x14ac:dyDescent="0.25">
      <c r="B240" s="224" t="s">
        <v>1069</v>
      </c>
    </row>
    <row r="241" spans="2:2" hidden="1" x14ac:dyDescent="0.25">
      <c r="B241" s="224" t="s">
        <v>158</v>
      </c>
    </row>
    <row r="242" spans="2:2" hidden="1" x14ac:dyDescent="0.25">
      <c r="B242" s="224" t="s">
        <v>159</v>
      </c>
    </row>
    <row r="243" spans="2:2" hidden="1" x14ac:dyDescent="0.25">
      <c r="B243" s="224" t="s">
        <v>1070</v>
      </c>
    </row>
    <row r="244" spans="2:2" hidden="1" x14ac:dyDescent="0.25">
      <c r="B244" s="224" t="s">
        <v>207</v>
      </c>
    </row>
    <row r="245" spans="2:2" hidden="1" x14ac:dyDescent="0.25">
      <c r="B245" s="224" t="s">
        <v>224</v>
      </c>
    </row>
    <row r="246" spans="2:2" hidden="1" x14ac:dyDescent="0.25">
      <c r="B246" s="224" t="s">
        <v>43</v>
      </c>
    </row>
    <row r="247" spans="2:2" hidden="1" x14ac:dyDescent="0.25">
      <c r="B247" s="224" t="s">
        <v>162</v>
      </c>
    </row>
    <row r="248" spans="2:2" hidden="1" x14ac:dyDescent="0.25">
      <c r="B248" s="224" t="s">
        <v>157</v>
      </c>
    </row>
    <row r="249" spans="2:2" hidden="1" x14ac:dyDescent="0.25">
      <c r="B249" s="224" t="s">
        <v>178</v>
      </c>
    </row>
    <row r="250" spans="2:2" hidden="1" x14ac:dyDescent="0.25">
      <c r="B250" s="224" t="s">
        <v>1071</v>
      </c>
    </row>
    <row r="251" spans="2:2" hidden="1" x14ac:dyDescent="0.25">
      <c r="B251" s="224" t="s">
        <v>164</v>
      </c>
    </row>
    <row r="252" spans="2:2" hidden="1" x14ac:dyDescent="0.25">
      <c r="B252" s="224" t="s">
        <v>167</v>
      </c>
    </row>
    <row r="253" spans="2:2" hidden="1" x14ac:dyDescent="0.25">
      <c r="B253" s="224" t="s">
        <v>173</v>
      </c>
    </row>
    <row r="254" spans="2:2" hidden="1" x14ac:dyDescent="0.25">
      <c r="B254" s="224" t="s">
        <v>170</v>
      </c>
    </row>
    <row r="255" spans="2:2" ht="30" hidden="1" x14ac:dyDescent="0.25">
      <c r="B255" s="224" t="s">
        <v>1072</v>
      </c>
    </row>
    <row r="256" spans="2:2" hidden="1" x14ac:dyDescent="0.25">
      <c r="B256" s="224" t="s">
        <v>168</v>
      </c>
    </row>
    <row r="257" spans="2:2" hidden="1" x14ac:dyDescent="0.25">
      <c r="B257" s="224" t="s">
        <v>169</v>
      </c>
    </row>
    <row r="258" spans="2:2" hidden="1" x14ac:dyDescent="0.25">
      <c r="B258" s="224" t="s">
        <v>180</v>
      </c>
    </row>
    <row r="259" spans="2:2" hidden="1" x14ac:dyDescent="0.25">
      <c r="B259" s="224" t="s">
        <v>177</v>
      </c>
    </row>
    <row r="260" spans="2:2" hidden="1" x14ac:dyDescent="0.25">
      <c r="B260" s="224" t="s">
        <v>176</v>
      </c>
    </row>
    <row r="261" spans="2:2" hidden="1" x14ac:dyDescent="0.25">
      <c r="B261" s="224" t="s">
        <v>179</v>
      </c>
    </row>
    <row r="262" spans="2:2" hidden="1" x14ac:dyDescent="0.25">
      <c r="B262" s="224" t="s">
        <v>171</v>
      </c>
    </row>
    <row r="263" spans="2:2" hidden="1" x14ac:dyDescent="0.25">
      <c r="B263" s="224" t="s">
        <v>172</v>
      </c>
    </row>
    <row r="264" spans="2:2" hidden="1" x14ac:dyDescent="0.25">
      <c r="B264" s="224" t="s">
        <v>165</v>
      </c>
    </row>
    <row r="265" spans="2:2" hidden="1" x14ac:dyDescent="0.25">
      <c r="B265" s="224" t="s">
        <v>166</v>
      </c>
    </row>
    <row r="266" spans="2:2" hidden="1" x14ac:dyDescent="0.25">
      <c r="B266" s="224" t="s">
        <v>181</v>
      </c>
    </row>
    <row r="267" spans="2:2" hidden="1" x14ac:dyDescent="0.25">
      <c r="B267" s="224" t="s">
        <v>187</v>
      </c>
    </row>
    <row r="268" spans="2:2" hidden="1" x14ac:dyDescent="0.25">
      <c r="B268" s="224" t="s">
        <v>188</v>
      </c>
    </row>
    <row r="269" spans="2:2" hidden="1" x14ac:dyDescent="0.25">
      <c r="B269" s="224" t="s">
        <v>186</v>
      </c>
    </row>
    <row r="270" spans="2:2" hidden="1" x14ac:dyDescent="0.25">
      <c r="B270" s="224" t="s">
        <v>1073</v>
      </c>
    </row>
    <row r="271" spans="2:2" hidden="1" x14ac:dyDescent="0.25">
      <c r="B271" s="224" t="s">
        <v>183</v>
      </c>
    </row>
    <row r="272" spans="2:2" hidden="1" x14ac:dyDescent="0.25">
      <c r="B272" s="224" t="s">
        <v>182</v>
      </c>
    </row>
    <row r="273" spans="2:2" hidden="1" x14ac:dyDescent="0.25">
      <c r="B273" s="224" t="s">
        <v>190</v>
      </c>
    </row>
    <row r="274" spans="2:2" hidden="1" x14ac:dyDescent="0.25">
      <c r="B274" s="224" t="s">
        <v>191</v>
      </c>
    </row>
    <row r="275" spans="2:2" hidden="1" x14ac:dyDescent="0.25">
      <c r="B275" s="224" t="s">
        <v>193</v>
      </c>
    </row>
    <row r="276" spans="2:2" hidden="1" x14ac:dyDescent="0.25">
      <c r="B276" s="224" t="s">
        <v>196</v>
      </c>
    </row>
    <row r="277" spans="2:2" hidden="1" x14ac:dyDescent="0.25">
      <c r="B277" s="224" t="s">
        <v>197</v>
      </c>
    </row>
    <row r="278" spans="2:2" hidden="1" x14ac:dyDescent="0.25">
      <c r="B278" s="224" t="s">
        <v>192</v>
      </c>
    </row>
    <row r="279" spans="2:2" hidden="1" x14ac:dyDescent="0.25">
      <c r="B279" s="224" t="s">
        <v>194</v>
      </c>
    </row>
    <row r="280" spans="2:2" hidden="1" x14ac:dyDescent="0.25">
      <c r="B280" s="224" t="s">
        <v>198</v>
      </c>
    </row>
    <row r="281" spans="2:2" hidden="1" x14ac:dyDescent="0.25">
      <c r="B281" s="224" t="s">
        <v>1074</v>
      </c>
    </row>
    <row r="282" spans="2:2" hidden="1" x14ac:dyDescent="0.25">
      <c r="B282" s="224" t="s">
        <v>195</v>
      </c>
    </row>
    <row r="283" spans="2:2" hidden="1" x14ac:dyDescent="0.25">
      <c r="B283" s="224" t="s">
        <v>203</v>
      </c>
    </row>
    <row r="284" spans="2:2" hidden="1" x14ac:dyDescent="0.25">
      <c r="B284" s="224" t="s">
        <v>204</v>
      </c>
    </row>
    <row r="285" spans="2:2" hidden="1" x14ac:dyDescent="0.25">
      <c r="B285" s="224" t="s">
        <v>205</v>
      </c>
    </row>
    <row r="286" spans="2:2" hidden="1" x14ac:dyDescent="0.25">
      <c r="B286" s="224" t="s">
        <v>212</v>
      </c>
    </row>
    <row r="287" spans="2:2" hidden="1" x14ac:dyDescent="0.25">
      <c r="B287" s="224" t="s">
        <v>225</v>
      </c>
    </row>
    <row r="288" spans="2:2" hidden="1" x14ac:dyDescent="0.25">
      <c r="B288" s="224" t="s">
        <v>213</v>
      </c>
    </row>
    <row r="289" spans="2:2" hidden="1" x14ac:dyDescent="0.25">
      <c r="B289" s="224" t="s">
        <v>220</v>
      </c>
    </row>
    <row r="290" spans="2:2" hidden="1" x14ac:dyDescent="0.25">
      <c r="B290" s="224" t="s">
        <v>216</v>
      </c>
    </row>
    <row r="291" spans="2:2" hidden="1" x14ac:dyDescent="0.25">
      <c r="B291" s="224" t="s">
        <v>109</v>
      </c>
    </row>
    <row r="292" spans="2:2" hidden="1" x14ac:dyDescent="0.25">
      <c r="B292" s="224" t="s">
        <v>210</v>
      </c>
    </row>
    <row r="293" spans="2:2" hidden="1" x14ac:dyDescent="0.25">
      <c r="B293" s="224" t="s">
        <v>214</v>
      </c>
    </row>
    <row r="294" spans="2:2" hidden="1" x14ac:dyDescent="0.25">
      <c r="B294" s="224" t="s">
        <v>211</v>
      </c>
    </row>
    <row r="295" spans="2:2" hidden="1" x14ac:dyDescent="0.25">
      <c r="B295" s="224" t="s">
        <v>226</v>
      </c>
    </row>
    <row r="296" spans="2:2" hidden="1" x14ac:dyDescent="0.25">
      <c r="B296" s="224" t="s">
        <v>1075</v>
      </c>
    </row>
    <row r="297" spans="2:2" hidden="1" x14ac:dyDescent="0.25">
      <c r="B297" s="224" t="s">
        <v>219</v>
      </c>
    </row>
    <row r="298" spans="2:2" hidden="1" x14ac:dyDescent="0.25">
      <c r="B298" s="224" t="s">
        <v>227</v>
      </c>
    </row>
    <row r="299" spans="2:2" hidden="1" x14ac:dyDescent="0.25">
      <c r="B299" s="224" t="s">
        <v>215</v>
      </c>
    </row>
    <row r="300" spans="2:2" hidden="1" x14ac:dyDescent="0.25">
      <c r="B300" s="224" t="s">
        <v>230</v>
      </c>
    </row>
    <row r="301" spans="2:2" hidden="1" x14ac:dyDescent="0.25">
      <c r="B301" s="224" t="s">
        <v>1076</v>
      </c>
    </row>
    <row r="302" spans="2:2" hidden="1" x14ac:dyDescent="0.25">
      <c r="B302" s="224" t="s">
        <v>235</v>
      </c>
    </row>
    <row r="303" spans="2:2" hidden="1" x14ac:dyDescent="0.25">
      <c r="B303" s="224" t="s">
        <v>232</v>
      </c>
    </row>
    <row r="304" spans="2:2" hidden="1" x14ac:dyDescent="0.25">
      <c r="B304" s="224" t="s">
        <v>231</v>
      </c>
    </row>
    <row r="305" spans="2:2" hidden="1" x14ac:dyDescent="0.25">
      <c r="B305" s="224" t="s">
        <v>240</v>
      </c>
    </row>
    <row r="306" spans="2:2" hidden="1" x14ac:dyDescent="0.25">
      <c r="B306" s="224" t="s">
        <v>236</v>
      </c>
    </row>
    <row r="307" spans="2:2" hidden="1" x14ac:dyDescent="0.25">
      <c r="B307" s="224" t="s">
        <v>237</v>
      </c>
    </row>
    <row r="308" spans="2:2" hidden="1" x14ac:dyDescent="0.25">
      <c r="B308" s="224" t="s">
        <v>238</v>
      </c>
    </row>
    <row r="309" spans="2:2" hidden="1" x14ac:dyDescent="0.25">
      <c r="B309" s="224" t="s">
        <v>239</v>
      </c>
    </row>
    <row r="310" spans="2:2" hidden="1" x14ac:dyDescent="0.25">
      <c r="B310" s="224" t="s">
        <v>241</v>
      </c>
    </row>
    <row r="311" spans="2:2" hidden="1" x14ac:dyDescent="0.25">
      <c r="B311" s="224" t="s">
        <v>1077</v>
      </c>
    </row>
    <row r="312" spans="2:2" hidden="1" x14ac:dyDescent="0.25">
      <c r="B312" s="224" t="s">
        <v>242</v>
      </c>
    </row>
    <row r="313" spans="2:2" hidden="1" x14ac:dyDescent="0.25">
      <c r="B313" s="224" t="s">
        <v>243</v>
      </c>
    </row>
    <row r="314" spans="2:2" hidden="1" x14ac:dyDescent="0.25">
      <c r="B314" s="224" t="s">
        <v>248</v>
      </c>
    </row>
    <row r="315" spans="2:2" hidden="1" x14ac:dyDescent="0.25">
      <c r="B315" s="224" t="s">
        <v>249</v>
      </c>
    </row>
    <row r="316" spans="2:2" ht="30" hidden="1" x14ac:dyDescent="0.25">
      <c r="B316" s="224" t="s">
        <v>208</v>
      </c>
    </row>
    <row r="317" spans="2:2" hidden="1" x14ac:dyDescent="0.25">
      <c r="B317" s="224" t="s">
        <v>1078</v>
      </c>
    </row>
    <row r="318" spans="2:2" hidden="1" x14ac:dyDescent="0.25">
      <c r="B318" s="224" t="s">
        <v>1079</v>
      </c>
    </row>
    <row r="319" spans="2:2" hidden="1" x14ac:dyDescent="0.25">
      <c r="B319" s="224" t="s">
        <v>250</v>
      </c>
    </row>
    <row r="320" spans="2:2" hidden="1" x14ac:dyDescent="0.25">
      <c r="B320" s="224" t="s">
        <v>209</v>
      </c>
    </row>
    <row r="321" spans="2:20" hidden="1" x14ac:dyDescent="0.25">
      <c r="B321" s="224" t="s">
        <v>1080</v>
      </c>
    </row>
    <row r="322" spans="2:20" hidden="1" x14ac:dyDescent="0.25">
      <c r="B322" s="224" t="s">
        <v>222</v>
      </c>
    </row>
    <row r="323" spans="2:20" hidden="1" x14ac:dyDescent="0.25">
      <c r="B323" s="224" t="s">
        <v>254</v>
      </c>
    </row>
    <row r="324" spans="2:20" hidden="1" x14ac:dyDescent="0.25">
      <c r="B324" s="224" t="s">
        <v>255</v>
      </c>
    </row>
    <row r="325" spans="2:20" hidden="1" x14ac:dyDescent="0.25">
      <c r="B325" s="224" t="s">
        <v>234</v>
      </c>
    </row>
    <row r="326" spans="2:20" hidden="1" x14ac:dyDescent="0.25"/>
    <row r="327" spans="2:20" ht="15.75" hidden="1" thickBot="1" x14ac:dyDescent="0.3"/>
    <row r="328" spans="2:20" ht="15.75" thickBot="1" x14ac:dyDescent="0.3">
      <c r="B328" s="159"/>
      <c r="C328" s="159"/>
      <c r="D328" s="1097" t="s">
        <v>720</v>
      </c>
      <c r="E328" s="1098"/>
      <c r="F328" s="1098"/>
      <c r="G328" s="1099"/>
      <c r="H328" s="1097" t="s">
        <v>721</v>
      </c>
      <c r="I328" s="1098"/>
      <c r="J328" s="1098"/>
      <c r="K328" s="1099"/>
      <c r="L328" s="1098" t="s">
        <v>722</v>
      </c>
      <c r="M328" s="1098"/>
      <c r="N328" s="1098"/>
      <c r="O328" s="1098"/>
      <c r="P328" s="1097" t="s">
        <v>723</v>
      </c>
      <c r="Q328" s="1098"/>
      <c r="R328" s="1098"/>
      <c r="S328" s="1099"/>
    </row>
    <row r="329" spans="2:20" x14ac:dyDescent="0.25">
      <c r="B329" s="1172" t="s">
        <v>1081</v>
      </c>
      <c r="C329" s="1172" t="s">
        <v>1082</v>
      </c>
      <c r="D329" s="395" t="s">
        <v>1083</v>
      </c>
      <c r="E329" s="395" t="s">
        <v>1084</v>
      </c>
      <c r="F329" s="1174" t="s">
        <v>764</v>
      </c>
      <c r="G329" s="1175"/>
      <c r="H329" s="327" t="s">
        <v>1085</v>
      </c>
      <c r="I329" s="395" t="s">
        <v>1086</v>
      </c>
      <c r="J329" s="1176" t="s">
        <v>764</v>
      </c>
      <c r="K329" s="1177"/>
      <c r="L329" s="397" t="s">
        <v>1085</v>
      </c>
      <c r="M329" s="396" t="s">
        <v>1086</v>
      </c>
      <c r="N329" s="1178" t="s">
        <v>764</v>
      </c>
      <c r="O329" s="1179"/>
      <c r="P329" s="398" t="s">
        <v>1087</v>
      </c>
      <c r="Q329" s="398" t="s">
        <v>1088</v>
      </c>
      <c r="R329" s="1180" t="s">
        <v>764</v>
      </c>
      <c r="S329" s="1179"/>
    </row>
    <row r="330" spans="2:20" ht="43.15" customHeight="1" x14ac:dyDescent="0.25">
      <c r="B330" s="1173"/>
      <c r="C330" s="1173"/>
      <c r="D330" s="275"/>
      <c r="E330" s="276"/>
      <c r="F330" s="1181"/>
      <c r="G330" s="1182"/>
      <c r="H330" s="277"/>
      <c r="I330" s="278"/>
      <c r="J330" s="1156"/>
      <c r="K330" s="1157"/>
      <c r="L330" s="277"/>
      <c r="M330" s="278"/>
      <c r="N330" s="1156"/>
      <c r="O330" s="1157"/>
      <c r="P330" s="277"/>
      <c r="Q330" s="278"/>
      <c r="R330" s="1156"/>
      <c r="S330" s="1157"/>
      <c r="T330" s="286"/>
    </row>
    <row r="331" spans="2:20" ht="24" x14ac:dyDescent="0.25">
      <c r="B331" s="1158" t="s">
        <v>1089</v>
      </c>
      <c r="C331" s="1158" t="s">
        <v>1090</v>
      </c>
      <c r="D331" s="328" t="s">
        <v>1091</v>
      </c>
      <c r="E331" s="394" t="s">
        <v>718</v>
      </c>
      <c r="F331" s="325" t="s">
        <v>743</v>
      </c>
      <c r="G331" s="329" t="s">
        <v>852</v>
      </c>
      <c r="H331" s="325" t="s">
        <v>1091</v>
      </c>
      <c r="I331" s="394" t="s">
        <v>718</v>
      </c>
      <c r="J331" s="325" t="s">
        <v>743</v>
      </c>
      <c r="K331" s="329" t="s">
        <v>852</v>
      </c>
      <c r="L331" s="325" t="s">
        <v>1091</v>
      </c>
      <c r="M331" s="394" t="s">
        <v>718</v>
      </c>
      <c r="N331" s="325" t="s">
        <v>743</v>
      </c>
      <c r="O331" s="329" t="s">
        <v>852</v>
      </c>
      <c r="P331" s="325" t="s">
        <v>1091</v>
      </c>
      <c r="Q331" s="394" t="s">
        <v>718</v>
      </c>
      <c r="R331" s="325" t="s">
        <v>743</v>
      </c>
      <c r="S331" s="329" t="s">
        <v>852</v>
      </c>
    </row>
    <row r="332" spans="2:20" ht="28.15" customHeight="1" x14ac:dyDescent="0.25">
      <c r="B332" s="1166"/>
      <c r="C332" s="1159"/>
      <c r="D332" s="271"/>
      <c r="E332" s="279"/>
      <c r="F332" s="265"/>
      <c r="G332" s="280"/>
      <c r="H332" s="273"/>
      <c r="I332" s="281"/>
      <c r="J332" s="273"/>
      <c r="K332" s="400"/>
      <c r="L332" s="273"/>
      <c r="M332" s="281"/>
      <c r="N332" s="273"/>
      <c r="O332" s="400"/>
      <c r="P332" s="273"/>
      <c r="Q332" s="281"/>
      <c r="R332" s="273"/>
      <c r="S332" s="400"/>
    </row>
    <row r="333" spans="2:20" x14ac:dyDescent="0.25">
      <c r="B333" s="1166"/>
      <c r="C333" s="1158" t="s">
        <v>1092</v>
      </c>
      <c r="D333" s="325" t="s">
        <v>1093</v>
      </c>
      <c r="E333" s="1160" t="s">
        <v>764</v>
      </c>
      <c r="F333" s="1167"/>
      <c r="G333" s="329" t="s">
        <v>852</v>
      </c>
      <c r="H333" s="325" t="s">
        <v>1093</v>
      </c>
      <c r="I333" s="1160" t="s">
        <v>764</v>
      </c>
      <c r="J333" s="1167"/>
      <c r="K333" s="329" t="s">
        <v>852</v>
      </c>
      <c r="L333" s="325" t="s">
        <v>1093</v>
      </c>
      <c r="M333" s="1160" t="s">
        <v>790</v>
      </c>
      <c r="N333" s="1167"/>
      <c r="O333" s="329" t="s">
        <v>852</v>
      </c>
      <c r="P333" s="325" t="s">
        <v>1093</v>
      </c>
      <c r="Q333" s="1160" t="s">
        <v>790</v>
      </c>
      <c r="R333" s="1167"/>
      <c r="S333" s="329" t="s">
        <v>852</v>
      </c>
    </row>
    <row r="334" spans="2:20" ht="37.5" customHeight="1" x14ac:dyDescent="0.25">
      <c r="B334" s="1159"/>
      <c r="C334" s="1159"/>
      <c r="D334" s="282"/>
      <c r="E334" s="1168"/>
      <c r="F334" s="1169"/>
      <c r="G334" s="283"/>
      <c r="H334" s="284"/>
      <c r="I334" s="1170"/>
      <c r="J334" s="1171"/>
      <c r="K334" s="285"/>
      <c r="L334" s="284"/>
      <c r="M334" s="1170"/>
      <c r="N334" s="1171"/>
      <c r="O334" s="285"/>
      <c r="P334" s="284"/>
      <c r="Q334" s="1170"/>
      <c r="R334" s="1171"/>
      <c r="S334" s="285"/>
    </row>
  </sheetData>
  <dataConsolidate/>
  <mergeCells count="398">
    <mergeCell ref="H90:J90"/>
    <mergeCell ref="B331:B334"/>
    <mergeCell ref="C331:C332"/>
    <mergeCell ref="C333:C334"/>
    <mergeCell ref="E333:F333"/>
    <mergeCell ref="I333:J333"/>
    <mergeCell ref="M333:N333"/>
    <mergeCell ref="Q333:R333"/>
    <mergeCell ref="E334:F334"/>
    <mergeCell ref="I334:J334"/>
    <mergeCell ref="M334:N334"/>
    <mergeCell ref="Q334:R334"/>
    <mergeCell ref="D328:G328"/>
    <mergeCell ref="H328:K328"/>
    <mergeCell ref="L328:O328"/>
    <mergeCell ref="P328:S328"/>
    <mergeCell ref="B329:B330"/>
    <mergeCell ref="C329:C330"/>
    <mergeCell ref="F329:G329"/>
    <mergeCell ref="J329:K329"/>
    <mergeCell ref="N329:O329"/>
    <mergeCell ref="R329:S329"/>
    <mergeCell ref="F330:G330"/>
    <mergeCell ref="J330:K330"/>
    <mergeCell ref="R330:S330"/>
    <mergeCell ref="N330:O33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J75:K75"/>
    <mergeCell ref="N75:O75"/>
    <mergeCell ref="R75:S75"/>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4:E64"/>
    <mergeCell ref="F64:G64"/>
    <mergeCell ref="H64:I64"/>
    <mergeCell ref="J64:K64"/>
    <mergeCell ref="C58:C59"/>
    <mergeCell ref="D63:G63"/>
    <mergeCell ref="H63:K63"/>
    <mergeCell ref="L63:O63"/>
    <mergeCell ref="P63:S63"/>
    <mergeCell ref="L64:M64"/>
    <mergeCell ref="N64:O64"/>
    <mergeCell ref="P64:Q64"/>
    <mergeCell ref="R64:S64"/>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77:O77"/>
    <mergeCell ref="R77:S77"/>
    <mergeCell ref="F78:G78"/>
    <mergeCell ref="J78:K78"/>
    <mergeCell ref="N78:O78"/>
    <mergeCell ref="R78:S78"/>
    <mergeCell ref="J81:K81"/>
    <mergeCell ref="N81:O81"/>
    <mergeCell ref="R81:S81"/>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B93:B104"/>
    <mergeCell ref="C93:C104"/>
    <mergeCell ref="D94:D95"/>
    <mergeCell ref="E94:E95"/>
    <mergeCell ref="F94:F95"/>
    <mergeCell ref="D90:G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L128:O128"/>
    <mergeCell ref="P128:S128"/>
    <mergeCell ref="M124:N124"/>
    <mergeCell ref="M125:N125"/>
    <mergeCell ref="M126:N126"/>
    <mergeCell ref="R121:S121"/>
    <mergeCell ref="R122:S122"/>
    <mergeCell ref="R123:S123"/>
    <mergeCell ref="R124:S124"/>
    <mergeCell ref="R125:S125"/>
    <mergeCell ref="R126:S126"/>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s>
  <conditionalFormatting sqref="E141">
    <cfRule type="iconSet" priority="1">
      <iconSet iconSet="4ArrowsGray">
        <cfvo type="percent" val="0"/>
        <cfvo type="percent" val="25"/>
        <cfvo type="percent" val="50"/>
        <cfvo type="percent" val="75"/>
      </iconSet>
    </cfRule>
  </conditionalFormatting>
  <dataValidations xWindow="633" yWindow="580" count="92">
    <dataValidation type="list" allowBlank="1" showInputMessage="1" showErrorMessage="1" prompt="Select type of policy" sqref="G132" xr:uid="{00000000-0002-0000-0700-000000000000}">
      <formula1>$H$169:$H$190</formula1>
    </dataValidation>
    <dataValidation type="list" allowBlank="1" showInputMessage="1" showErrorMessage="1" prompt="Select type of assets" sqref="E118 I118 M118 Q118" xr:uid="{00000000-0002-0000-0700-000001000000}">
      <formula1>$L$145:$L$151</formula1>
    </dataValidation>
    <dataValidation type="whole" allowBlank="1" showInputMessage="1" showErrorMessage="1" error="Please enter a number here" prompt="Enter No. of development strategies" sqref="D134 H134 L134 P134" xr:uid="{00000000-0002-0000-0700-000002000000}">
      <formula1>0</formula1>
      <formula2>999999999</formula2>
    </dataValidation>
    <dataValidation type="whole" allowBlank="1" showInputMessage="1" showErrorMessage="1" error="Please enter a number" prompt="Enter No. of policy introduced or adjusted" sqref="D132 H132 L132 P132" xr:uid="{00000000-0002-0000-0700-000003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700-000004000000}">
      <formula1>0</formula1>
      <formula2>9999999999999</formula2>
    </dataValidation>
    <dataValidation type="whole" allowBlank="1" showInputMessage="1" showErrorMessage="1" prompt="Enter number of households" sqref="L126 D126 H126 P126 D122 D124 H120 H122 H124 L120 L122 L124 P120 P122 P124" xr:uid="{00000000-0002-0000-0700-000005000000}">
      <formula1>0</formula1>
      <formula2>999999999999</formula2>
    </dataValidation>
    <dataValidation type="whole" allowBlank="1" showInputMessage="1" showErrorMessage="1" prompt="Enter number of assets" sqref="D118 P118 L118 H118" xr:uid="{00000000-0002-0000-0700-000006000000}">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D120"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00000000-0002-0000-0700-000008000000}">
      <formula1>0</formula1>
    </dataValidation>
    <dataValidation type="whole" allowBlank="1" showInputMessage="1" showErrorMessage="1" error="Please enter a number here" prompt="Please enter a number" sqref="D83:D88 H83:H88 L83:L88 P83:P88" xr:uid="{00000000-0002-0000-07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700-00000E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20:F120 E126:F126 E124:F124 E122:F122 I120 M120 R120 I122 I124 I126 M122 M124 M126 R122 R124 R126" xr:uid="{00000000-0002-0000-0700-000010000000}">
      <formula1>$K$144:$K$158</formula1>
    </dataValidation>
    <dataValidation type="list" allowBlank="1" showInputMessage="1" showErrorMessage="1" prompt="Please select the alternate source" sqref="G116 O116 G110 K116 G112 G114 K110 K112 K114 O110 O112 O114 S110 S112 S114 S116" xr:uid="{00000000-0002-0000-0700-000011000000}">
      <formula1>$K$144:$K$158</formula1>
    </dataValidation>
    <dataValidation type="list" allowBlank="1" showInputMessage="1" showErrorMessage="1" prompt="Select % increase in income level" sqref="F116 N116 F110 J116 F112 F114 J110 J112 J114 N110 N112 N114 R110 R112 R114 R116" xr:uid="{00000000-0002-0000-0700-000012000000}">
      <formula1>$E$173:$E$181</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00000000-0002-0000-0700-000013000000}">
      <formula1>$C$171:$C$178</formula1>
    </dataValidation>
    <dataValidation type="list" allowBlank="1" showInputMessage="1" showErrorMessage="1" prompt="Enter the unit and type of the natural asset of ecosystem restored" sqref="F94:F95 J94:J95 N94:N95 F97:F98 F100:F101 F103:F104 N103:N104 N100:N101 N97:N98 J103:J104 J100:J101 J97:J98" xr:uid="{00000000-0002-0000-0700-000014000000}">
      <formula1>$C$165:$C$168</formula1>
    </dataValidation>
    <dataValidation type="list" allowBlank="1" showInputMessage="1" showErrorMessage="1" prompt="Select targeted asset" sqref="E76:E81 Q76:Q81 M76:M81 I76:I81" xr:uid="{00000000-0002-0000-0700-000015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700-000016000000}">
      <formula1>$D$168:$D$171</formula1>
    </dataValidation>
    <dataValidation type="list" allowBlank="1" showInputMessage="1" showErrorMessage="1" prompt="Select status" sqref="O38 K38 G36 G30 G32 G34 G38 K30 K32 K34 K36 O30 O32 O34 O36 S30 S32 S34 S36 S38" xr:uid="{00000000-0002-0000-0700-000017000000}">
      <formula1>$E$168:$E$170</formula1>
    </dataValidation>
    <dataValidation type="list" allowBlank="1" showInputMessage="1" showErrorMessage="1" sqref="E147:E148" xr:uid="{00000000-0002-0000-0700-000018000000}">
      <formula1>$D$16:$D$18</formula1>
    </dataValidation>
    <dataValidation type="list" allowBlank="1" showInputMessage="1" showErrorMessage="1" prompt="Select effectiveness" sqref="G134 K134 O134 S134" xr:uid="{00000000-0002-0000-0700-000019000000}">
      <formula1>$K$160:$K$164</formula1>
    </dataValidation>
    <dataValidation type="list" allowBlank="1" showInputMessage="1" showErrorMessage="1" prompt="Select a sector" sqref="F65:G65 J65:K65 N65:O65 R65:S65" xr:uid="{00000000-0002-0000-0700-00001A000000}">
      <formula1>$J$151:$J$159</formula1>
    </dataValidation>
    <dataValidation type="decimal" allowBlank="1" showInputMessage="1" showErrorMessage="1" errorTitle="Invalid data" error="Please enter a number between 0 and 9999999" prompt="Enter a number here" sqref="E21:G21 E27 I21:K21 Q21:S21 M27 I27 M21:O21 Q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7 I22:I23 M22:M23 M28 I28 Q22:Q23 E28 E55 E108 I55 M55 M57 I57 Q28 E57 Q57 I67 M67 Q67 Q108 M116 I116 M108 I108 E116 Q55 D65:E65 E110 E112 E114 I110 I112 I114 M110 M112 M114 Q110 Q112 Q114 Q116 H65:I65 L65:M65 P65:Q65" xr:uid="{00000000-0002-0000-0700-00001D000000}">
      <formula1>0</formula1>
      <formula2>100</formula2>
    </dataValidation>
    <dataValidation type="list" allowBlank="1" showInputMessage="1" showErrorMessage="1" prompt="Select type of policy" sqref="S132 K132 O132" xr:uid="{00000000-0002-0000-0700-00001E000000}">
      <formula1>policy</formula1>
    </dataValidation>
    <dataValidation type="list" allowBlank="1" showInputMessage="1" showErrorMessage="1" prompt="Select income source" sqref="Q120 Q124 Q126 Q122" xr:uid="{00000000-0002-0000-0700-00001F000000}">
      <formula1>incomesource</formula1>
    </dataValidation>
    <dataValidation type="list" allowBlank="1" showInputMessage="1" showErrorMessage="1" prompt="Select the effectiveness of protection/rehabilitation" sqref="S103 S97 S100 S94" xr:uid="{00000000-0002-0000-0700-000020000000}">
      <formula1>effectiveness</formula1>
    </dataValidation>
    <dataValidation type="list" allowBlank="1" showInputMessage="1" showErrorMessage="1" prompt="Select programme/sector" sqref="F92 J92 N92 R92" xr:uid="{00000000-0002-0000-0700-000021000000}">
      <formula1>$J$151:$J$159</formula1>
    </dataValidation>
    <dataValidation type="list" allowBlank="1" showInputMessage="1" showErrorMessage="1" prompt="Select level of improvements" sqref="I92 M92 Q92" xr:uid="{00000000-0002-0000-0700-000022000000}">
      <formula1>effectiveness</formula1>
    </dataValidation>
    <dataValidation type="list" allowBlank="1" showInputMessage="1" showErrorMessage="1" prompt="Select changes in asset" sqref="F76:G81 J76:K81 N76:O81 R76:S81" xr:uid="{00000000-0002-0000-0700-000023000000}">
      <formula1>$I$160:$I$164</formula1>
    </dataValidation>
    <dataValidation type="list" allowBlank="1" showInputMessage="1" showErrorMessage="1" prompt="Select response level" sqref="F74 J74 N74 R74" xr:uid="{00000000-0002-0000-0700-000024000000}">
      <formula1>$H$160:$H$164</formula1>
    </dataValidation>
    <dataValidation type="list" allowBlank="1" showInputMessage="1" showErrorMessage="1" prompt="Select geographical scale" sqref="E74 I74 M74 Q74" xr:uid="{00000000-0002-0000-0700-000025000000}">
      <formula1>$D$156:$D$158</formula1>
    </dataValidation>
    <dataValidation type="list" allowBlank="1" showInputMessage="1" showErrorMessage="1" prompt="Select project/programme sector" sqref="D74 H74 L74 P74 E30 E32 E34 E36 E38 I38 I36 I34 I32 I30 M30 M32 M34 M36 M38 Q38 Q36 Q34 Q32 Q30" xr:uid="{00000000-0002-0000-0700-000026000000}">
      <formula1>$J$151:$J$159</formula1>
    </dataValidation>
    <dataValidation type="list" allowBlank="1" showInputMessage="1" showErrorMessage="1" prompt="Select level of awarness" sqref="F67:G67 J67:K67 N67:O67 R67:S67" xr:uid="{00000000-0002-0000-0700-000027000000}">
      <formula1>$G$160:$G$164</formula1>
    </dataValidation>
    <dataValidation type="list" allowBlank="1" showInputMessage="1" showErrorMessage="1" prompt="Select scale" sqref="G59 O59 K59 S59" xr:uid="{00000000-0002-0000-0700-000028000000}">
      <formula1>$F$160:$F$163</formula1>
    </dataValidation>
    <dataValidation type="list" allowBlank="1" showInputMessage="1" showErrorMessage="1" prompt="Select scale" sqref="F132 J132 N132 R132 F30 F32 F34 F36 F38 J30 J32 J34 J36 J38 N38 N36 N34 N32 N30 R30 R32 R34 R36 R38 E59 I59 M59 Q59" xr:uid="{00000000-0002-0000-0700-000029000000}">
      <formula1>$D$156:$D$158</formula1>
    </dataValidation>
    <dataValidation type="list" allowBlank="1" showInputMessage="1" showErrorMessage="1" prompt="Select capacity level" sqref="G54 O54 K54 S54" xr:uid="{00000000-0002-0000-0700-00002A000000}">
      <formula1>$F$160:$F$163</formula1>
    </dataValidation>
    <dataValidation type="list" allowBlank="1" showInputMessage="1" showErrorMessage="1" prompt="Select sector" sqref="F54 F59 M132 N54 J54 I132 N59 J59 D76:D81 G83:G88 H76:H81 K83:K88 L76:L81 O83:O88 P76:P81 S83:S88 E132 R59 F118 J118 N118 R118 R54 Q132" xr:uid="{00000000-0002-0000-0700-00002B000000}">
      <formula1>$J$151:$J$159</formula1>
    </dataValidation>
    <dataValidation type="list" allowBlank="1" showInputMessage="1" showErrorMessage="1" sqref="I131 O117 K82 I82 G82 K131 M131 Q82 S82 E131 O131 F117 G131 S117 O82 M82 K117 S131 Q131 I331 K331 M331 E331 O331 G331 S331 Q331" xr:uid="{00000000-0002-0000-0700-00002C000000}">
      <formula1>group</formula1>
    </dataValidation>
    <dataValidation type="list" allowBlank="1" showInputMessage="1" showErrorMessage="1" sqref="B68:B70" xr:uid="{118D440D-FB83-4A2C-8F4F-480A823D4A37}">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7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700-000030000000}">
      <formula1>$D$140:$D$147</formula1>
    </dataValidation>
    <dataValidation type="list" allowBlank="1" showInputMessage="1" showErrorMessage="1" prompt="Select type" sqref="F57:G57 J57:K57 N57:O57 R57:S57 D59 H59 L59 P59" xr:uid="{00000000-0002-0000-0700-000031000000}">
      <formula1>$D$152:$D$154</formula1>
    </dataValidation>
    <dataValidation type="list" allowBlank="1" showInputMessage="1" showErrorMessage="1" sqref="E83:F88 I83:J88 M83:N88 Q83:R88" xr:uid="{00000000-0002-0000-0700-000032000000}">
      <formula1>type1</formula1>
    </dataValidation>
    <dataValidation type="list" allowBlank="1" showInputMessage="1" showErrorMessage="1" prompt="Select level of improvements" sqref="D92:E92 H92 L92 P92" xr:uid="{00000000-0002-0000-0700-000033000000}">
      <formula1>$K$160:$K$164</formula1>
    </dataValidation>
    <dataValidation type="list" allowBlank="1" showInputMessage="1" showErrorMessage="1" prompt="Select type" sqref="G92 K92 S92 O92" xr:uid="{00000000-0002-0000-07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00000000-0002-0000-0700-000035000000}">
      <formula1>$K$160:$K$164</formula1>
    </dataValidation>
    <dataValidation type="list" allowBlank="1" showInputMessage="1" showErrorMessage="1" error="Please select improvement level from the drop-down list" prompt="Select improvement level" sqref="F108:G108 J108:K108 N108:O108 R108:S108" xr:uid="{00000000-0002-0000-0700-000036000000}">
      <formula1>$H$155:$H$159</formula1>
    </dataValidation>
    <dataValidation type="list" allowBlank="1" showInputMessage="1" showErrorMessage="1" prompt="Select adaptation strategy" sqref="G118 K118 O118 S118" xr:uid="{00000000-0002-0000-0700-000037000000}">
      <formula1>$I$166:$I$182</formula1>
    </dataValidation>
    <dataValidation type="list" allowBlank="1" showInputMessage="1" showErrorMessage="1" prompt="Select integration level" sqref="D130:S130" xr:uid="{00000000-0002-0000-0700-000038000000}">
      <formula1>$H$148:$H$152</formula1>
    </dataValidation>
    <dataValidation type="list" allowBlank="1" showInputMessage="1" showErrorMessage="1" prompt="Select state of enforcement" sqref="E134:F134 I134:J134 M134:N134 Q134:R134" xr:uid="{00000000-0002-0000-0700-000039000000}">
      <formula1>$I$141:$I$145</formula1>
    </dataValidation>
    <dataValidation type="list" allowBlank="1" showInputMessage="1" showErrorMessage="1" error="Please select the from the drop-down list_x000a_" prompt="Please select from the drop-down list" sqref="C17" xr:uid="{00000000-0002-0000-0700-00003A000000}">
      <formula1>$J$152:$J$159</formula1>
    </dataValidation>
    <dataValidation type="list" allowBlank="1" showInputMessage="1" showErrorMessage="1" error="Please select from the drop-down list" prompt="Please select from the drop-down list" sqref="C14" xr:uid="{00000000-0002-0000-0700-00003B000000}">
      <formula1>$C$161:$C$163</formula1>
    </dataValidation>
    <dataValidation type="list" allowBlank="1" showInputMessage="1" showErrorMessage="1" error="Select from the drop-down list" prompt="Select from the drop-down list" sqref="C16" xr:uid="{00000000-0002-0000-0700-00003C000000}">
      <formula1>$B$161:$B$164</formula1>
    </dataValidation>
    <dataValidation type="list" allowBlank="1" showInputMessage="1" showErrorMessage="1" error="Select from the drop-down list" prompt="Select from the drop-down list" sqref="C15" xr:uid="{00000000-0002-0000-0700-00003D000000}">
      <formula1>$B$167:$B$325</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7:G28 S27:S28 O27:O28 K27:K28" xr:uid="{00000000-0002-0000-0700-000040000000}">
      <formula1>$K$160:$K$164</formula1>
    </dataValidation>
    <dataValidation allowBlank="1" showInputMessage="1" showErrorMessage="1" prompt="Please include number of institutions" sqref="P61 D61 H61 L61" xr:uid="{EBF31C11-AC79-412A-81B7-6191D55FD8D8}"/>
    <dataValidation type="list" allowBlank="1" showInputMessage="1" showErrorMessage="1" prompt="Select scale" sqref="G61 K61 O61 S61" xr:uid="{86244691-81EF-4DEB-8DBF-56CE43E8B13D}">
      <formula1>"4: High capacity, 3: Medium capacity, 2: Low capacity, 1: No capacity"</formula1>
    </dataValidation>
    <dataValidation type="list" allowBlank="1" showInputMessage="1" showErrorMessage="1" prompt="Select scale" sqref="E61 I61 M61 Q61" xr:uid="{5AE4C740-3F17-41D4-B5CF-A905AA1FB1A8}">
      <formula1>"National, Local"</formula1>
    </dataValidation>
    <dataValidation type="list" allowBlank="1" showInputMessage="1" showErrorMessage="1" prompt="Select sector" sqref="R61" xr:uid="{6AD840A3-39D3-41CE-91C2-E28C66C78A3A}">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23480A53-EFF3-436D-99E4-65678026F645}">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D519F70B-B15E-42BC-8BED-2D359D34B75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6ABF1338-130F-4572-B833-E1795E2E31C3}">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E3AF2213-F2FD-421F-936F-B9B52C3CB346}">
      <formula1>"Training manuals, handbooks, technical guidelines"</formula1>
    </dataValidation>
    <dataValidation type="list" allowBlank="1" showInputMessage="1" showErrorMessage="1" prompt="Select level of awarness" sqref="F69:G69 J69:K69 N69:O69 R69:S69" xr:uid="{2C698B9A-936A-49F5-9B61-33BCAD6261C0}">
      <formula1>"5: Fully aware, 4: Mostly aware, 3: Partially aware, 2: Partially not aware, 1: Aware of neither"</formula1>
    </dataValidation>
    <dataValidation type="list" allowBlank="1" showInputMessage="1" showErrorMessage="1" prompt="Select level of awarness" sqref="F71:G71" xr:uid="{477B5C32-3E99-4393-8ADD-759805BEEC4B}">
      <formula1>"Regional, National, Sub-national, Local"</formula1>
    </dataValidation>
    <dataValidation type="list" allowBlank="1" showInputMessage="1" showErrorMessage="1" errorTitle="Invalid data" error="Please enter a number between 0 and 100" sqref="I71 M71 Q71" xr:uid="{2BCBD5F2-50BA-4E4F-9CF9-9D32FB69CDB3}">
      <formula1>"Training manuals, Handbooks, Technical guidelines"</formula1>
    </dataValidation>
    <dataValidation type="list" allowBlank="1" showInputMessage="1" showErrorMessage="1" sqref="J71:K71 R71:S71 N71:O71" xr:uid="{8A34FA51-B26D-44CB-82BA-20485DFEB76F}">
      <formula1>"Regional, National, Sub-national, Local"</formula1>
    </dataValidation>
    <dataValidation type="list" allowBlank="1" showInputMessage="1" showErrorMessage="1" prompt="Select type" sqref="E334:F334 I334:J334 M334:N334 Q334:R334" xr:uid="{D8ECCCF3-723D-45D0-9D8A-4639A5331DF3}">
      <formula1>"Innovative practice, Innovative product, Innovative technology "</formula1>
    </dataValidation>
    <dataValidation type="list" allowBlank="1" showInputMessage="1" showErrorMessage="1" prompt="Select status" sqref="J332 N332 F332 R332" xr:uid="{BE6BA75C-4390-4EA1-89EB-E6EEC9BD4A30}">
      <formula1>"No innovative practices, Undertaking innovative practices, Completed innovation practices"</formula1>
    </dataValidation>
    <dataValidation type="list" allowBlank="1" showInputMessage="1" showErrorMessage="1" prompt="Select integration level" sqref="R330:S330 N330:O330" xr:uid="{8CD08F53-9710-498C-82E7-30EDF47AC6B9}">
      <formula1>"Innovation rolled out, Innovation accelerated, Innovation scaled-up, Innovation replicated"</formula1>
    </dataValidation>
    <dataValidation type="list" allowBlank="1" showInputMessage="1" showErrorMessage="1" prompt="Select integration level" sqref="P330 H330 L330" xr:uid="{EA6B33F9-B1E0-45CB-B9E8-E70EAB2E3AC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48385B3C-41A2-42F9-A705-03320687E843}">
      <formula1>"Regional, National, Subnational, Community"</formula1>
    </dataValidation>
    <dataValidation type="list" allowBlank="1" showInputMessage="1" showErrorMessage="1" prompt="Select sector" sqref="Q332 E332 I332 M332" xr:uid="{CD03580B-1E99-4A5E-B09B-523AF4C823BF}">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8A68C21A-1013-4136-B613-4A18E7C3C628}">
      <formula1>"5: Very effective, 4: Effective, 3: Moderately effective, 2: Partially effective, 1: Ineffective"</formula1>
    </dataValidation>
    <dataValidation type="list" allowBlank="1" showInputMessage="1" showErrorMessage="1" prompt="Select integration level" sqref="I330 M330 Q330" xr:uid="{8EE7A359-1CAA-4C9D-98A7-FA1BCD83AB78}">
      <formula1>"Regional, National, Sub-national, Community"</formula1>
    </dataValidation>
    <dataValidation type="list" allowBlank="1" showInputMessage="1" showErrorMessage="1" sqref="J330:K330" xr:uid="{3501EDF8-4090-439B-A5FF-681EE3BC7426}">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EF97A7B1-CE99-4D44-9EA9-B892F742DE7C}">
      <formula1>0</formula1>
      <formula2>999999999999</formula2>
    </dataValidation>
    <dataValidation type="list" allowBlank="1" showInputMessage="1" showErrorMessage="1" sqref="D330" xr:uid="{F103F772-1203-4BE4-BF28-6FCA854192C5}">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6FE92763-6D08-4769-AA3E-B7EC9019F9D5}">
      <formula1>0</formula1>
      <formula2>999999999999</formula2>
    </dataValidation>
    <dataValidation type="whole" allowBlank="1" showInputMessage="1" showErrorMessage="1" error="Please enter a number here" prompt="Enter number of key findings" sqref="D334 H334 L334 P334" xr:uid="{2BD7A6F7-12CA-4D20-AF06-382B6F38AC4C}">
      <formula1>0</formula1>
      <formula2>999999999</formula2>
    </dataValidation>
    <dataValidation type="list" allowBlank="1" showInputMessage="1" showErrorMessage="1" errorTitle="Invalid data" error="Please enter a number between 0 and 100" prompt="Enter a percentage using the drop down menu" sqref="Q69 E69 I69 M69" xr:uid="{E40152C3-FB54-4066-B109-A88CAEBCE3AE}">
      <formula1>"20% to 39%, 40% to 60%, 61% to 80%"</formula1>
    </dataValidation>
    <dataValidation type="list" allowBlank="1" showInputMessage="1" showErrorMessage="1" prompt="Select integration level" sqref="F330:G330" xr:uid="{8AEFD5B6-3015-4AFF-97C8-A144C2F97D94}">
      <formula1>"Innovation rolled out,Innovation accelerated, Innovation scaled-up, Innovation replicated"</formula1>
    </dataValidation>
  </dataValidations>
  <hyperlinks>
    <hyperlink ref="B8" r:id="rId1" xr:uid="{151BFDEC-876A-432C-900B-26A9E8AB4754}"/>
  </hyperlinks>
  <pageMargins left="0.7" right="0.7" top="0.75" bottom="0.75" header="0.3" footer="0.3"/>
  <pageSetup paperSize="8" scale="36" fitToHeight="0" orientation="landscape" cellComments="asDisplayed"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5D38A-B8FC-4FC6-B82D-E87B6CF39C62}">
  <dimension ref="A1:A4"/>
  <sheetViews>
    <sheetView workbookViewId="0">
      <selection activeCell="A6" sqref="A6"/>
    </sheetView>
  </sheetViews>
  <sheetFormatPr defaultRowHeight="15" x14ac:dyDescent="0.25"/>
  <cols>
    <col min="1" max="1" width="73.28515625" customWidth="1"/>
  </cols>
  <sheetData>
    <row r="1" spans="1:1" x14ac:dyDescent="0.25">
      <c r="A1" s="374" t="s">
        <v>1094</v>
      </c>
    </row>
    <row r="3" spans="1:1" x14ac:dyDescent="0.25">
      <c r="A3" s="375" t="s">
        <v>1095</v>
      </c>
    </row>
    <row r="4" spans="1:1" x14ac:dyDescent="0.25">
      <c r="A4" s="375" t="s">
        <v>1096</v>
      </c>
    </row>
  </sheetData>
  <hyperlinks>
    <hyperlink ref="A3" r:id="rId1" xr:uid="{36EC8A7D-F939-458A-A900-8BD75D36A7B7}"/>
    <hyperlink ref="A4" r:id="rId2" xr:uid="{798F3BCB-2DFE-4379-B4E4-0487633935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104F-E9C7-4FA8-82D8-A660B49AE444}">
  <sheetPr>
    <tabColor theme="0"/>
  </sheetPr>
  <dimension ref="B1:AN65"/>
  <sheetViews>
    <sheetView topLeftCell="A28" zoomScale="80" zoomScaleNormal="80" workbookViewId="0">
      <selection activeCell="G18" sqref="G18"/>
    </sheetView>
  </sheetViews>
  <sheetFormatPr defaultColWidth="8.5703125" defaultRowHeight="15" x14ac:dyDescent="0.25"/>
  <cols>
    <col min="1" max="1" width="1.42578125" style="1" customWidth="1"/>
    <col min="2" max="2" width="1.42578125" style="14" customWidth="1"/>
    <col min="3" max="3" width="10.42578125" style="14" customWidth="1"/>
    <col min="4" max="4" width="21" style="14" customWidth="1"/>
    <col min="5" max="5" width="37.85546875" style="1" customWidth="1"/>
    <col min="6" max="6" width="22.5703125" style="1" customWidth="1"/>
    <col min="7" max="7" width="13.42578125" style="1" customWidth="1"/>
    <col min="8" max="8" width="1.85546875" style="1" customWidth="1"/>
    <col min="9" max="9" width="11.140625" style="1" customWidth="1"/>
    <col min="10" max="10" width="6.140625" style="1" customWidth="1"/>
    <col min="11" max="12" width="18.140625" style="1" customWidth="1"/>
    <col min="13" max="13" width="27.5703125" style="1" customWidth="1"/>
    <col min="14" max="14" width="18.5703125" style="1" customWidth="1"/>
    <col min="15" max="15" width="14.140625" style="1" customWidth="1"/>
    <col min="16" max="16" width="1.85546875" style="1" customWidth="1"/>
    <col min="17" max="17" width="10.140625" style="1" customWidth="1"/>
    <col min="18" max="19" width="8.5703125" style="1"/>
    <col min="20" max="20" width="23" style="1" customWidth="1"/>
    <col min="21" max="21" width="28.140625" style="1" customWidth="1"/>
    <col min="22" max="22" width="23.85546875" style="1" customWidth="1"/>
    <col min="23" max="23" width="12.140625" style="1" customWidth="1"/>
    <col min="24" max="24" width="2.140625" style="1" customWidth="1"/>
    <col min="25" max="25" width="10.85546875" style="1" customWidth="1"/>
    <col min="26" max="26" width="5.85546875" style="1" customWidth="1"/>
    <col min="27" max="27" width="4.5703125" style="1" customWidth="1"/>
    <col min="28" max="28" width="24.85546875" style="1" customWidth="1"/>
    <col min="29" max="29" width="22.5703125" style="1" customWidth="1"/>
    <col min="30" max="30" width="30.42578125" style="1" customWidth="1"/>
    <col min="31" max="31" width="13.42578125" style="1" customWidth="1"/>
    <col min="32" max="32" width="2.5703125" style="1" customWidth="1"/>
    <col min="33" max="33" width="10.85546875" style="1" customWidth="1"/>
    <col min="34" max="34" width="4.85546875" style="1" customWidth="1"/>
    <col min="35" max="35" width="5" style="1" customWidth="1"/>
    <col min="36" max="36" width="23.140625" style="1" customWidth="1"/>
    <col min="37" max="37" width="21" style="1" customWidth="1"/>
    <col min="38" max="38" width="32.140625" style="1" customWidth="1"/>
    <col min="39" max="39" width="14.140625" style="1" customWidth="1"/>
    <col min="40" max="40" width="2.85546875" style="1" customWidth="1"/>
    <col min="41" max="16384" width="8.5703125" style="1"/>
  </cols>
  <sheetData>
    <row r="1" spans="2:40" ht="15.75" thickBot="1" x14ac:dyDescent="0.3"/>
    <row r="2" spans="2:40" ht="15.75" thickBot="1" x14ac:dyDescent="0.3">
      <c r="B2" s="54"/>
      <c r="C2" s="55"/>
      <c r="D2" s="55"/>
      <c r="E2" s="56"/>
      <c r="F2" s="56"/>
      <c r="G2" s="56"/>
      <c r="H2" s="57"/>
      <c r="J2" s="54"/>
      <c r="K2" s="55"/>
      <c r="L2" s="55"/>
      <c r="M2" s="56"/>
      <c r="N2" s="56"/>
      <c r="O2" s="56"/>
      <c r="P2" s="57"/>
      <c r="R2" s="54"/>
      <c r="S2" s="55"/>
      <c r="T2" s="55"/>
      <c r="U2" s="56"/>
      <c r="V2" s="56"/>
      <c r="W2" s="56"/>
      <c r="X2" s="57"/>
      <c r="Z2" s="54"/>
      <c r="AA2" s="55"/>
      <c r="AB2" s="55"/>
      <c r="AC2" s="56"/>
      <c r="AD2" s="56"/>
      <c r="AE2" s="56"/>
      <c r="AF2" s="57"/>
      <c r="AH2" s="54"/>
      <c r="AI2" s="55"/>
      <c r="AJ2" s="55"/>
      <c r="AK2" s="56"/>
      <c r="AL2" s="56"/>
      <c r="AM2" s="56"/>
      <c r="AN2" s="57"/>
    </row>
    <row r="3" spans="2:40" ht="40.5" customHeight="1" thickBot="1" x14ac:dyDescent="0.35">
      <c r="B3" s="58"/>
      <c r="C3" s="696" t="s">
        <v>256</v>
      </c>
      <c r="D3" s="697"/>
      <c r="E3" s="697"/>
      <c r="F3" s="697"/>
      <c r="G3" s="698"/>
      <c r="H3" s="59"/>
      <c r="J3" s="58"/>
      <c r="K3" s="677" t="s">
        <v>257</v>
      </c>
      <c r="L3" s="678"/>
      <c r="M3" s="678"/>
      <c r="N3" s="678"/>
      <c r="O3" s="679"/>
      <c r="P3" s="59"/>
      <c r="R3" s="58"/>
      <c r="S3" s="677" t="s">
        <v>258</v>
      </c>
      <c r="T3" s="678"/>
      <c r="U3" s="678"/>
      <c r="V3" s="678"/>
      <c r="W3" s="679"/>
      <c r="X3" s="59"/>
      <c r="Z3" s="58"/>
      <c r="AA3" s="677" t="s">
        <v>259</v>
      </c>
      <c r="AB3" s="678"/>
      <c r="AC3" s="678"/>
      <c r="AD3" s="678"/>
      <c r="AE3" s="679"/>
      <c r="AF3" s="59"/>
      <c r="AH3" s="58"/>
      <c r="AI3" s="677" t="s">
        <v>260</v>
      </c>
      <c r="AJ3" s="678"/>
      <c r="AK3" s="678"/>
      <c r="AL3" s="678"/>
      <c r="AM3" s="679"/>
      <c r="AN3" s="59"/>
    </row>
    <row r="4" spans="2:40" ht="14.85" customHeight="1" x14ac:dyDescent="0.25">
      <c r="B4" s="699"/>
      <c r="C4" s="681"/>
      <c r="D4" s="681"/>
      <c r="E4" s="681"/>
      <c r="F4" s="681"/>
      <c r="G4" s="61"/>
      <c r="H4" s="59"/>
      <c r="J4" s="680"/>
      <c r="K4" s="681"/>
      <c r="L4" s="681"/>
      <c r="M4" s="681"/>
      <c r="N4" s="681"/>
      <c r="O4" s="61"/>
      <c r="P4" s="59"/>
      <c r="R4" s="680"/>
      <c r="S4" s="681"/>
      <c r="T4" s="681"/>
      <c r="U4" s="681"/>
      <c r="V4" s="681"/>
      <c r="W4" s="61"/>
      <c r="X4" s="59"/>
      <c r="Z4" s="680"/>
      <c r="AA4" s="681"/>
      <c r="AB4" s="681"/>
      <c r="AC4" s="681"/>
      <c r="AD4" s="681"/>
      <c r="AE4" s="61"/>
      <c r="AF4" s="59"/>
      <c r="AH4" s="680"/>
      <c r="AI4" s="681"/>
      <c r="AJ4" s="681"/>
      <c r="AK4" s="681"/>
      <c r="AL4" s="681"/>
      <c r="AM4" s="61"/>
      <c r="AN4" s="59"/>
    </row>
    <row r="5" spans="2:40" x14ac:dyDescent="0.25">
      <c r="B5" s="60"/>
      <c r="C5" s="682"/>
      <c r="D5" s="682"/>
      <c r="E5" s="682"/>
      <c r="F5" s="682"/>
      <c r="G5" s="61"/>
      <c r="H5" s="59"/>
      <c r="J5" s="60"/>
      <c r="K5" s="682"/>
      <c r="L5" s="682"/>
      <c r="M5" s="682"/>
      <c r="N5" s="682"/>
      <c r="O5" s="61"/>
      <c r="P5" s="59"/>
      <c r="R5" s="60"/>
      <c r="S5" s="682"/>
      <c r="T5" s="682"/>
      <c r="U5" s="682"/>
      <c r="V5" s="682"/>
      <c r="W5" s="61"/>
      <c r="X5" s="59"/>
      <c r="Z5" s="60"/>
      <c r="AA5" s="682"/>
      <c r="AB5" s="682"/>
      <c r="AC5" s="682"/>
      <c r="AD5" s="682"/>
      <c r="AE5" s="61"/>
      <c r="AF5" s="59"/>
      <c r="AH5" s="60"/>
      <c r="AI5" s="682"/>
      <c r="AJ5" s="682"/>
      <c r="AK5" s="682"/>
      <c r="AL5" s="682"/>
      <c r="AM5" s="61"/>
      <c r="AN5" s="59"/>
    </row>
    <row r="6" spans="2:40" x14ac:dyDescent="0.25">
      <c r="B6" s="60"/>
      <c r="C6" s="36"/>
      <c r="D6" s="41"/>
      <c r="E6" s="37"/>
      <c r="F6" s="61"/>
      <c r="G6" s="61"/>
      <c r="H6" s="59"/>
      <c r="J6" s="60"/>
      <c r="K6" s="36"/>
      <c r="L6" s="41"/>
      <c r="M6" s="37"/>
      <c r="N6" s="61"/>
      <c r="O6" s="61"/>
      <c r="P6" s="59"/>
      <c r="R6" s="60"/>
      <c r="S6" s="36"/>
      <c r="T6" s="41"/>
      <c r="U6" s="37"/>
      <c r="V6" s="61"/>
      <c r="W6" s="61"/>
      <c r="X6" s="59"/>
      <c r="Z6" s="60"/>
      <c r="AA6" s="36"/>
      <c r="AB6" s="41"/>
      <c r="AC6" s="37"/>
      <c r="AD6" s="61"/>
      <c r="AE6" s="61"/>
      <c r="AF6" s="59"/>
      <c r="AH6" s="60"/>
      <c r="AI6" s="36"/>
      <c r="AJ6" s="41"/>
      <c r="AK6" s="37"/>
      <c r="AL6" s="61"/>
      <c r="AM6" s="61"/>
      <c r="AN6" s="59"/>
    </row>
    <row r="7" spans="2:40" ht="22.5" customHeight="1" thickBot="1" x14ac:dyDescent="0.3">
      <c r="B7" s="60"/>
      <c r="C7" s="666" t="s">
        <v>261</v>
      </c>
      <c r="D7" s="666"/>
      <c r="E7" s="38"/>
      <c r="F7" s="61"/>
      <c r="G7" s="61"/>
      <c r="H7" s="59"/>
      <c r="J7" s="60"/>
      <c r="K7" s="666" t="s">
        <v>261</v>
      </c>
      <c r="L7" s="666"/>
      <c r="M7" s="38"/>
      <c r="N7" s="61"/>
      <c r="O7" s="61"/>
      <c r="P7" s="59"/>
      <c r="R7" s="60"/>
      <c r="S7" s="666" t="s">
        <v>261</v>
      </c>
      <c r="T7" s="666"/>
      <c r="U7" s="38"/>
      <c r="V7" s="61"/>
      <c r="W7" s="61"/>
      <c r="X7" s="59"/>
      <c r="Z7" s="60"/>
      <c r="AA7" s="666" t="s">
        <v>261</v>
      </c>
      <c r="AB7" s="666"/>
      <c r="AC7" s="38"/>
      <c r="AD7" s="61"/>
      <c r="AE7" s="61"/>
      <c r="AF7" s="59"/>
      <c r="AH7" s="60"/>
      <c r="AI7" s="666" t="s">
        <v>261</v>
      </c>
      <c r="AJ7" s="666"/>
      <c r="AK7" s="38"/>
      <c r="AL7" s="61"/>
      <c r="AM7" s="61"/>
      <c r="AN7" s="59"/>
    </row>
    <row r="8" spans="2:40" ht="27.75" customHeight="1" thickBot="1" x14ac:dyDescent="0.3">
      <c r="B8" s="60"/>
      <c r="C8" s="683" t="s">
        <v>262</v>
      </c>
      <c r="D8" s="683"/>
      <c r="E8" s="683"/>
      <c r="F8" s="683"/>
      <c r="G8" s="61"/>
      <c r="H8" s="59"/>
      <c r="I8" s="294"/>
      <c r="J8" s="60"/>
      <c r="K8" s="683" t="s">
        <v>262</v>
      </c>
      <c r="L8" s="683"/>
      <c r="M8" s="683"/>
      <c r="N8" s="683"/>
      <c r="O8" s="61"/>
      <c r="P8" s="59"/>
      <c r="Q8" s="292"/>
      <c r="R8" s="60"/>
      <c r="S8" s="683" t="s">
        <v>262</v>
      </c>
      <c r="T8" s="683"/>
      <c r="U8" s="683"/>
      <c r="V8" s="683"/>
      <c r="W8" s="61"/>
      <c r="X8" s="59"/>
      <c r="Y8" s="292"/>
      <c r="Z8" s="60"/>
      <c r="AA8" s="683" t="s">
        <v>262</v>
      </c>
      <c r="AB8" s="683"/>
      <c r="AC8" s="683"/>
      <c r="AD8" s="683"/>
      <c r="AE8" s="61"/>
      <c r="AF8" s="59"/>
      <c r="AG8" s="299"/>
      <c r="AH8" s="60"/>
      <c r="AI8" s="683" t="s">
        <v>262</v>
      </c>
      <c r="AJ8" s="683"/>
      <c r="AK8" s="683"/>
      <c r="AL8" s="683"/>
      <c r="AM8" s="61"/>
      <c r="AN8" s="59"/>
    </row>
    <row r="9" spans="2:40" ht="50.1" customHeight="1" thickBot="1" x14ac:dyDescent="0.3">
      <c r="B9" s="60"/>
      <c r="C9" s="666" t="s">
        <v>263</v>
      </c>
      <c r="D9" s="666"/>
      <c r="E9" s="694">
        <v>2546565</v>
      </c>
      <c r="F9" s="695"/>
      <c r="G9" s="61"/>
      <c r="H9" s="59"/>
      <c r="J9" s="60"/>
      <c r="K9" s="684" t="s">
        <v>264</v>
      </c>
      <c r="L9" s="684"/>
      <c r="M9" s="685"/>
      <c r="N9" s="686"/>
      <c r="O9" s="61"/>
      <c r="P9" s="59"/>
      <c r="R9" s="60"/>
      <c r="S9" s="684" t="s">
        <v>264</v>
      </c>
      <c r="T9" s="684"/>
      <c r="U9" s="685"/>
      <c r="V9" s="686"/>
      <c r="W9" s="61"/>
      <c r="X9" s="59"/>
      <c r="Z9" s="60"/>
      <c r="AA9" s="684" t="s">
        <v>264</v>
      </c>
      <c r="AB9" s="684"/>
      <c r="AC9" s="685"/>
      <c r="AD9" s="686"/>
      <c r="AE9" s="61"/>
      <c r="AF9" s="59"/>
      <c r="AH9" s="60"/>
      <c r="AI9" s="684" t="s">
        <v>264</v>
      </c>
      <c r="AJ9" s="684"/>
      <c r="AK9" s="685"/>
      <c r="AL9" s="686"/>
      <c r="AM9" s="61"/>
      <c r="AN9" s="59"/>
    </row>
    <row r="10" spans="2:40" ht="100.35" customHeight="1" thickBot="1" x14ac:dyDescent="0.3">
      <c r="B10" s="60"/>
      <c r="C10" s="666" t="s">
        <v>265</v>
      </c>
      <c r="D10" s="666"/>
      <c r="E10" s="692" t="s">
        <v>266</v>
      </c>
      <c r="F10" s="693"/>
      <c r="G10" s="61"/>
      <c r="H10" s="59"/>
      <c r="J10" s="60"/>
      <c r="K10" s="666" t="s">
        <v>265</v>
      </c>
      <c r="L10" s="666"/>
      <c r="M10" s="687"/>
      <c r="N10" s="688"/>
      <c r="O10" s="61"/>
      <c r="P10" s="59"/>
      <c r="R10" s="60"/>
      <c r="S10" s="666" t="s">
        <v>265</v>
      </c>
      <c r="T10" s="666"/>
      <c r="U10" s="687"/>
      <c r="V10" s="688"/>
      <c r="W10" s="61"/>
      <c r="X10" s="59"/>
      <c r="Z10" s="60"/>
      <c r="AA10" s="666" t="s">
        <v>265</v>
      </c>
      <c r="AB10" s="666"/>
      <c r="AC10" s="687"/>
      <c r="AD10" s="688"/>
      <c r="AE10" s="61"/>
      <c r="AF10" s="59"/>
      <c r="AH10" s="60"/>
      <c r="AI10" s="666" t="s">
        <v>265</v>
      </c>
      <c r="AJ10" s="666"/>
      <c r="AK10" s="687"/>
      <c r="AL10" s="688"/>
      <c r="AM10" s="61"/>
      <c r="AN10" s="59"/>
    </row>
    <row r="11" spans="2:40" ht="15.75" thickBot="1" x14ac:dyDescent="0.3">
      <c r="B11" s="60"/>
      <c r="C11" s="41"/>
      <c r="D11" s="41"/>
      <c r="E11" s="61"/>
      <c r="F11" s="61"/>
      <c r="G11" s="61"/>
      <c r="H11" s="59"/>
      <c r="J11" s="60"/>
      <c r="K11" s="41"/>
      <c r="L11" s="41"/>
      <c r="M11" s="61"/>
      <c r="N11" s="61"/>
      <c r="O11" s="61"/>
      <c r="P11" s="59"/>
      <c r="R11" s="60"/>
      <c r="S11" s="41"/>
      <c r="T11" s="41"/>
      <c r="U11" s="61"/>
      <c r="V11" s="61"/>
      <c r="W11" s="61"/>
      <c r="X11" s="59"/>
      <c r="Z11" s="60"/>
      <c r="AA11" s="41"/>
      <c r="AB11" s="41"/>
      <c r="AC11" s="61"/>
      <c r="AD11" s="61"/>
      <c r="AE11" s="61"/>
      <c r="AF11" s="59"/>
      <c r="AH11" s="60"/>
      <c r="AI11" s="41"/>
      <c r="AJ11" s="41"/>
      <c r="AK11" s="61"/>
      <c r="AL11" s="61"/>
      <c r="AM11" s="61"/>
      <c r="AN11" s="59"/>
    </row>
    <row r="12" spans="2:40" ht="18.75" customHeight="1" thickBot="1" x14ac:dyDescent="0.3">
      <c r="B12" s="60"/>
      <c r="C12" s="666" t="s">
        <v>267</v>
      </c>
      <c r="D12" s="666"/>
      <c r="E12" s="685">
        <v>0</v>
      </c>
      <c r="F12" s="686"/>
      <c r="G12" s="61"/>
      <c r="H12" s="59"/>
      <c r="J12" s="60"/>
      <c r="K12" s="666" t="s">
        <v>267</v>
      </c>
      <c r="L12" s="666"/>
      <c r="M12" s="685"/>
      <c r="N12" s="686"/>
      <c r="O12" s="61"/>
      <c r="P12" s="59"/>
      <c r="R12" s="60"/>
      <c r="S12" s="666" t="s">
        <v>267</v>
      </c>
      <c r="T12" s="666"/>
      <c r="U12" s="685"/>
      <c r="V12" s="686"/>
      <c r="W12" s="61"/>
      <c r="X12" s="59"/>
      <c r="Z12" s="60"/>
      <c r="AA12" s="666" t="s">
        <v>267</v>
      </c>
      <c r="AB12" s="666"/>
      <c r="AC12" s="685"/>
      <c r="AD12" s="686"/>
      <c r="AE12" s="61"/>
      <c r="AF12" s="59"/>
      <c r="AH12" s="60"/>
      <c r="AI12" s="666" t="s">
        <v>267</v>
      </c>
      <c r="AJ12" s="666"/>
      <c r="AK12" s="685"/>
      <c r="AL12" s="686"/>
      <c r="AM12" s="61"/>
      <c r="AN12" s="59"/>
    </row>
    <row r="13" spans="2:40" ht="15" customHeight="1" x14ac:dyDescent="0.25">
      <c r="B13" s="60"/>
      <c r="C13" s="689" t="s">
        <v>268</v>
      </c>
      <c r="D13" s="689"/>
      <c r="E13" s="689"/>
      <c r="F13" s="689"/>
      <c r="G13" s="61"/>
      <c r="H13" s="59"/>
      <c r="J13" s="60"/>
      <c r="K13" s="689" t="s">
        <v>268</v>
      </c>
      <c r="L13" s="689"/>
      <c r="M13" s="689"/>
      <c r="N13" s="689"/>
      <c r="O13" s="61"/>
      <c r="P13" s="59"/>
      <c r="R13" s="60"/>
      <c r="S13" s="689" t="s">
        <v>268</v>
      </c>
      <c r="T13" s="689"/>
      <c r="U13" s="689"/>
      <c r="V13" s="689"/>
      <c r="W13" s="61"/>
      <c r="X13" s="59"/>
      <c r="Z13" s="60"/>
      <c r="AA13" s="689" t="s">
        <v>268</v>
      </c>
      <c r="AB13" s="689"/>
      <c r="AC13" s="689"/>
      <c r="AD13" s="689"/>
      <c r="AE13" s="61"/>
      <c r="AF13" s="59"/>
      <c r="AH13" s="60"/>
      <c r="AI13" s="689" t="s">
        <v>268</v>
      </c>
      <c r="AJ13" s="689"/>
      <c r="AK13" s="689"/>
      <c r="AL13" s="689"/>
      <c r="AM13" s="61"/>
      <c r="AN13" s="59"/>
    </row>
    <row r="14" spans="2:40" ht="15" customHeight="1" x14ac:dyDescent="0.25">
      <c r="B14" s="60"/>
      <c r="C14" s="573"/>
      <c r="D14" s="573"/>
      <c r="E14" s="573"/>
      <c r="F14" s="573"/>
      <c r="G14" s="61"/>
      <c r="H14" s="59"/>
      <c r="J14" s="60"/>
      <c r="K14" s="573"/>
      <c r="L14" s="573"/>
      <c r="M14" s="573"/>
      <c r="N14" s="573"/>
      <c r="O14" s="61"/>
      <c r="P14" s="59"/>
      <c r="R14" s="60"/>
      <c r="S14" s="573"/>
      <c r="T14" s="573"/>
      <c r="U14" s="573"/>
      <c r="V14" s="573"/>
      <c r="W14" s="61"/>
      <c r="X14" s="59"/>
      <c r="Z14" s="60"/>
      <c r="AA14" s="573"/>
      <c r="AB14" s="573"/>
      <c r="AC14" s="573"/>
      <c r="AD14" s="573"/>
      <c r="AE14" s="61"/>
      <c r="AF14" s="59"/>
      <c r="AH14" s="60"/>
      <c r="AI14" s="573"/>
      <c r="AJ14" s="573"/>
      <c r="AK14" s="573"/>
      <c r="AL14" s="573"/>
      <c r="AM14" s="61"/>
      <c r="AN14" s="59"/>
    </row>
    <row r="15" spans="2:40" ht="14.85" customHeight="1" thickBot="1" x14ac:dyDescent="0.3">
      <c r="B15" s="60"/>
      <c r="C15" s="666" t="s">
        <v>269</v>
      </c>
      <c r="D15" s="666"/>
      <c r="E15" s="61"/>
      <c r="F15" s="61"/>
      <c r="G15" s="61"/>
      <c r="H15" s="59"/>
      <c r="J15" s="60"/>
      <c r="K15" s="666" t="s">
        <v>269</v>
      </c>
      <c r="L15" s="666"/>
      <c r="M15" s="61"/>
      <c r="N15" s="61"/>
      <c r="O15" s="61"/>
      <c r="P15" s="59"/>
      <c r="R15" s="60"/>
      <c r="S15" s="666" t="s">
        <v>269</v>
      </c>
      <c r="T15" s="666"/>
      <c r="U15" s="61"/>
      <c r="V15" s="61"/>
      <c r="W15" s="61"/>
      <c r="X15" s="59"/>
      <c r="Z15" s="60"/>
      <c r="AA15" s="666" t="s">
        <v>269</v>
      </c>
      <c r="AB15" s="666"/>
      <c r="AC15" s="61"/>
      <c r="AD15" s="61"/>
      <c r="AE15" s="61"/>
      <c r="AF15" s="59"/>
      <c r="AH15" s="60"/>
      <c r="AI15" s="666" t="s">
        <v>269</v>
      </c>
      <c r="AJ15" s="666"/>
      <c r="AK15" s="61"/>
      <c r="AL15" s="61"/>
      <c r="AM15" s="61"/>
      <c r="AN15" s="59"/>
    </row>
    <row r="16" spans="2:40" ht="50.1" customHeight="1" thickBot="1" x14ac:dyDescent="0.3">
      <c r="B16" s="60"/>
      <c r="C16" s="666" t="s">
        <v>270</v>
      </c>
      <c r="D16" s="666"/>
      <c r="E16" s="133" t="s">
        <v>271</v>
      </c>
      <c r="F16" s="463" t="s">
        <v>272</v>
      </c>
      <c r="G16" s="61"/>
      <c r="H16" s="59"/>
      <c r="J16" s="60"/>
      <c r="K16" s="666" t="s">
        <v>270</v>
      </c>
      <c r="L16" s="666"/>
      <c r="M16" s="133" t="s">
        <v>271</v>
      </c>
      <c r="N16" s="134" t="s">
        <v>272</v>
      </c>
      <c r="O16" s="61"/>
      <c r="P16" s="59"/>
      <c r="R16" s="60"/>
      <c r="S16" s="666" t="s">
        <v>270</v>
      </c>
      <c r="T16" s="666"/>
      <c r="U16" s="133" t="s">
        <v>271</v>
      </c>
      <c r="V16" s="134" t="s">
        <v>272</v>
      </c>
      <c r="W16" s="61"/>
      <c r="X16" s="59"/>
      <c r="Z16" s="60"/>
      <c r="AA16" s="666" t="s">
        <v>270</v>
      </c>
      <c r="AB16" s="666"/>
      <c r="AC16" s="133" t="s">
        <v>271</v>
      </c>
      <c r="AD16" s="134" t="s">
        <v>272</v>
      </c>
      <c r="AE16" s="61"/>
      <c r="AF16" s="59"/>
      <c r="AH16" s="60"/>
      <c r="AI16" s="666" t="s">
        <v>270</v>
      </c>
      <c r="AJ16" s="666"/>
      <c r="AK16" s="133" t="s">
        <v>271</v>
      </c>
      <c r="AL16" s="134" t="s">
        <v>272</v>
      </c>
      <c r="AM16" s="61"/>
      <c r="AN16" s="59"/>
    </row>
    <row r="17" spans="2:40" ht="79.5" customHeight="1" thickBot="1" x14ac:dyDescent="0.3">
      <c r="B17" s="60"/>
      <c r="C17" s="41"/>
      <c r="D17" s="41"/>
      <c r="E17" s="336" t="s">
        <v>273</v>
      </c>
      <c r="F17" s="339">
        <v>294863.24000000005</v>
      </c>
      <c r="G17" s="61"/>
      <c r="H17" s="59"/>
      <c r="J17" s="60"/>
      <c r="K17" s="41"/>
      <c r="L17" s="41"/>
      <c r="M17" s="23"/>
      <c r="N17" s="24"/>
      <c r="O17" s="61"/>
      <c r="P17" s="59"/>
      <c r="R17" s="60"/>
      <c r="S17" s="41"/>
      <c r="T17" s="41"/>
      <c r="U17" s="23"/>
      <c r="V17" s="24"/>
      <c r="W17" s="61"/>
      <c r="X17" s="59"/>
      <c r="Z17" s="60"/>
      <c r="AA17" s="41"/>
      <c r="AB17" s="41"/>
      <c r="AC17" s="23"/>
      <c r="AD17" s="24"/>
      <c r="AE17" s="61"/>
      <c r="AF17" s="59"/>
      <c r="AH17" s="60"/>
      <c r="AI17" s="41"/>
      <c r="AJ17" s="41"/>
      <c r="AK17" s="23"/>
      <c r="AL17" s="24"/>
      <c r="AM17" s="61"/>
      <c r="AN17" s="59"/>
    </row>
    <row r="18" spans="2:40" ht="51.75" thickBot="1" x14ac:dyDescent="0.3">
      <c r="B18" s="60"/>
      <c r="C18" s="41"/>
      <c r="D18" s="41"/>
      <c r="E18" s="336" t="s">
        <v>274</v>
      </c>
      <c r="F18" s="340">
        <v>80013.739999999991</v>
      </c>
      <c r="G18" s="61"/>
      <c r="H18" s="59"/>
      <c r="J18" s="60"/>
      <c r="K18" s="41"/>
      <c r="L18" s="41"/>
      <c r="M18" s="16"/>
      <c r="N18" s="17"/>
      <c r="O18" s="61"/>
      <c r="P18" s="59"/>
      <c r="R18" s="60"/>
      <c r="S18" s="41"/>
      <c r="T18" s="41"/>
      <c r="U18" s="16"/>
      <c r="V18" s="17"/>
      <c r="W18" s="61"/>
      <c r="X18" s="59"/>
      <c r="Z18" s="60"/>
      <c r="AA18" s="41"/>
      <c r="AB18" s="41"/>
      <c r="AC18" s="16"/>
      <c r="AD18" s="17"/>
      <c r="AE18" s="61"/>
      <c r="AF18" s="59"/>
      <c r="AH18" s="60"/>
      <c r="AI18" s="41"/>
      <c r="AJ18" s="41"/>
      <c r="AK18" s="16"/>
      <c r="AL18" s="17"/>
      <c r="AM18" s="61"/>
      <c r="AN18" s="59"/>
    </row>
    <row r="19" spans="2:40" ht="39" thickBot="1" x14ac:dyDescent="0.3">
      <c r="B19" s="60"/>
      <c r="C19" s="41"/>
      <c r="D19" s="41"/>
      <c r="E19" s="336" t="s">
        <v>275</v>
      </c>
      <c r="F19" s="337">
        <v>15227.780000000006</v>
      </c>
      <c r="G19" s="61"/>
      <c r="H19" s="59"/>
      <c r="J19" s="60"/>
      <c r="K19" s="41"/>
      <c r="L19" s="41"/>
      <c r="M19" s="16"/>
      <c r="N19" s="17"/>
      <c r="O19" s="61"/>
      <c r="P19" s="59"/>
      <c r="R19" s="60"/>
      <c r="S19" s="41"/>
      <c r="T19" s="41"/>
      <c r="U19" s="16"/>
      <c r="V19" s="17"/>
      <c r="W19" s="61"/>
      <c r="X19" s="59"/>
      <c r="Z19" s="60"/>
      <c r="AA19" s="41"/>
      <c r="AB19" s="41"/>
      <c r="AC19" s="16"/>
      <c r="AD19" s="17"/>
      <c r="AE19" s="61"/>
      <c r="AF19" s="59"/>
      <c r="AH19" s="60"/>
      <c r="AI19" s="41"/>
      <c r="AJ19" s="41"/>
      <c r="AK19" s="16"/>
      <c r="AL19" s="17"/>
      <c r="AM19" s="61"/>
      <c r="AN19" s="59"/>
    </row>
    <row r="20" spans="2:40" ht="39" thickBot="1" x14ac:dyDescent="0.3">
      <c r="B20" s="60"/>
      <c r="C20" s="41"/>
      <c r="D20" s="41"/>
      <c r="E20" s="336" t="s">
        <v>276</v>
      </c>
      <c r="F20" s="339">
        <v>69937.49000000002</v>
      </c>
      <c r="G20" s="61"/>
      <c r="H20" s="59"/>
      <c r="J20" s="60"/>
      <c r="K20" s="41"/>
      <c r="L20" s="41"/>
      <c r="M20" s="16"/>
      <c r="N20" s="17"/>
      <c r="O20" s="61"/>
      <c r="P20" s="59"/>
      <c r="R20" s="60"/>
      <c r="S20" s="41"/>
      <c r="T20" s="41"/>
      <c r="U20" s="16"/>
      <c r="V20" s="17"/>
      <c r="W20" s="61"/>
      <c r="X20" s="59"/>
      <c r="Z20" s="60"/>
      <c r="AA20" s="41"/>
      <c r="AB20" s="41"/>
      <c r="AC20" s="16"/>
      <c r="AD20" s="17"/>
      <c r="AE20" s="61"/>
      <c r="AF20" s="59"/>
      <c r="AH20" s="60"/>
      <c r="AI20" s="41"/>
      <c r="AJ20" s="41"/>
      <c r="AK20" s="16"/>
      <c r="AL20" s="17"/>
      <c r="AM20" s="61"/>
      <c r="AN20" s="59"/>
    </row>
    <row r="21" spans="2:40" ht="39" thickBot="1" x14ac:dyDescent="0.3">
      <c r="B21" s="60"/>
      <c r="C21" s="41"/>
      <c r="D21" s="41"/>
      <c r="E21" s="338" t="s">
        <v>277</v>
      </c>
      <c r="F21" s="340">
        <v>105868.76000000001</v>
      </c>
      <c r="G21" s="61"/>
      <c r="H21" s="59"/>
      <c r="J21" s="60"/>
      <c r="K21" s="41"/>
      <c r="L21" s="41"/>
      <c r="M21" s="16"/>
      <c r="N21" s="17"/>
      <c r="O21" s="61"/>
      <c r="P21" s="59"/>
      <c r="R21" s="60"/>
      <c r="S21" s="41"/>
      <c r="T21" s="41"/>
      <c r="U21" s="16"/>
      <c r="V21" s="17"/>
      <c r="W21" s="61"/>
      <c r="X21" s="59"/>
      <c r="Z21" s="60"/>
      <c r="AA21" s="41"/>
      <c r="AB21" s="41"/>
      <c r="AC21" s="16"/>
      <c r="AD21" s="17"/>
      <c r="AE21" s="61"/>
      <c r="AF21" s="59"/>
      <c r="AH21" s="60"/>
      <c r="AI21" s="41"/>
      <c r="AJ21" s="41"/>
      <c r="AK21" s="16"/>
      <c r="AL21" s="17"/>
      <c r="AM21" s="61"/>
      <c r="AN21" s="59"/>
    </row>
    <row r="22" spans="2:40" ht="51.75" thickBot="1" x14ac:dyDescent="0.3">
      <c r="B22" s="60"/>
      <c r="C22" s="41"/>
      <c r="D22" s="41"/>
      <c r="E22" s="338" t="s">
        <v>278</v>
      </c>
      <c r="F22" s="340">
        <v>45660.449999999975</v>
      </c>
      <c r="G22" s="61"/>
      <c r="H22" s="59"/>
      <c r="J22" s="60"/>
      <c r="K22" s="41"/>
      <c r="L22" s="41"/>
      <c r="M22" s="16"/>
      <c r="N22" s="17"/>
      <c r="O22" s="61"/>
      <c r="P22" s="59"/>
      <c r="R22" s="60"/>
      <c r="S22" s="41"/>
      <c r="T22" s="41"/>
      <c r="U22" s="16"/>
      <c r="V22" s="17"/>
      <c r="W22" s="61"/>
      <c r="X22" s="59"/>
      <c r="Z22" s="60"/>
      <c r="AA22" s="41"/>
      <c r="AB22" s="41"/>
      <c r="AC22" s="16"/>
      <c r="AD22" s="17"/>
      <c r="AE22" s="61"/>
      <c r="AF22" s="59"/>
      <c r="AH22" s="60"/>
      <c r="AI22" s="41"/>
      <c r="AJ22" s="41"/>
      <c r="AK22" s="16"/>
      <c r="AL22" s="17"/>
      <c r="AM22" s="61"/>
      <c r="AN22" s="59"/>
    </row>
    <row r="23" spans="2:40" ht="39" thickBot="1" x14ac:dyDescent="0.3">
      <c r="B23" s="60"/>
      <c r="C23" s="41"/>
      <c r="D23" s="41"/>
      <c r="E23" s="338" t="s">
        <v>279</v>
      </c>
      <c r="F23" s="340">
        <v>118886.41999999998</v>
      </c>
      <c r="G23" s="61"/>
      <c r="H23" s="59"/>
      <c r="J23" s="60"/>
      <c r="K23" s="41"/>
      <c r="L23" s="41"/>
      <c r="M23" s="16"/>
      <c r="N23" s="17"/>
      <c r="O23" s="61"/>
      <c r="P23" s="59"/>
      <c r="R23" s="60"/>
      <c r="S23" s="41"/>
      <c r="T23" s="41"/>
      <c r="U23" s="16"/>
      <c r="V23" s="17"/>
      <c r="W23" s="61"/>
      <c r="X23" s="59"/>
      <c r="Z23" s="60"/>
      <c r="AA23" s="41"/>
      <c r="AB23" s="41"/>
      <c r="AC23" s="16"/>
      <c r="AD23" s="17"/>
      <c r="AE23" s="61"/>
      <c r="AF23" s="59"/>
      <c r="AH23" s="60"/>
      <c r="AI23" s="41"/>
      <c r="AJ23" s="41"/>
      <c r="AK23" s="16"/>
      <c r="AL23" s="17"/>
      <c r="AM23" s="61"/>
      <c r="AN23" s="59"/>
    </row>
    <row r="24" spans="2:40" ht="51.75" thickBot="1" x14ac:dyDescent="0.3">
      <c r="B24" s="60"/>
      <c r="C24" s="41"/>
      <c r="D24" s="41"/>
      <c r="E24" s="338" t="s">
        <v>280</v>
      </c>
      <c r="F24" s="340">
        <v>66869.63</v>
      </c>
      <c r="G24" s="61"/>
      <c r="H24" s="59"/>
      <c r="J24" s="60"/>
      <c r="K24" s="41"/>
      <c r="L24" s="41"/>
      <c r="M24" s="16"/>
      <c r="N24" s="17"/>
      <c r="O24" s="61"/>
      <c r="P24" s="59"/>
      <c r="R24" s="60"/>
      <c r="S24" s="41"/>
      <c r="T24" s="41"/>
      <c r="U24" s="16"/>
      <c r="V24" s="17"/>
      <c r="W24" s="61"/>
      <c r="X24" s="59"/>
      <c r="Z24" s="60"/>
      <c r="AA24" s="41"/>
      <c r="AB24" s="41"/>
      <c r="AC24" s="16"/>
      <c r="AD24" s="17"/>
      <c r="AE24" s="61"/>
      <c r="AF24" s="59"/>
      <c r="AH24" s="60"/>
      <c r="AI24" s="41"/>
      <c r="AJ24" s="41"/>
      <c r="AK24" s="16"/>
      <c r="AL24" s="17"/>
      <c r="AM24" s="61"/>
      <c r="AN24" s="59"/>
    </row>
    <row r="25" spans="2:40" ht="39" thickBot="1" x14ac:dyDescent="0.3">
      <c r="B25" s="60"/>
      <c r="C25" s="41"/>
      <c r="D25" s="41"/>
      <c r="E25" s="338" t="s">
        <v>281</v>
      </c>
      <c r="F25" s="340">
        <v>175180.26000000018</v>
      </c>
      <c r="G25" s="61"/>
      <c r="H25" s="59"/>
      <c r="J25" s="60"/>
      <c r="K25" s="41"/>
      <c r="L25" s="41"/>
      <c r="M25" s="16"/>
      <c r="N25" s="17"/>
      <c r="O25" s="61"/>
      <c r="P25" s="59"/>
      <c r="R25" s="60"/>
      <c r="S25" s="41"/>
      <c r="T25" s="41"/>
      <c r="U25" s="16"/>
      <c r="V25" s="17"/>
      <c r="W25" s="61"/>
      <c r="X25" s="59"/>
      <c r="Z25" s="60"/>
      <c r="AA25" s="41"/>
      <c r="AB25" s="41"/>
      <c r="AC25" s="16"/>
      <c r="AD25" s="17"/>
      <c r="AE25" s="61"/>
      <c r="AF25" s="59"/>
      <c r="AH25" s="60"/>
      <c r="AI25" s="41"/>
      <c r="AJ25" s="41"/>
      <c r="AK25" s="16"/>
      <c r="AL25" s="17"/>
      <c r="AM25" s="61"/>
      <c r="AN25" s="59"/>
    </row>
    <row r="26" spans="2:40" ht="51.75" thickBot="1" x14ac:dyDescent="0.3">
      <c r="B26" s="60"/>
      <c r="C26" s="41"/>
      <c r="D26" s="41"/>
      <c r="E26" s="338" t="s">
        <v>282</v>
      </c>
      <c r="F26" s="462">
        <v>1071409.3500000003</v>
      </c>
      <c r="G26" s="61"/>
      <c r="H26" s="59"/>
      <c r="J26" s="60"/>
      <c r="K26" s="41"/>
      <c r="L26" s="41"/>
      <c r="M26" s="16"/>
      <c r="N26" s="17"/>
      <c r="O26" s="61"/>
      <c r="P26" s="59"/>
      <c r="R26" s="60"/>
      <c r="S26" s="41"/>
      <c r="T26" s="41"/>
      <c r="U26" s="16"/>
      <c r="V26" s="17"/>
      <c r="W26" s="61"/>
      <c r="X26" s="59"/>
      <c r="Z26" s="60"/>
      <c r="AA26" s="41"/>
      <c r="AB26" s="41"/>
      <c r="AC26" s="16"/>
      <c r="AD26" s="17"/>
      <c r="AE26" s="61"/>
      <c r="AF26" s="59"/>
      <c r="AH26" s="60"/>
      <c r="AI26" s="41"/>
      <c r="AJ26" s="41"/>
      <c r="AK26" s="16"/>
      <c r="AL26" s="17"/>
      <c r="AM26" s="61"/>
      <c r="AN26" s="59"/>
    </row>
    <row r="27" spans="2:40" ht="39" thickBot="1" x14ac:dyDescent="0.3">
      <c r="B27" s="60"/>
      <c r="C27" s="41"/>
      <c r="D27" s="41"/>
      <c r="E27" s="338" t="s">
        <v>283</v>
      </c>
      <c r="F27" s="340">
        <v>136306.58000000002</v>
      </c>
      <c r="G27" s="61"/>
      <c r="H27" s="59"/>
      <c r="J27" s="60"/>
      <c r="K27" s="41"/>
      <c r="L27" s="41"/>
      <c r="M27" s="127"/>
      <c r="N27" s="130"/>
      <c r="O27" s="61"/>
      <c r="P27" s="59"/>
      <c r="R27" s="60"/>
      <c r="S27" s="41"/>
      <c r="T27" s="41"/>
      <c r="U27" s="127"/>
      <c r="V27" s="130"/>
      <c r="W27" s="61"/>
      <c r="X27" s="59"/>
      <c r="Z27" s="60"/>
      <c r="AA27" s="41"/>
      <c r="AB27" s="41"/>
      <c r="AC27" s="127"/>
      <c r="AD27" s="130"/>
      <c r="AE27" s="61"/>
      <c r="AF27" s="59"/>
      <c r="AH27" s="60"/>
      <c r="AI27" s="41"/>
      <c r="AJ27" s="41"/>
      <c r="AK27" s="127"/>
      <c r="AL27" s="130"/>
      <c r="AM27" s="61"/>
      <c r="AN27" s="59"/>
    </row>
    <row r="28" spans="2:40" ht="15.75" thickBot="1" x14ac:dyDescent="0.3">
      <c r="B28" s="60"/>
      <c r="C28" s="41"/>
      <c r="D28" s="41"/>
      <c r="E28" s="338" t="s">
        <v>284</v>
      </c>
      <c r="F28" s="340">
        <v>210917.02</v>
      </c>
      <c r="G28" s="61"/>
      <c r="H28" s="59"/>
      <c r="J28" s="60"/>
      <c r="K28" s="41"/>
      <c r="L28" s="41"/>
      <c r="M28" s="132" t="s">
        <v>285</v>
      </c>
      <c r="N28" s="131">
        <f>SUM(N17:N27)</f>
        <v>0</v>
      </c>
      <c r="O28" s="61"/>
      <c r="P28" s="59"/>
      <c r="R28" s="60"/>
      <c r="S28" s="41"/>
      <c r="T28" s="41"/>
      <c r="U28" s="132" t="s">
        <v>285</v>
      </c>
      <c r="V28" s="131">
        <f>SUM(V17:V27)</f>
        <v>0</v>
      </c>
      <c r="W28" s="61"/>
      <c r="X28" s="59"/>
      <c r="Z28" s="60"/>
      <c r="AA28" s="41"/>
      <c r="AB28" s="41"/>
      <c r="AC28" s="132" t="s">
        <v>285</v>
      </c>
      <c r="AD28" s="131">
        <f>SUM(AD17:AD27)</f>
        <v>0</v>
      </c>
      <c r="AE28" s="61"/>
      <c r="AF28" s="59"/>
      <c r="AH28" s="60"/>
      <c r="AI28" s="41"/>
      <c r="AJ28" s="41"/>
      <c r="AK28" s="132" t="s">
        <v>285</v>
      </c>
      <c r="AL28" s="131">
        <f>SUM(AL17:AL27)</f>
        <v>0</v>
      </c>
      <c r="AM28" s="61"/>
      <c r="AN28" s="59"/>
    </row>
    <row r="29" spans="2:40" ht="15.75" thickBot="1" x14ac:dyDescent="0.3">
      <c r="B29" s="60"/>
      <c r="C29" s="41"/>
      <c r="D29" s="41"/>
      <c r="E29" s="338" t="s">
        <v>286</v>
      </c>
      <c r="F29" s="466">
        <v>155424.14680000005</v>
      </c>
      <c r="G29" s="61"/>
      <c r="H29" s="59"/>
      <c r="J29" s="60"/>
      <c r="K29" s="41"/>
      <c r="L29" s="41"/>
      <c r="M29" s="414"/>
      <c r="N29" s="415"/>
      <c r="O29" s="61"/>
      <c r="P29" s="59"/>
      <c r="R29" s="60"/>
      <c r="S29" s="41"/>
      <c r="T29" s="41"/>
      <c r="U29" s="414"/>
      <c r="V29" s="415"/>
      <c r="W29" s="61"/>
      <c r="X29" s="59"/>
      <c r="Z29" s="60"/>
      <c r="AA29" s="41"/>
      <c r="AB29" s="41"/>
      <c r="AC29" s="414"/>
      <c r="AD29" s="415"/>
      <c r="AE29" s="61"/>
      <c r="AF29" s="59"/>
      <c r="AH29" s="60"/>
      <c r="AI29" s="41"/>
      <c r="AJ29" s="41"/>
      <c r="AK29" s="414"/>
      <c r="AL29" s="415"/>
      <c r="AM29" s="61"/>
      <c r="AN29" s="59"/>
    </row>
    <row r="30" spans="2:40" ht="15.75" thickBot="1" x14ac:dyDescent="0.3">
      <c r="B30" s="60"/>
      <c r="C30" s="41"/>
      <c r="D30" s="41"/>
      <c r="E30" s="341" t="s">
        <v>287</v>
      </c>
      <c r="F30" s="380">
        <f>SUM(F17:F29)</f>
        <v>2546564.8668000009</v>
      </c>
      <c r="G30" s="61"/>
      <c r="H30" s="59"/>
      <c r="J30" s="60"/>
      <c r="K30" s="41"/>
      <c r="L30" s="41"/>
      <c r="M30" s="61"/>
      <c r="N30" s="61"/>
      <c r="O30" s="61"/>
      <c r="P30" s="59"/>
      <c r="R30" s="60"/>
      <c r="S30" s="41"/>
      <c r="T30" s="41"/>
      <c r="U30" s="61"/>
      <c r="V30" s="61"/>
      <c r="W30" s="61"/>
      <c r="X30" s="59"/>
      <c r="Z30" s="60"/>
      <c r="AA30" s="41"/>
      <c r="AB30" s="41"/>
      <c r="AC30" s="61"/>
      <c r="AD30" s="61"/>
      <c r="AE30" s="61"/>
      <c r="AF30" s="59"/>
      <c r="AH30" s="60"/>
      <c r="AI30" s="41"/>
      <c r="AJ30" s="41"/>
      <c r="AK30" s="61"/>
      <c r="AL30" s="61"/>
      <c r="AM30" s="61"/>
      <c r="AN30" s="59"/>
    </row>
    <row r="31" spans="2:40" ht="34.5" customHeight="1" thickBot="1" x14ac:dyDescent="0.3">
      <c r="B31" s="60"/>
      <c r="C31" s="666" t="s">
        <v>288</v>
      </c>
      <c r="D31" s="666"/>
      <c r="E31" s="61"/>
      <c r="F31" s="61"/>
      <c r="G31" s="61"/>
      <c r="H31" s="59"/>
      <c r="J31" s="60"/>
      <c r="K31" s="666" t="s">
        <v>288</v>
      </c>
      <c r="L31" s="666"/>
      <c r="M31" s="61"/>
      <c r="N31" s="61"/>
      <c r="O31" s="61"/>
      <c r="P31" s="59"/>
      <c r="R31" s="60"/>
      <c r="S31" s="666" t="s">
        <v>288</v>
      </c>
      <c r="T31" s="666"/>
      <c r="U31" s="61"/>
      <c r="V31" s="61"/>
      <c r="W31" s="61"/>
      <c r="X31" s="59"/>
      <c r="Z31" s="60"/>
      <c r="AA31" s="666" t="s">
        <v>288</v>
      </c>
      <c r="AB31" s="666"/>
      <c r="AC31" s="61"/>
      <c r="AD31" s="61"/>
      <c r="AE31" s="61"/>
      <c r="AF31" s="59"/>
      <c r="AH31" s="60"/>
      <c r="AI31" s="666" t="s">
        <v>288</v>
      </c>
      <c r="AJ31" s="666"/>
      <c r="AK31" s="61"/>
      <c r="AL31" s="61"/>
      <c r="AM31" s="61"/>
      <c r="AN31" s="59"/>
    </row>
    <row r="32" spans="2:40" ht="50.1" customHeight="1" thickBot="1" x14ac:dyDescent="0.3">
      <c r="B32" s="60"/>
      <c r="C32" s="666" t="s">
        <v>289</v>
      </c>
      <c r="D32" s="666"/>
      <c r="E32" s="393" t="s">
        <v>271</v>
      </c>
      <c r="F32" s="135" t="s">
        <v>290</v>
      </c>
      <c r="G32" s="86" t="s">
        <v>291</v>
      </c>
      <c r="H32" s="59"/>
      <c r="J32" s="60"/>
      <c r="K32" s="666" t="s">
        <v>289</v>
      </c>
      <c r="L32" s="666"/>
      <c r="M32" s="393" t="s">
        <v>271</v>
      </c>
      <c r="N32" s="135" t="s">
        <v>290</v>
      </c>
      <c r="O32" s="86" t="s">
        <v>291</v>
      </c>
      <c r="P32" s="59"/>
      <c r="R32" s="60"/>
      <c r="S32" s="666" t="s">
        <v>289</v>
      </c>
      <c r="T32" s="666"/>
      <c r="U32" s="393" t="s">
        <v>271</v>
      </c>
      <c r="V32" s="135" t="s">
        <v>290</v>
      </c>
      <c r="W32" s="86" t="s">
        <v>291</v>
      </c>
      <c r="X32" s="59"/>
      <c r="Z32" s="60"/>
      <c r="AA32" s="666" t="s">
        <v>289</v>
      </c>
      <c r="AB32" s="666"/>
      <c r="AC32" s="393" t="s">
        <v>271</v>
      </c>
      <c r="AD32" s="135" t="s">
        <v>290</v>
      </c>
      <c r="AE32" s="86" t="s">
        <v>291</v>
      </c>
      <c r="AF32" s="59"/>
      <c r="AH32" s="60"/>
      <c r="AI32" s="666" t="s">
        <v>289</v>
      </c>
      <c r="AJ32" s="666"/>
      <c r="AK32" s="393" t="s">
        <v>271</v>
      </c>
      <c r="AL32" s="135" t="s">
        <v>290</v>
      </c>
      <c r="AM32" s="86" t="s">
        <v>291</v>
      </c>
      <c r="AN32" s="59"/>
    </row>
    <row r="33" spans="2:40" ht="77.25" thickBot="1" x14ac:dyDescent="0.3">
      <c r="B33" s="60"/>
      <c r="C33" s="41"/>
      <c r="D33" s="41"/>
      <c r="E33" s="336" t="s">
        <v>273</v>
      </c>
      <c r="F33" s="378">
        <v>956209</v>
      </c>
      <c r="G33" s="114" t="s">
        <v>292</v>
      </c>
      <c r="H33" s="59"/>
      <c r="J33" s="60"/>
      <c r="K33" s="41"/>
      <c r="L33" s="41"/>
      <c r="M33" s="15"/>
      <c r="N33" s="92"/>
      <c r="O33" s="114"/>
      <c r="P33" s="59"/>
      <c r="R33" s="60"/>
      <c r="S33" s="41"/>
      <c r="T33" s="41"/>
      <c r="U33" s="15"/>
      <c r="V33" s="92"/>
      <c r="W33" s="114"/>
      <c r="X33" s="59"/>
      <c r="Z33" s="60"/>
      <c r="AA33" s="41"/>
      <c r="AB33" s="41"/>
      <c r="AC33" s="15"/>
      <c r="AD33" s="92"/>
      <c r="AE33" s="114"/>
      <c r="AF33" s="59"/>
      <c r="AH33" s="60"/>
      <c r="AI33" s="41"/>
      <c r="AJ33" s="41"/>
      <c r="AK33" s="15"/>
      <c r="AL33" s="92"/>
      <c r="AM33" s="114"/>
      <c r="AN33" s="59"/>
    </row>
    <row r="34" spans="2:40" ht="51.75" thickBot="1" x14ac:dyDescent="0.3">
      <c r="B34" s="60"/>
      <c r="C34" s="41"/>
      <c r="D34" s="41"/>
      <c r="E34" s="336" t="s">
        <v>274</v>
      </c>
      <c r="F34" s="379">
        <v>408309</v>
      </c>
      <c r="G34" s="114" t="s">
        <v>292</v>
      </c>
      <c r="H34" s="59"/>
      <c r="J34" s="60"/>
      <c r="K34" s="41"/>
      <c r="L34" s="41"/>
      <c r="M34" s="16"/>
      <c r="N34" s="93"/>
      <c r="O34" s="115"/>
      <c r="P34" s="59"/>
      <c r="R34" s="60"/>
      <c r="S34" s="41"/>
      <c r="T34" s="41"/>
      <c r="U34" s="16"/>
      <c r="V34" s="93"/>
      <c r="W34" s="115"/>
      <c r="X34" s="59"/>
      <c r="Z34" s="60"/>
      <c r="AA34" s="41"/>
      <c r="AB34" s="41"/>
      <c r="AC34" s="16"/>
      <c r="AD34" s="93"/>
      <c r="AE34" s="115"/>
      <c r="AF34" s="59"/>
      <c r="AH34" s="60"/>
      <c r="AI34" s="41"/>
      <c r="AJ34" s="41"/>
      <c r="AK34" s="16"/>
      <c r="AL34" s="93"/>
      <c r="AM34" s="115"/>
      <c r="AN34" s="59"/>
    </row>
    <row r="35" spans="2:40" ht="39" thickBot="1" x14ac:dyDescent="0.3">
      <c r="B35" s="60"/>
      <c r="C35" s="41"/>
      <c r="D35" s="41"/>
      <c r="E35" s="336" t="s">
        <v>275</v>
      </c>
      <c r="F35" s="379">
        <v>68809</v>
      </c>
      <c r="G35" s="114" t="s">
        <v>292</v>
      </c>
      <c r="H35" s="59"/>
      <c r="J35" s="60"/>
      <c r="K35" s="41"/>
      <c r="L35" s="41"/>
      <c r="M35" s="16"/>
      <c r="N35" s="93"/>
      <c r="O35" s="115"/>
      <c r="P35" s="59"/>
      <c r="R35" s="60"/>
      <c r="S35" s="41"/>
      <c r="T35" s="41"/>
      <c r="U35" s="16"/>
      <c r="V35" s="93"/>
      <c r="W35" s="115"/>
      <c r="X35" s="59"/>
      <c r="Z35" s="60"/>
      <c r="AA35" s="41"/>
      <c r="AB35" s="41"/>
      <c r="AC35" s="16"/>
      <c r="AD35" s="93"/>
      <c r="AE35" s="115"/>
      <c r="AF35" s="59"/>
      <c r="AH35" s="60"/>
      <c r="AI35" s="41"/>
      <c r="AJ35" s="41"/>
      <c r="AK35" s="16"/>
      <c r="AL35" s="93"/>
      <c r="AM35" s="115"/>
      <c r="AN35" s="59"/>
    </row>
    <row r="36" spans="2:40" ht="39" thickBot="1" x14ac:dyDescent="0.3">
      <c r="B36" s="60"/>
      <c r="C36" s="41"/>
      <c r="D36" s="41"/>
      <c r="E36" s="336" t="s">
        <v>276</v>
      </c>
      <c r="F36" s="379">
        <v>292809</v>
      </c>
      <c r="G36" s="114" t="s">
        <v>292</v>
      </c>
      <c r="H36" s="59"/>
      <c r="J36" s="60"/>
      <c r="K36" s="41"/>
      <c r="L36" s="41"/>
      <c r="M36" s="16"/>
      <c r="N36" s="93"/>
      <c r="O36" s="115"/>
      <c r="P36" s="59"/>
      <c r="R36" s="60"/>
      <c r="S36" s="41"/>
      <c r="T36" s="41"/>
      <c r="U36" s="16"/>
      <c r="V36" s="93"/>
      <c r="W36" s="115"/>
      <c r="X36" s="59"/>
      <c r="Z36" s="60"/>
      <c r="AA36" s="41"/>
      <c r="AB36" s="41"/>
      <c r="AC36" s="16"/>
      <c r="AD36" s="93"/>
      <c r="AE36" s="115"/>
      <c r="AF36" s="59"/>
      <c r="AH36" s="60"/>
      <c r="AI36" s="41"/>
      <c r="AJ36" s="41"/>
      <c r="AK36" s="16"/>
      <c r="AL36" s="93"/>
      <c r="AM36" s="115"/>
      <c r="AN36" s="59"/>
    </row>
    <row r="37" spans="2:40" ht="39" thickBot="1" x14ac:dyDescent="0.3">
      <c r="B37" s="60"/>
      <c r="C37" s="41"/>
      <c r="D37" s="41"/>
      <c r="E37" s="338" t="s">
        <v>277</v>
      </c>
      <c r="F37" s="379">
        <v>27659</v>
      </c>
      <c r="G37" s="114" t="s">
        <v>292</v>
      </c>
      <c r="H37" s="59"/>
      <c r="J37" s="60"/>
      <c r="K37" s="41"/>
      <c r="L37" s="41"/>
      <c r="M37" s="16"/>
      <c r="N37" s="93"/>
      <c r="O37" s="115"/>
      <c r="P37" s="59"/>
      <c r="R37" s="60"/>
      <c r="S37" s="41"/>
      <c r="T37" s="41"/>
      <c r="U37" s="16"/>
      <c r="V37" s="93"/>
      <c r="W37" s="115"/>
      <c r="X37" s="59"/>
      <c r="Z37" s="60"/>
      <c r="AA37" s="41"/>
      <c r="AB37" s="41"/>
      <c r="AC37" s="16"/>
      <c r="AD37" s="93"/>
      <c r="AE37" s="115"/>
      <c r="AF37" s="59"/>
      <c r="AH37" s="60"/>
      <c r="AI37" s="41"/>
      <c r="AJ37" s="41"/>
      <c r="AK37" s="16"/>
      <c r="AL37" s="93"/>
      <c r="AM37" s="115"/>
      <c r="AN37" s="59"/>
    </row>
    <row r="38" spans="2:40" ht="51.75" thickBot="1" x14ac:dyDescent="0.3">
      <c r="B38" s="60"/>
      <c r="C38" s="41"/>
      <c r="D38" s="41"/>
      <c r="E38" s="338" t="s">
        <v>278</v>
      </c>
      <c r="F38" s="379">
        <v>15159</v>
      </c>
      <c r="G38" s="114" t="s">
        <v>292</v>
      </c>
      <c r="H38" s="59"/>
      <c r="J38" s="60"/>
      <c r="K38" s="41"/>
      <c r="L38" s="41"/>
      <c r="M38" s="16"/>
      <c r="N38" s="93"/>
      <c r="O38" s="115"/>
      <c r="P38" s="59"/>
      <c r="R38" s="60"/>
      <c r="S38" s="41"/>
      <c r="T38" s="41"/>
      <c r="U38" s="16"/>
      <c r="V38" s="93"/>
      <c r="W38" s="115"/>
      <c r="X38" s="59"/>
      <c r="Z38" s="60"/>
      <c r="AA38" s="41"/>
      <c r="AB38" s="41"/>
      <c r="AC38" s="16"/>
      <c r="AD38" s="93"/>
      <c r="AE38" s="115"/>
      <c r="AF38" s="59"/>
      <c r="AH38" s="60"/>
      <c r="AI38" s="41"/>
      <c r="AJ38" s="41"/>
      <c r="AK38" s="16"/>
      <c r="AL38" s="93"/>
      <c r="AM38" s="115"/>
      <c r="AN38" s="59"/>
    </row>
    <row r="39" spans="2:40" ht="39" thickBot="1" x14ac:dyDescent="0.3">
      <c r="B39" s="60"/>
      <c r="C39" s="41"/>
      <c r="D39" s="41"/>
      <c r="E39" s="338" t="s">
        <v>279</v>
      </c>
      <c r="F39" s="379">
        <v>65659</v>
      </c>
      <c r="G39" s="114" t="s">
        <v>292</v>
      </c>
      <c r="H39" s="59"/>
      <c r="J39" s="60"/>
      <c r="K39" s="41"/>
      <c r="L39" s="41"/>
      <c r="M39" s="16"/>
      <c r="N39" s="93"/>
      <c r="O39" s="115"/>
      <c r="P39" s="59"/>
      <c r="R39" s="60"/>
      <c r="S39" s="41"/>
      <c r="T39" s="41"/>
      <c r="U39" s="16"/>
      <c r="V39" s="93"/>
      <c r="W39" s="115"/>
      <c r="X39" s="59"/>
      <c r="Z39" s="60"/>
      <c r="AA39" s="41"/>
      <c r="AB39" s="41"/>
      <c r="AC39" s="16"/>
      <c r="AD39" s="93"/>
      <c r="AE39" s="115"/>
      <c r="AF39" s="59"/>
      <c r="AH39" s="60"/>
      <c r="AI39" s="41"/>
      <c r="AJ39" s="41"/>
      <c r="AK39" s="16"/>
      <c r="AL39" s="93"/>
      <c r="AM39" s="115"/>
      <c r="AN39" s="59"/>
    </row>
    <row r="40" spans="2:40" ht="51.75" thickBot="1" x14ac:dyDescent="0.3">
      <c r="B40" s="60"/>
      <c r="C40" s="41"/>
      <c r="D40" s="41"/>
      <c r="E40" s="338" t="s">
        <v>280</v>
      </c>
      <c r="F40" s="379">
        <v>112159</v>
      </c>
      <c r="G40" s="114" t="s">
        <v>292</v>
      </c>
      <c r="H40" s="59"/>
      <c r="J40" s="60"/>
      <c r="K40" s="41"/>
      <c r="L40" s="41"/>
      <c r="M40" s="16"/>
      <c r="N40" s="93"/>
      <c r="O40" s="115"/>
      <c r="P40" s="59"/>
      <c r="R40" s="60"/>
      <c r="S40" s="41"/>
      <c r="T40" s="41"/>
      <c r="U40" s="16"/>
      <c r="V40" s="93"/>
      <c r="W40" s="115"/>
      <c r="X40" s="59"/>
      <c r="Z40" s="60"/>
      <c r="AA40" s="41"/>
      <c r="AB40" s="41"/>
      <c r="AC40" s="16"/>
      <c r="AD40" s="93"/>
      <c r="AE40" s="115"/>
      <c r="AF40" s="59"/>
      <c r="AH40" s="60"/>
      <c r="AI40" s="41"/>
      <c r="AJ40" s="41"/>
      <c r="AK40" s="16"/>
      <c r="AL40" s="93"/>
      <c r="AM40" s="115"/>
      <c r="AN40" s="59"/>
    </row>
    <row r="41" spans="2:40" ht="39" thickBot="1" x14ac:dyDescent="0.3">
      <c r="B41" s="60"/>
      <c r="C41" s="41"/>
      <c r="D41" s="41"/>
      <c r="E41" s="338" t="s">
        <v>281</v>
      </c>
      <c r="F41" s="379">
        <v>65209</v>
      </c>
      <c r="G41" s="114" t="s">
        <v>292</v>
      </c>
      <c r="H41" s="59"/>
      <c r="J41" s="60"/>
      <c r="K41" s="41"/>
      <c r="L41" s="41"/>
      <c r="M41" s="16"/>
      <c r="N41" s="93"/>
      <c r="O41" s="115"/>
      <c r="P41" s="59"/>
      <c r="R41" s="60"/>
      <c r="S41" s="41"/>
      <c r="T41" s="41"/>
      <c r="U41" s="16"/>
      <c r="V41" s="93"/>
      <c r="W41" s="115"/>
      <c r="X41" s="59"/>
      <c r="Z41" s="60"/>
      <c r="AA41" s="41"/>
      <c r="AB41" s="41"/>
      <c r="AC41" s="16"/>
      <c r="AD41" s="93"/>
      <c r="AE41" s="115"/>
      <c r="AF41" s="59"/>
      <c r="AH41" s="60"/>
      <c r="AI41" s="41"/>
      <c r="AJ41" s="41"/>
      <c r="AK41" s="16"/>
      <c r="AL41" s="93"/>
      <c r="AM41" s="115"/>
      <c r="AN41" s="59"/>
    </row>
    <row r="42" spans="2:40" ht="51.75" thickBot="1" x14ac:dyDescent="0.3">
      <c r="B42" s="60"/>
      <c r="C42" s="41"/>
      <c r="D42" s="41"/>
      <c r="E42" s="338" t="s">
        <v>282</v>
      </c>
      <c r="F42" s="379">
        <v>1346733</v>
      </c>
      <c r="G42" s="114" t="s">
        <v>292</v>
      </c>
      <c r="H42" s="59"/>
      <c r="J42" s="60"/>
      <c r="K42" s="41"/>
      <c r="L42" s="41"/>
      <c r="M42" s="16"/>
      <c r="N42" s="93"/>
      <c r="O42" s="115"/>
      <c r="P42" s="59"/>
      <c r="R42" s="60"/>
      <c r="S42" s="41"/>
      <c r="T42" s="41"/>
      <c r="U42" s="16"/>
      <c r="V42" s="93"/>
      <c r="W42" s="115"/>
      <c r="X42" s="59"/>
      <c r="Z42" s="60"/>
      <c r="AA42" s="41"/>
      <c r="AB42" s="41"/>
      <c r="AC42" s="16"/>
      <c r="AD42" s="93"/>
      <c r="AE42" s="115"/>
      <c r="AF42" s="59"/>
      <c r="AH42" s="60"/>
      <c r="AI42" s="41"/>
      <c r="AJ42" s="41"/>
      <c r="AK42" s="16"/>
      <c r="AL42" s="93"/>
      <c r="AM42" s="115"/>
      <c r="AN42" s="59"/>
    </row>
    <row r="43" spans="2:40" ht="39" thickBot="1" x14ac:dyDescent="0.3">
      <c r="B43" s="60"/>
      <c r="C43" s="41"/>
      <c r="D43" s="41"/>
      <c r="E43" s="338" t="s">
        <v>283</v>
      </c>
      <c r="F43" s="379">
        <v>232171</v>
      </c>
      <c r="G43" s="114" t="s">
        <v>292</v>
      </c>
      <c r="H43" s="59"/>
      <c r="J43" s="60"/>
      <c r="K43" s="41"/>
      <c r="L43" s="41"/>
      <c r="M43" s="16"/>
      <c r="N43" s="93"/>
      <c r="O43" s="115"/>
      <c r="P43" s="59"/>
      <c r="R43" s="60"/>
      <c r="S43" s="41"/>
      <c r="T43" s="41"/>
      <c r="U43" s="16"/>
      <c r="V43" s="93"/>
      <c r="W43" s="115"/>
      <c r="X43" s="59"/>
      <c r="Z43" s="60"/>
      <c r="AA43" s="41"/>
      <c r="AB43" s="41"/>
      <c r="AC43" s="16"/>
      <c r="AD43" s="93"/>
      <c r="AE43" s="115"/>
      <c r="AF43" s="59"/>
      <c r="AH43" s="60"/>
      <c r="AI43" s="41"/>
      <c r="AJ43" s="41"/>
      <c r="AK43" s="16"/>
      <c r="AL43" s="93"/>
      <c r="AM43" s="115"/>
      <c r="AN43" s="59"/>
    </row>
    <row r="44" spans="2:40" ht="30.75" thickBot="1" x14ac:dyDescent="0.3">
      <c r="B44" s="60"/>
      <c r="C44" s="41"/>
      <c r="D44" s="41"/>
      <c r="E44" s="338" t="s">
        <v>284</v>
      </c>
      <c r="F44" s="379">
        <v>235150</v>
      </c>
      <c r="G44" s="114" t="s">
        <v>292</v>
      </c>
      <c r="H44" s="59"/>
      <c r="J44" s="60"/>
      <c r="K44" s="41"/>
      <c r="L44" s="41"/>
      <c r="M44" s="16"/>
      <c r="N44" s="93"/>
      <c r="O44" s="115"/>
      <c r="P44" s="59"/>
      <c r="R44" s="60"/>
      <c r="S44" s="41"/>
      <c r="T44" s="41"/>
      <c r="U44" s="16"/>
      <c r="V44" s="93"/>
      <c r="W44" s="115"/>
      <c r="X44" s="59"/>
      <c r="Z44" s="60"/>
      <c r="AA44" s="41"/>
      <c r="AB44" s="41"/>
      <c r="AC44" s="16"/>
      <c r="AD44" s="93"/>
      <c r="AE44" s="115"/>
      <c r="AF44" s="59"/>
      <c r="AH44" s="60"/>
      <c r="AI44" s="41"/>
      <c r="AJ44" s="41"/>
      <c r="AK44" s="16"/>
      <c r="AL44" s="93"/>
      <c r="AM44" s="115"/>
      <c r="AN44" s="59"/>
    </row>
    <row r="45" spans="2:40" ht="15.75" thickBot="1" x14ac:dyDescent="0.3">
      <c r="B45" s="60"/>
      <c r="C45" s="41"/>
      <c r="D45" s="41"/>
      <c r="E45" s="575" t="s">
        <v>286</v>
      </c>
      <c r="F45" s="576">
        <f>SUM(F33:F44)*8.5%</f>
        <v>325212.97500000003</v>
      </c>
      <c r="G45" s="577"/>
      <c r="H45" s="59"/>
      <c r="J45" s="60"/>
      <c r="K45" s="41"/>
      <c r="L45" s="41"/>
      <c r="M45" s="578"/>
      <c r="N45" s="579"/>
      <c r="O45" s="580"/>
      <c r="P45" s="59"/>
      <c r="R45" s="60"/>
      <c r="S45" s="41"/>
      <c r="T45" s="41"/>
      <c r="U45" s="578"/>
      <c r="V45" s="579"/>
      <c r="W45" s="580"/>
      <c r="X45" s="59"/>
      <c r="Z45" s="60"/>
      <c r="AA45" s="41"/>
      <c r="AB45" s="41"/>
      <c r="AC45" s="578"/>
      <c r="AD45" s="579"/>
      <c r="AE45" s="580"/>
      <c r="AF45" s="59"/>
      <c r="AH45" s="60"/>
      <c r="AI45" s="41"/>
      <c r="AJ45" s="41"/>
      <c r="AK45" s="578"/>
      <c r="AL45" s="579"/>
      <c r="AM45" s="580"/>
      <c r="AN45" s="59"/>
    </row>
    <row r="46" spans="2:40" ht="15.75" thickBot="1" x14ac:dyDescent="0.3">
      <c r="B46" s="60"/>
      <c r="C46" s="41"/>
      <c r="D46" s="41"/>
      <c r="E46" s="132" t="s">
        <v>285</v>
      </c>
      <c r="F46" s="464">
        <f>SUM(F33:F45)</f>
        <v>4151247.9750000001</v>
      </c>
      <c r="G46" s="129"/>
      <c r="H46" s="59"/>
      <c r="J46" s="60"/>
      <c r="K46" s="41"/>
      <c r="L46" s="41"/>
      <c r="M46" s="132" t="s">
        <v>285</v>
      </c>
      <c r="N46" s="128">
        <f>SUM(N33:N44)</f>
        <v>0</v>
      </c>
      <c r="O46" s="129"/>
      <c r="P46" s="59"/>
      <c r="R46" s="60"/>
      <c r="S46" s="41"/>
      <c r="T46" s="41"/>
      <c r="U46" s="132" t="s">
        <v>285</v>
      </c>
      <c r="V46" s="128">
        <f>SUM(V33:V44)</f>
        <v>0</v>
      </c>
      <c r="W46" s="129"/>
      <c r="X46" s="59"/>
      <c r="Z46" s="60"/>
      <c r="AA46" s="41"/>
      <c r="AB46" s="41"/>
      <c r="AC46" s="132" t="s">
        <v>285</v>
      </c>
      <c r="AD46" s="128">
        <f>SUM(AD33:AD44)</f>
        <v>0</v>
      </c>
      <c r="AE46" s="129"/>
      <c r="AF46" s="59"/>
      <c r="AH46" s="60"/>
      <c r="AI46" s="41"/>
      <c r="AJ46" s="41"/>
      <c r="AK46" s="132" t="s">
        <v>285</v>
      </c>
      <c r="AL46" s="128">
        <f>SUM(AL33:AL44)</f>
        <v>0</v>
      </c>
      <c r="AM46" s="129"/>
      <c r="AN46" s="59"/>
    </row>
    <row r="47" spans="2:40" x14ac:dyDescent="0.25">
      <c r="B47" s="60"/>
      <c r="C47" s="41"/>
      <c r="D47" s="41"/>
      <c r="E47" s="61"/>
      <c r="F47" s="61"/>
      <c r="G47" s="61"/>
      <c r="H47" s="59"/>
      <c r="J47" s="60"/>
      <c r="K47" s="41"/>
      <c r="L47" s="41"/>
      <c r="M47" s="61"/>
      <c r="N47" s="61"/>
      <c r="O47" s="61"/>
      <c r="P47" s="59"/>
      <c r="R47" s="60"/>
      <c r="S47" s="41"/>
      <c r="T47" s="41"/>
      <c r="U47" s="61"/>
      <c r="V47" s="61"/>
      <c r="W47" s="61"/>
      <c r="X47" s="59"/>
      <c r="Z47" s="60"/>
      <c r="AA47" s="41"/>
      <c r="AB47" s="41"/>
      <c r="AC47" s="61"/>
      <c r="AD47" s="61"/>
      <c r="AE47" s="61"/>
      <c r="AF47" s="59"/>
      <c r="AH47" s="60"/>
      <c r="AI47" s="41"/>
      <c r="AJ47" s="41"/>
      <c r="AK47" s="61"/>
      <c r="AL47" s="61"/>
      <c r="AM47" s="61"/>
      <c r="AN47" s="59"/>
    </row>
    <row r="48" spans="2:40" ht="34.5" customHeight="1" thickBot="1" x14ac:dyDescent="0.3">
      <c r="B48" s="60"/>
      <c r="C48" s="666"/>
      <c r="D48" s="666"/>
      <c r="E48" s="666"/>
      <c r="F48" s="666"/>
      <c r="G48" s="137"/>
      <c r="H48" s="59"/>
      <c r="J48" s="60"/>
      <c r="K48" s="666"/>
      <c r="L48" s="666"/>
      <c r="M48" s="666"/>
      <c r="N48" s="666"/>
      <c r="O48" s="137"/>
      <c r="P48" s="59"/>
      <c r="R48" s="60"/>
      <c r="S48" s="666" t="s">
        <v>293</v>
      </c>
      <c r="T48" s="666"/>
      <c r="U48" s="666"/>
      <c r="V48" s="666"/>
      <c r="W48" s="137"/>
      <c r="X48" s="59"/>
      <c r="Z48" s="60"/>
      <c r="AA48" s="666" t="s">
        <v>293</v>
      </c>
      <c r="AB48" s="666"/>
      <c r="AC48" s="666"/>
      <c r="AD48" s="666"/>
      <c r="AE48" s="137"/>
      <c r="AF48" s="59"/>
      <c r="AH48" s="60"/>
      <c r="AI48" s="666" t="s">
        <v>293</v>
      </c>
      <c r="AJ48" s="666"/>
      <c r="AK48" s="666"/>
      <c r="AL48" s="666"/>
      <c r="AM48" s="137"/>
      <c r="AN48" s="59"/>
    </row>
    <row r="49" spans="2:40" ht="63.75" customHeight="1" thickBot="1" x14ac:dyDescent="0.3">
      <c r="B49" s="60"/>
      <c r="C49" s="666"/>
      <c r="D49" s="666"/>
      <c r="E49" s="674"/>
      <c r="F49" s="674"/>
      <c r="G49" s="61"/>
      <c r="H49" s="59"/>
      <c r="J49" s="60"/>
      <c r="K49" s="666"/>
      <c r="L49" s="666"/>
      <c r="M49" s="674"/>
      <c r="N49" s="674"/>
      <c r="O49" s="61"/>
      <c r="P49" s="59"/>
      <c r="R49" s="60"/>
      <c r="S49" s="666" t="s">
        <v>294</v>
      </c>
      <c r="T49" s="666"/>
      <c r="U49" s="675"/>
      <c r="V49" s="676"/>
      <c r="W49" s="61"/>
      <c r="X49" s="59"/>
      <c r="Z49" s="60"/>
      <c r="AA49" s="666" t="s">
        <v>294</v>
      </c>
      <c r="AB49" s="666"/>
      <c r="AC49" s="675"/>
      <c r="AD49" s="676"/>
      <c r="AE49" s="61"/>
      <c r="AF49" s="59"/>
      <c r="AH49" s="60"/>
      <c r="AI49" s="666" t="s">
        <v>294</v>
      </c>
      <c r="AJ49" s="666"/>
      <c r="AK49" s="675"/>
      <c r="AL49" s="676"/>
      <c r="AM49" s="61"/>
      <c r="AN49" s="59"/>
    </row>
    <row r="50" spans="2:40" ht="15.75" thickBot="1" x14ac:dyDescent="0.3">
      <c r="B50" s="60"/>
      <c r="C50" s="670"/>
      <c r="D50" s="670"/>
      <c r="E50" s="670"/>
      <c r="F50" s="670"/>
      <c r="G50" s="61"/>
      <c r="H50" s="59"/>
      <c r="J50" s="60"/>
      <c r="K50" s="670"/>
      <c r="L50" s="670"/>
      <c r="M50" s="670"/>
      <c r="N50" s="670"/>
      <c r="O50" s="61"/>
      <c r="P50" s="59"/>
      <c r="R50" s="60"/>
      <c r="S50" s="670"/>
      <c r="T50" s="670"/>
      <c r="U50" s="670"/>
      <c r="V50" s="670"/>
      <c r="W50" s="61"/>
      <c r="X50" s="59"/>
      <c r="Z50" s="60"/>
      <c r="AA50" s="670"/>
      <c r="AB50" s="670"/>
      <c r="AC50" s="670"/>
      <c r="AD50" s="670"/>
      <c r="AE50" s="61"/>
      <c r="AF50" s="59"/>
      <c r="AH50" s="60"/>
      <c r="AI50" s="670"/>
      <c r="AJ50" s="670"/>
      <c r="AK50" s="670"/>
      <c r="AL50" s="670"/>
      <c r="AM50" s="61"/>
      <c r="AN50" s="59"/>
    </row>
    <row r="51" spans="2:40" ht="59.1" customHeight="1" thickBot="1" x14ac:dyDescent="0.3">
      <c r="B51" s="60"/>
      <c r="C51" s="666"/>
      <c r="D51" s="666"/>
      <c r="E51" s="671"/>
      <c r="F51" s="671"/>
      <c r="G51" s="61"/>
      <c r="H51" s="59"/>
      <c r="J51" s="60"/>
      <c r="K51" s="666"/>
      <c r="L51" s="666"/>
      <c r="M51" s="671"/>
      <c r="N51" s="671"/>
      <c r="O51" s="61"/>
      <c r="P51" s="59"/>
      <c r="R51" s="60"/>
      <c r="S51" s="666" t="s">
        <v>295</v>
      </c>
      <c r="T51" s="666"/>
      <c r="U51" s="672"/>
      <c r="V51" s="673"/>
      <c r="W51" s="61"/>
      <c r="X51" s="59"/>
      <c r="Z51" s="60"/>
      <c r="AA51" s="666" t="s">
        <v>295</v>
      </c>
      <c r="AB51" s="666"/>
      <c r="AC51" s="672"/>
      <c r="AD51" s="673"/>
      <c r="AE51" s="61"/>
      <c r="AF51" s="59"/>
      <c r="AH51" s="60"/>
      <c r="AI51" s="666" t="s">
        <v>295</v>
      </c>
      <c r="AJ51" s="666"/>
      <c r="AK51" s="672"/>
      <c r="AL51" s="673"/>
      <c r="AM51" s="61"/>
      <c r="AN51" s="59"/>
    </row>
    <row r="52" spans="2:40" ht="16.350000000000001" customHeight="1" thickBot="1" x14ac:dyDescent="0.3">
      <c r="B52" s="60"/>
      <c r="C52" s="570"/>
      <c r="D52" s="570"/>
      <c r="E52" s="572"/>
      <c r="F52" s="572"/>
      <c r="G52" s="61"/>
      <c r="H52" s="59"/>
      <c r="J52" s="60"/>
      <c r="K52" s="570"/>
      <c r="L52" s="570"/>
      <c r="M52" s="572"/>
      <c r="N52" s="572"/>
      <c r="O52" s="61"/>
      <c r="P52" s="59"/>
      <c r="R52" s="60"/>
      <c r="S52" s="570"/>
      <c r="T52" s="570"/>
      <c r="U52" s="691"/>
      <c r="V52" s="691"/>
      <c r="W52" s="61"/>
      <c r="X52" s="59"/>
      <c r="Z52" s="60"/>
      <c r="AA52" s="570"/>
      <c r="AB52" s="570"/>
      <c r="AC52" s="307"/>
      <c r="AD52" s="307"/>
      <c r="AE52" s="61"/>
      <c r="AF52" s="59"/>
      <c r="AH52" s="60"/>
      <c r="AI52" s="570"/>
      <c r="AJ52" s="570"/>
      <c r="AK52" s="307"/>
      <c r="AL52" s="307"/>
      <c r="AM52" s="61"/>
      <c r="AN52" s="59"/>
    </row>
    <row r="53" spans="2:40" ht="100.35" customHeight="1" thickBot="1" x14ac:dyDescent="0.3">
      <c r="B53" s="60"/>
      <c r="C53" s="666"/>
      <c r="D53" s="666"/>
      <c r="E53" s="667"/>
      <c r="F53" s="667"/>
      <c r="G53" s="61"/>
      <c r="H53" s="59"/>
      <c r="J53" s="60"/>
      <c r="K53" s="666"/>
      <c r="L53" s="666"/>
      <c r="M53" s="667"/>
      <c r="N53" s="667"/>
      <c r="O53" s="61"/>
      <c r="P53" s="59"/>
      <c r="R53" s="60"/>
      <c r="S53" s="666" t="s">
        <v>296</v>
      </c>
      <c r="T53" s="666"/>
      <c r="U53" s="668"/>
      <c r="V53" s="669"/>
      <c r="W53" s="61"/>
      <c r="X53" s="59"/>
      <c r="Z53" s="60"/>
      <c r="AA53" s="666" t="s">
        <v>296</v>
      </c>
      <c r="AB53" s="666"/>
      <c r="AC53" s="668"/>
      <c r="AD53" s="669"/>
      <c r="AE53" s="61"/>
      <c r="AF53" s="59"/>
      <c r="AH53" s="60"/>
      <c r="AI53" s="666" t="s">
        <v>296</v>
      </c>
      <c r="AJ53" s="666"/>
      <c r="AK53" s="668"/>
      <c r="AL53" s="669"/>
      <c r="AM53" s="61"/>
      <c r="AN53" s="59"/>
    </row>
    <row r="54" spans="2:40" x14ac:dyDescent="0.25">
      <c r="B54" s="60"/>
      <c r="C54" s="41"/>
      <c r="D54" s="41"/>
      <c r="E54" s="61"/>
      <c r="F54" s="61"/>
      <c r="G54" s="61"/>
      <c r="H54" s="59"/>
      <c r="J54" s="60"/>
      <c r="K54" s="41"/>
      <c r="L54" s="41"/>
      <c r="M54" s="61"/>
      <c r="N54" s="61"/>
      <c r="O54" s="61"/>
      <c r="P54" s="59"/>
      <c r="R54" s="60"/>
      <c r="S54" s="41"/>
      <c r="T54" s="41"/>
      <c r="U54" s="61"/>
      <c r="V54" s="61"/>
      <c r="W54" s="61"/>
      <c r="X54" s="59"/>
      <c r="Z54" s="60"/>
      <c r="AA54" s="41"/>
      <c r="AB54" s="41"/>
      <c r="AC54" s="61"/>
      <c r="AD54" s="61"/>
      <c r="AE54" s="61"/>
      <c r="AF54" s="59"/>
      <c r="AH54" s="60"/>
      <c r="AI54" s="41"/>
      <c r="AJ54" s="41"/>
      <c r="AK54" s="61"/>
      <c r="AL54" s="61"/>
      <c r="AM54" s="61"/>
      <c r="AN54" s="59"/>
    </row>
    <row r="55" spans="2:40" ht="15.75" thickBot="1" x14ac:dyDescent="0.3">
      <c r="B55" s="62"/>
      <c r="C55" s="662"/>
      <c r="D55" s="662"/>
      <c r="E55" s="63"/>
      <c r="F55" s="46"/>
      <c r="G55" s="46"/>
      <c r="H55" s="64"/>
      <c r="J55" s="62"/>
      <c r="K55" s="662"/>
      <c r="L55" s="662"/>
      <c r="M55" s="63"/>
      <c r="N55" s="46"/>
      <c r="O55" s="46"/>
      <c r="P55" s="64"/>
      <c r="R55" s="62"/>
      <c r="S55" s="662"/>
      <c r="T55" s="662"/>
      <c r="U55" s="63"/>
      <c r="V55" s="46"/>
      <c r="W55" s="46"/>
      <c r="X55" s="64"/>
      <c r="Z55" s="62"/>
      <c r="AA55" s="662"/>
      <c r="AB55" s="662"/>
      <c r="AC55" s="63"/>
      <c r="AD55" s="46"/>
      <c r="AE55" s="46"/>
      <c r="AF55" s="64"/>
      <c r="AH55" s="62"/>
      <c r="AI55" s="662"/>
      <c r="AJ55" s="662"/>
      <c r="AK55" s="63"/>
      <c r="AL55" s="46"/>
      <c r="AM55" s="46"/>
      <c r="AN55" s="64"/>
    </row>
    <row r="56" spans="2:40" s="18" customFormat="1" ht="65.099999999999994" customHeight="1" x14ac:dyDescent="0.25">
      <c r="B56" s="571"/>
      <c r="C56" s="663"/>
      <c r="D56" s="663"/>
      <c r="E56" s="664"/>
      <c r="F56" s="664"/>
      <c r="G56" s="7"/>
    </row>
    <row r="57" spans="2:40" ht="59.25" customHeight="1" x14ac:dyDescent="0.25">
      <c r="B57" s="571"/>
      <c r="C57" s="665"/>
      <c r="D57" s="665"/>
      <c r="E57" s="665"/>
      <c r="F57" s="665"/>
      <c r="G57" s="665"/>
    </row>
    <row r="58" spans="2:40" ht="50.1" customHeight="1" x14ac:dyDescent="0.25">
      <c r="B58" s="571"/>
      <c r="C58" s="660"/>
      <c r="D58" s="660"/>
      <c r="E58" s="690"/>
      <c r="F58" s="690"/>
      <c r="G58" s="7"/>
    </row>
    <row r="59" spans="2:40" ht="100.35" customHeight="1" x14ac:dyDescent="0.25">
      <c r="B59" s="571"/>
      <c r="C59" s="660"/>
      <c r="D59" s="660"/>
      <c r="E59" s="661"/>
      <c r="F59" s="661"/>
      <c r="G59" s="7"/>
    </row>
    <row r="60" spans="2:40" x14ac:dyDescent="0.25">
      <c r="B60" s="571"/>
      <c r="C60" s="571"/>
      <c r="D60" s="571"/>
      <c r="E60" s="7"/>
      <c r="F60" s="7"/>
      <c r="G60" s="7"/>
    </row>
    <row r="61" spans="2:40" x14ac:dyDescent="0.25">
      <c r="B61" s="571"/>
      <c r="C61" s="663"/>
      <c r="D61" s="663"/>
      <c r="E61" s="7"/>
      <c r="F61" s="7"/>
      <c r="G61" s="7"/>
    </row>
    <row r="62" spans="2:40" ht="50.1" customHeight="1" x14ac:dyDescent="0.25">
      <c r="B62" s="571"/>
      <c r="C62" s="663"/>
      <c r="D62" s="663"/>
      <c r="E62" s="661"/>
      <c r="F62" s="661"/>
      <c r="G62" s="7"/>
    </row>
    <row r="63" spans="2:40" ht="100.35" customHeight="1" x14ac:dyDescent="0.25">
      <c r="B63" s="571"/>
      <c r="C63" s="660"/>
      <c r="D63" s="660"/>
      <c r="E63" s="661"/>
      <c r="F63" s="661"/>
      <c r="G63" s="7"/>
    </row>
    <row r="64" spans="2:40" x14ac:dyDescent="0.25">
      <c r="B64" s="571"/>
      <c r="C64" s="19"/>
      <c r="D64" s="571"/>
      <c r="E64" s="2"/>
      <c r="F64" s="7"/>
      <c r="G64" s="7"/>
    </row>
    <row r="65" spans="2:7" x14ac:dyDescent="0.25">
      <c r="B65" s="571"/>
      <c r="C65" s="19"/>
      <c r="D65" s="19"/>
      <c r="E65" s="2"/>
      <c r="F65" s="2"/>
      <c r="G65" s="2"/>
    </row>
  </sheetData>
  <mergeCells count="138">
    <mergeCell ref="C5:F5"/>
    <mergeCell ref="K5:N5"/>
    <mergeCell ref="S5:V5"/>
    <mergeCell ref="C7:D7"/>
    <mergeCell ref="K7:L7"/>
    <mergeCell ref="S7:T7"/>
    <mergeCell ref="C3:G3"/>
    <mergeCell ref="K3:O3"/>
    <mergeCell ref="S3:W3"/>
    <mergeCell ref="B4:F4"/>
    <mergeCell ref="J4:N4"/>
    <mergeCell ref="R4:V4"/>
    <mergeCell ref="C8:F8"/>
    <mergeCell ref="K8:N8"/>
    <mergeCell ref="S8:V8"/>
    <mergeCell ref="C9:D9"/>
    <mergeCell ref="E9:F9"/>
    <mergeCell ref="K9:L9"/>
    <mergeCell ref="M9:N9"/>
    <mergeCell ref="S9:T9"/>
    <mergeCell ref="U9:V9"/>
    <mergeCell ref="U12:V12"/>
    <mergeCell ref="C10:D10"/>
    <mergeCell ref="E10:F10"/>
    <mergeCell ref="K10:L10"/>
    <mergeCell ref="M10:N10"/>
    <mergeCell ref="S10:T10"/>
    <mergeCell ref="U10:V10"/>
    <mergeCell ref="C12:D12"/>
    <mergeCell ref="E12:F12"/>
    <mergeCell ref="K12:L12"/>
    <mergeCell ref="M12:N12"/>
    <mergeCell ref="S12:T12"/>
    <mergeCell ref="S16:T16"/>
    <mergeCell ref="C31:D31"/>
    <mergeCell ref="K31:L31"/>
    <mergeCell ref="S31:T31"/>
    <mergeCell ref="C13:F13"/>
    <mergeCell ref="K13:N13"/>
    <mergeCell ref="S13:V13"/>
    <mergeCell ref="C15:D15"/>
    <mergeCell ref="K15:L15"/>
    <mergeCell ref="S15:T15"/>
    <mergeCell ref="AA3:AE3"/>
    <mergeCell ref="Z4:AD4"/>
    <mergeCell ref="AA5:AD5"/>
    <mergeCell ref="AA7:AB7"/>
    <mergeCell ref="AA8:AD8"/>
    <mergeCell ref="C55:D55"/>
    <mergeCell ref="C62:D62"/>
    <mergeCell ref="E62:F62"/>
    <mergeCell ref="C58:D58"/>
    <mergeCell ref="E58:F58"/>
    <mergeCell ref="C61:D61"/>
    <mergeCell ref="U52:V52"/>
    <mergeCell ref="U51:V51"/>
    <mergeCell ref="C50:F50"/>
    <mergeCell ref="K50:N50"/>
    <mergeCell ref="S50:V50"/>
    <mergeCell ref="C32:D32"/>
    <mergeCell ref="K32:L32"/>
    <mergeCell ref="S32:T32"/>
    <mergeCell ref="C48:F48"/>
    <mergeCell ref="K48:N48"/>
    <mergeCell ref="S48:V48"/>
    <mergeCell ref="C16:D16"/>
    <mergeCell ref="K16:L16"/>
    <mergeCell ref="AA13:AD13"/>
    <mergeCell ref="AA15:AB15"/>
    <mergeCell ref="AA16:AB16"/>
    <mergeCell ref="AA31:AB31"/>
    <mergeCell ref="AA32:AB32"/>
    <mergeCell ref="AA9:AB9"/>
    <mergeCell ref="AC9:AD9"/>
    <mergeCell ref="AA10:AB10"/>
    <mergeCell ref="AC10:AD10"/>
    <mergeCell ref="AA12:AB12"/>
    <mergeCell ref="AC12:AD12"/>
    <mergeCell ref="AI16:AJ16"/>
    <mergeCell ref="AI31:AJ31"/>
    <mergeCell ref="AI32:AJ32"/>
    <mergeCell ref="AK53:AL53"/>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48:AD48"/>
    <mergeCell ref="AI48:AL48"/>
    <mergeCell ref="C49:D49"/>
    <mergeCell ref="E49:F49"/>
    <mergeCell ref="K49:L49"/>
    <mergeCell ref="M49:N49"/>
    <mergeCell ref="S49:T49"/>
    <mergeCell ref="U49:V49"/>
    <mergeCell ref="AA49:AB49"/>
    <mergeCell ref="AC49:AD49"/>
    <mergeCell ref="AI49:AJ49"/>
    <mergeCell ref="AK49:AL49"/>
    <mergeCell ref="AA50:AD50"/>
    <mergeCell ref="AI50:AL50"/>
    <mergeCell ref="C51:D51"/>
    <mergeCell ref="E51:F51"/>
    <mergeCell ref="K51:L51"/>
    <mergeCell ref="M51:N51"/>
    <mergeCell ref="S51:T51"/>
    <mergeCell ref="AA51:AB51"/>
    <mergeCell ref="AC51:AD51"/>
    <mergeCell ref="AI51:AJ51"/>
    <mergeCell ref="AK51:AL51"/>
    <mergeCell ref="C53:D53"/>
    <mergeCell ref="E53:F53"/>
    <mergeCell ref="K53:L53"/>
    <mergeCell ref="M53:N53"/>
    <mergeCell ref="S53:T53"/>
    <mergeCell ref="U53:V53"/>
    <mergeCell ref="AA53:AB53"/>
    <mergeCell ref="AC53:AD53"/>
    <mergeCell ref="AI53:AJ53"/>
    <mergeCell ref="C63:D63"/>
    <mergeCell ref="E63:F63"/>
    <mergeCell ref="K55:L55"/>
    <mergeCell ref="S55:T55"/>
    <mergeCell ref="AA55:AB55"/>
    <mergeCell ref="AI55:AJ55"/>
    <mergeCell ref="C56:D56"/>
    <mergeCell ref="E56:F56"/>
    <mergeCell ref="C57:G57"/>
    <mergeCell ref="C59:D59"/>
    <mergeCell ref="E59:F59"/>
  </mergeCells>
  <dataValidations count="2">
    <dataValidation type="whole" allowBlank="1" showInputMessage="1" showErrorMessage="1" sqref="E58 E51:E52 E9 M51:M52 M9 U51:U52 U9 AC51:AC52 AC9 AK51:AK52 AK9" xr:uid="{B463F8D0-2CE4-4065-9DE6-C566FBAC67B9}">
      <formula1>-999999999</formula1>
      <formula2>999999999</formula2>
    </dataValidation>
    <dataValidation type="list" allowBlank="1" showInputMessage="1" showErrorMessage="1" sqref="E62" xr:uid="{627D5D09-2BB4-45CE-9361-33F986C83428}">
      <formula1>$J$68:$J$69</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56"/>
  <sheetViews>
    <sheetView tabSelected="1" topLeftCell="A31" workbookViewId="0">
      <selection activeCell="M10" sqref="M10"/>
    </sheetView>
  </sheetViews>
  <sheetFormatPr defaultColWidth="8.7109375" defaultRowHeight="15" x14ac:dyDescent="0.25"/>
  <cols>
    <col min="1" max="2" width="1.7109375" customWidth="1"/>
    <col min="3" max="3" width="22.7109375" customWidth="1"/>
    <col min="4" max="4" width="31.42578125" customWidth="1"/>
    <col min="5" max="5" width="22.7109375" customWidth="1"/>
    <col min="6" max="6" width="20.28515625" customWidth="1"/>
    <col min="7" max="7" width="2" customWidth="1"/>
    <col min="8" max="8" width="1.42578125" customWidth="1"/>
  </cols>
  <sheetData>
    <row r="1" spans="2:7" ht="15.75" thickBot="1" x14ac:dyDescent="0.3"/>
    <row r="2" spans="2:7" ht="15.75" thickBot="1" x14ac:dyDescent="0.3">
      <c r="B2" s="76"/>
      <c r="C2" s="77"/>
      <c r="D2" s="77"/>
      <c r="E2" s="77"/>
      <c r="F2" s="77"/>
      <c r="G2" s="78"/>
    </row>
    <row r="3" spans="2:7" ht="21" thickBot="1" x14ac:dyDescent="0.35">
      <c r="B3" s="79"/>
      <c r="C3" s="677" t="s">
        <v>297</v>
      </c>
      <c r="D3" s="678"/>
      <c r="E3" s="678"/>
      <c r="F3" s="679"/>
      <c r="G3" s="48"/>
    </row>
    <row r="4" spans="2:7" x14ac:dyDescent="0.25">
      <c r="B4" s="699"/>
      <c r="C4" s="729"/>
      <c r="D4" s="729"/>
      <c r="E4" s="729"/>
      <c r="F4" s="729"/>
      <c r="G4" s="48"/>
    </row>
    <row r="5" spans="2:7" x14ac:dyDescent="0.25">
      <c r="B5" s="49"/>
      <c r="C5" s="730"/>
      <c r="D5" s="730"/>
      <c r="E5" s="730"/>
      <c r="F5" s="730"/>
      <c r="G5" s="48"/>
    </row>
    <row r="6" spans="2:7" x14ac:dyDescent="0.25">
      <c r="B6" s="49"/>
      <c r="C6" s="50"/>
      <c r="D6" s="51"/>
      <c r="E6" s="50"/>
      <c r="F6" s="51"/>
      <c r="G6" s="48"/>
    </row>
    <row r="7" spans="2:7" x14ac:dyDescent="0.25">
      <c r="B7" s="49"/>
      <c r="C7" s="731" t="s">
        <v>298</v>
      </c>
      <c r="D7" s="731"/>
      <c r="E7" s="52"/>
      <c r="F7" s="51"/>
      <c r="G7" s="48"/>
    </row>
    <row r="8" spans="2:7" ht="15.75" thickBot="1" x14ac:dyDescent="0.3">
      <c r="B8" s="49"/>
      <c r="C8" s="713" t="s">
        <v>299</v>
      </c>
      <c r="D8" s="713"/>
      <c r="E8" s="713"/>
      <c r="F8" s="713"/>
      <c r="G8" s="48"/>
    </row>
    <row r="9" spans="2:7" ht="15.75" thickBot="1" x14ac:dyDescent="0.3">
      <c r="B9" s="49"/>
      <c r="C9" s="25" t="s">
        <v>300</v>
      </c>
      <c r="D9" s="26" t="s">
        <v>84</v>
      </c>
      <c r="E9" s="732" t="s">
        <v>301</v>
      </c>
      <c r="F9" s="733"/>
      <c r="G9" s="48"/>
    </row>
    <row r="10" spans="2:7" ht="369" customHeight="1" x14ac:dyDescent="0.25">
      <c r="B10" s="49"/>
      <c r="C10" s="27" t="s">
        <v>302</v>
      </c>
      <c r="D10" s="421" t="s">
        <v>303</v>
      </c>
      <c r="E10" s="714" t="s">
        <v>304</v>
      </c>
      <c r="F10" s="715"/>
      <c r="G10" s="48"/>
    </row>
    <row r="11" spans="2:7" ht="151.5" customHeight="1" x14ac:dyDescent="0.25">
      <c r="B11" s="49"/>
      <c r="C11" s="28" t="s">
        <v>305</v>
      </c>
      <c r="D11" s="28" t="s">
        <v>306</v>
      </c>
      <c r="E11" s="716" t="s">
        <v>307</v>
      </c>
      <c r="F11" s="717"/>
      <c r="G11" s="48"/>
    </row>
    <row r="12" spans="2:7" ht="260.25" customHeight="1" x14ac:dyDescent="0.25">
      <c r="B12" s="49"/>
      <c r="C12" s="28" t="s">
        <v>308</v>
      </c>
      <c r="D12" s="422" t="s">
        <v>309</v>
      </c>
      <c r="E12" s="718" t="s">
        <v>310</v>
      </c>
      <c r="F12" s="719"/>
      <c r="G12" s="48"/>
    </row>
    <row r="13" spans="2:7" ht="288" customHeight="1" x14ac:dyDescent="0.25">
      <c r="B13" s="49"/>
      <c r="C13" s="28" t="s">
        <v>311</v>
      </c>
      <c r="D13" s="422" t="s">
        <v>303</v>
      </c>
      <c r="E13" s="716" t="s">
        <v>312</v>
      </c>
      <c r="F13" s="717"/>
      <c r="G13" s="48"/>
    </row>
    <row r="14" spans="2:7" ht="202.5" customHeight="1" x14ac:dyDescent="0.25">
      <c r="B14" s="49"/>
      <c r="C14" s="28" t="s">
        <v>313</v>
      </c>
      <c r="D14" s="28" t="s">
        <v>303</v>
      </c>
      <c r="E14" s="734" t="s">
        <v>314</v>
      </c>
      <c r="F14" s="735"/>
      <c r="G14" s="48"/>
    </row>
    <row r="15" spans="2:7" ht="123" customHeight="1" x14ac:dyDescent="0.25">
      <c r="B15" s="49"/>
      <c r="C15" s="28" t="s">
        <v>315</v>
      </c>
      <c r="D15" s="28" t="s">
        <v>316</v>
      </c>
      <c r="E15" s="723" t="s">
        <v>317</v>
      </c>
      <c r="F15" s="724"/>
      <c r="G15" s="48"/>
    </row>
    <row r="16" spans="2:7" ht="30" customHeight="1" x14ac:dyDescent="0.25">
      <c r="B16" s="49"/>
      <c r="C16" s="28"/>
      <c r="D16" s="28"/>
      <c r="E16" s="716"/>
      <c r="F16" s="717"/>
      <c r="G16" s="48"/>
    </row>
    <row r="17" spans="2:11" ht="30" customHeight="1" x14ac:dyDescent="0.25">
      <c r="B17" s="49"/>
      <c r="C17" s="28"/>
      <c r="D17" s="28"/>
      <c r="E17" s="716"/>
      <c r="F17" s="717"/>
      <c r="G17" s="48"/>
    </row>
    <row r="18" spans="2:11" ht="30" customHeight="1" x14ac:dyDescent="0.25">
      <c r="B18" s="49"/>
      <c r="C18" s="28"/>
      <c r="D18" s="28"/>
      <c r="E18" s="716"/>
      <c r="F18" s="717"/>
      <c r="G18" s="48"/>
    </row>
    <row r="19" spans="2:11" ht="30" customHeight="1" x14ac:dyDescent="0.25">
      <c r="B19" s="49"/>
      <c r="C19" s="28"/>
      <c r="D19" s="28"/>
      <c r="E19" s="716"/>
      <c r="F19" s="717"/>
      <c r="G19" s="48"/>
    </row>
    <row r="20" spans="2:11" ht="30" customHeight="1" thickBot="1" x14ac:dyDescent="0.3">
      <c r="B20" s="49"/>
      <c r="C20" s="29"/>
      <c r="D20" s="29"/>
      <c r="E20" s="739"/>
      <c r="F20" s="740"/>
      <c r="G20" s="48"/>
    </row>
    <row r="21" spans="2:11" x14ac:dyDescent="0.25">
      <c r="B21" s="49"/>
      <c r="C21" s="51"/>
      <c r="D21" s="51"/>
      <c r="E21" s="51"/>
      <c r="F21" s="51"/>
      <c r="G21" s="48"/>
    </row>
    <row r="22" spans="2:11" x14ac:dyDescent="0.25">
      <c r="B22" s="49"/>
      <c r="C22" s="737" t="s">
        <v>318</v>
      </c>
      <c r="D22" s="737"/>
      <c r="E22" s="737"/>
      <c r="F22" s="737"/>
      <c r="G22" s="48"/>
    </row>
    <row r="23" spans="2:11" ht="15.75" thickBot="1" x14ac:dyDescent="0.3">
      <c r="B23" s="49"/>
      <c r="C23" s="738" t="s">
        <v>319</v>
      </c>
      <c r="D23" s="738"/>
      <c r="E23" s="738"/>
      <c r="F23" s="738"/>
      <c r="G23" s="48"/>
    </row>
    <row r="24" spans="2:11" ht="15.75" thickBot="1" x14ac:dyDescent="0.3">
      <c r="B24" s="49"/>
      <c r="C24" s="25" t="s">
        <v>300</v>
      </c>
      <c r="D24" s="26" t="s">
        <v>84</v>
      </c>
      <c r="E24" s="721" t="s">
        <v>301</v>
      </c>
      <c r="F24" s="722"/>
      <c r="G24" s="48"/>
    </row>
    <row r="25" spans="2:11" ht="105.75" customHeight="1" x14ac:dyDescent="0.25">
      <c r="B25" s="49"/>
      <c r="C25" s="344" t="s">
        <v>320</v>
      </c>
      <c r="D25" s="28" t="s">
        <v>309</v>
      </c>
      <c r="E25" s="723" t="s">
        <v>321</v>
      </c>
      <c r="F25" s="724"/>
      <c r="G25" s="48"/>
    </row>
    <row r="26" spans="2:11" ht="171" customHeight="1" x14ac:dyDescent="0.25">
      <c r="B26" s="49"/>
      <c r="C26" s="347" t="s">
        <v>322</v>
      </c>
      <c r="D26" s="345" t="s">
        <v>306</v>
      </c>
      <c r="E26" s="725" t="s">
        <v>323</v>
      </c>
      <c r="F26" s="726"/>
      <c r="G26" s="48"/>
    </row>
    <row r="27" spans="2:11" ht="40.15" customHeight="1" x14ac:dyDescent="0.25">
      <c r="B27" s="49"/>
      <c r="C27" s="347"/>
      <c r="D27" s="345"/>
      <c r="E27" s="727"/>
      <c r="F27" s="728"/>
      <c r="G27" s="48"/>
      <c r="K27" s="227"/>
    </row>
    <row r="28" spans="2:11" ht="40.15" customHeight="1" x14ac:dyDescent="0.25">
      <c r="B28" s="49"/>
      <c r="C28" s="412"/>
      <c r="D28" s="346"/>
      <c r="E28" s="739"/>
      <c r="F28" s="740"/>
      <c r="G28" s="48"/>
    </row>
    <row r="29" spans="2:11" x14ac:dyDescent="0.25">
      <c r="B29" s="49"/>
      <c r="C29" s="51"/>
      <c r="D29" s="51"/>
      <c r="E29" s="51"/>
      <c r="F29" s="51"/>
      <c r="G29" s="48"/>
    </row>
    <row r="30" spans="2:11" x14ac:dyDescent="0.25">
      <c r="B30" s="49"/>
      <c r="C30" s="51"/>
      <c r="D30" s="51"/>
      <c r="E30" s="51"/>
      <c r="F30" s="51"/>
      <c r="G30" s="48"/>
    </row>
    <row r="31" spans="2:11" ht="31.5" customHeight="1" x14ac:dyDescent="0.25">
      <c r="B31" s="49"/>
      <c r="C31" s="736" t="s">
        <v>324</v>
      </c>
      <c r="D31" s="736"/>
      <c r="E31" s="736"/>
      <c r="F31" s="736"/>
      <c r="G31" s="48"/>
    </row>
    <row r="32" spans="2:11" ht="15.75" thickBot="1" x14ac:dyDescent="0.3">
      <c r="B32" s="49"/>
      <c r="C32" s="713" t="s">
        <v>325</v>
      </c>
      <c r="D32" s="713"/>
      <c r="E32" s="720"/>
      <c r="F32" s="720"/>
      <c r="G32" s="48"/>
    </row>
    <row r="33" spans="2:8" ht="199.5" customHeight="1" thickBot="1" x14ac:dyDescent="0.3">
      <c r="B33" s="49"/>
      <c r="C33" s="710" t="s">
        <v>326</v>
      </c>
      <c r="D33" s="711"/>
      <c r="E33" s="711"/>
      <c r="F33" s="712"/>
      <c r="G33" s="48"/>
    </row>
    <row r="34" spans="2:8" ht="15.75" thickBot="1" x14ac:dyDescent="0.3">
      <c r="B34" s="300"/>
      <c r="C34" s="701"/>
      <c r="D34" s="702"/>
      <c r="E34" s="701"/>
      <c r="F34" s="702"/>
      <c r="G34" s="53"/>
      <c r="H34" s="286"/>
    </row>
    <row r="35" spans="2:8" ht="15" customHeight="1" x14ac:dyDescent="0.25">
      <c r="B35" s="301"/>
      <c r="C35" s="703"/>
      <c r="D35" s="703"/>
      <c r="E35" s="703"/>
      <c r="F35" s="703"/>
      <c r="G35" s="301"/>
    </row>
    <row r="36" spans="2:8" x14ac:dyDescent="0.25">
      <c r="B36" s="388"/>
      <c r="C36" s="703"/>
      <c r="D36" s="703"/>
      <c r="E36" s="703"/>
      <c r="F36" s="703"/>
      <c r="G36" s="388"/>
    </row>
    <row r="37" spans="2:8" x14ac:dyDescent="0.25">
      <c r="B37" s="388"/>
      <c r="C37" s="700"/>
      <c r="D37" s="700"/>
      <c r="E37" s="700"/>
      <c r="F37" s="700"/>
      <c r="G37" s="388"/>
    </row>
    <row r="38" spans="2:8" x14ac:dyDescent="0.25">
      <c r="B38" s="388"/>
      <c r="C38" s="388"/>
      <c r="D38" s="388"/>
      <c r="E38" s="388"/>
      <c r="F38" s="388"/>
      <c r="G38" s="388"/>
    </row>
    <row r="39" spans="2:8" x14ac:dyDescent="0.25">
      <c r="B39" s="388"/>
      <c r="C39" s="388"/>
      <c r="D39" s="388"/>
      <c r="E39" s="388"/>
      <c r="F39" s="388"/>
      <c r="G39" s="388"/>
    </row>
    <row r="40" spans="2:8" x14ac:dyDescent="0.25">
      <c r="B40" s="388"/>
      <c r="C40" s="706"/>
      <c r="D40" s="706"/>
      <c r="E40" s="387"/>
      <c r="F40" s="388"/>
      <c r="G40" s="388"/>
    </row>
    <row r="41" spans="2:8" x14ac:dyDescent="0.25">
      <c r="B41" s="388"/>
      <c r="C41" s="706"/>
      <c r="D41" s="706"/>
      <c r="E41" s="387"/>
      <c r="F41" s="388"/>
      <c r="G41" s="388"/>
    </row>
    <row r="42" spans="2:8" x14ac:dyDescent="0.25">
      <c r="B42" s="388"/>
      <c r="C42" s="707"/>
      <c r="D42" s="707"/>
      <c r="E42" s="707"/>
      <c r="F42" s="707"/>
      <c r="G42" s="388"/>
    </row>
    <row r="43" spans="2:8" x14ac:dyDescent="0.25">
      <c r="B43" s="388"/>
      <c r="C43" s="704"/>
      <c r="D43" s="704"/>
      <c r="E43" s="709"/>
      <c r="F43" s="709"/>
      <c r="G43" s="388"/>
    </row>
    <row r="44" spans="2:8" x14ac:dyDescent="0.25">
      <c r="B44" s="388"/>
      <c r="C44" s="704"/>
      <c r="D44" s="704"/>
      <c r="E44" s="705"/>
      <c r="F44" s="705"/>
      <c r="G44" s="388"/>
    </row>
    <row r="45" spans="2:8" x14ac:dyDescent="0.25">
      <c r="B45" s="388"/>
      <c r="C45" s="388"/>
      <c r="D45" s="388"/>
      <c r="E45" s="388"/>
      <c r="F45" s="388"/>
      <c r="G45" s="388"/>
    </row>
    <row r="46" spans="2:8" x14ac:dyDescent="0.25">
      <c r="B46" s="388"/>
      <c r="C46" s="706"/>
      <c r="D46" s="706"/>
      <c r="E46" s="387"/>
      <c r="F46" s="388"/>
      <c r="G46" s="388"/>
    </row>
    <row r="47" spans="2:8" x14ac:dyDescent="0.25">
      <c r="B47" s="388"/>
      <c r="C47" s="706"/>
      <c r="D47" s="706"/>
      <c r="E47" s="708"/>
      <c r="F47" s="708"/>
      <c r="G47" s="388"/>
    </row>
    <row r="48" spans="2:8" x14ac:dyDescent="0.25">
      <c r="B48" s="388"/>
      <c r="C48" s="387"/>
      <c r="D48" s="387"/>
      <c r="E48" s="387"/>
      <c r="F48" s="387"/>
      <c r="G48" s="388"/>
    </row>
    <row r="49" spans="2:7" x14ac:dyDescent="0.25">
      <c r="B49" s="388"/>
      <c r="C49" s="704"/>
      <c r="D49" s="704"/>
      <c r="E49" s="709"/>
      <c r="F49" s="709"/>
      <c r="G49" s="388"/>
    </row>
    <row r="50" spans="2:7" x14ac:dyDescent="0.25">
      <c r="B50" s="388"/>
      <c r="C50" s="704"/>
      <c r="D50" s="704"/>
      <c r="E50" s="705"/>
      <c r="F50" s="705"/>
      <c r="G50" s="388"/>
    </row>
    <row r="51" spans="2:7" x14ac:dyDescent="0.25">
      <c r="B51" s="388"/>
      <c r="C51" s="388"/>
      <c r="D51" s="388"/>
      <c r="E51" s="388"/>
      <c r="F51" s="388"/>
      <c r="G51" s="388"/>
    </row>
    <row r="52" spans="2:7" x14ac:dyDescent="0.25">
      <c r="B52" s="388"/>
      <c r="C52" s="706"/>
      <c r="D52" s="706"/>
      <c r="E52" s="388"/>
      <c r="F52" s="388"/>
      <c r="G52" s="388"/>
    </row>
    <row r="53" spans="2:7" x14ac:dyDescent="0.25">
      <c r="B53" s="388"/>
      <c r="C53" s="706"/>
      <c r="D53" s="706"/>
      <c r="E53" s="705"/>
      <c r="F53" s="705"/>
      <c r="G53" s="388"/>
    </row>
    <row r="54" spans="2:7" x14ac:dyDescent="0.25">
      <c r="B54" s="388"/>
      <c r="C54" s="704"/>
      <c r="D54" s="704"/>
      <c r="E54" s="705"/>
      <c r="F54" s="705"/>
      <c r="G54" s="388"/>
    </row>
    <row r="55" spans="2:7" x14ac:dyDescent="0.25">
      <c r="B55" s="388"/>
      <c r="C55" s="5"/>
      <c r="D55" s="388"/>
      <c r="E55" s="5"/>
      <c r="F55" s="388"/>
      <c r="G55" s="388"/>
    </row>
    <row r="56" spans="2:7" x14ac:dyDescent="0.25">
      <c r="B56" s="388"/>
      <c r="C56" s="5"/>
      <c r="D56" s="5"/>
      <c r="E56" s="5"/>
      <c r="F56" s="5"/>
      <c r="G56" s="5"/>
    </row>
  </sheetData>
  <mergeCells count="55">
    <mergeCell ref="E13:F13"/>
    <mergeCell ref="E14:F14"/>
    <mergeCell ref="C31:F31"/>
    <mergeCell ref="C22:F22"/>
    <mergeCell ref="C23:F23"/>
    <mergeCell ref="E16:F16"/>
    <mergeCell ref="E17:F17"/>
    <mergeCell ref="E28:F28"/>
    <mergeCell ref="E15:F15"/>
    <mergeCell ref="E19:F19"/>
    <mergeCell ref="E20:F20"/>
    <mergeCell ref="B4:F4"/>
    <mergeCell ref="C5:F5"/>
    <mergeCell ref="C7:D7"/>
    <mergeCell ref="C8:F8"/>
    <mergeCell ref="E9:F9"/>
    <mergeCell ref="E32:F32"/>
    <mergeCell ref="E24:F24"/>
    <mergeCell ref="E25:F25"/>
    <mergeCell ref="E26:F26"/>
    <mergeCell ref="E27:F27"/>
    <mergeCell ref="C3:F3"/>
    <mergeCell ref="C52:D52"/>
    <mergeCell ref="C53:D53"/>
    <mergeCell ref="E53:F53"/>
    <mergeCell ref="C47:D47"/>
    <mergeCell ref="E47:F47"/>
    <mergeCell ref="C49:D49"/>
    <mergeCell ref="E49:F49"/>
    <mergeCell ref="C33:F33"/>
    <mergeCell ref="C32:D32"/>
    <mergeCell ref="E10:F10"/>
    <mergeCell ref="E11:F11"/>
    <mergeCell ref="E12:F12"/>
    <mergeCell ref="E43:F43"/>
    <mergeCell ref="C44:D44"/>
    <mergeCell ref="E18:F18"/>
    <mergeCell ref="C54:D54"/>
    <mergeCell ref="E54:F54"/>
    <mergeCell ref="C50:D50"/>
    <mergeCell ref="E50:F50"/>
    <mergeCell ref="C40:D40"/>
    <mergeCell ref="C41:D41"/>
    <mergeCell ref="E44:F44"/>
    <mergeCell ref="C46:D46"/>
    <mergeCell ref="C42:F42"/>
    <mergeCell ref="C43:D43"/>
    <mergeCell ref="C37:D37"/>
    <mergeCell ref="E37:F37"/>
    <mergeCell ref="C34:D34"/>
    <mergeCell ref="E34:F34"/>
    <mergeCell ref="C35:D35"/>
    <mergeCell ref="E35:F35"/>
    <mergeCell ref="C36:D36"/>
    <mergeCell ref="E36:F36"/>
  </mergeCells>
  <dataValidations disablePrompts="1" count="2">
    <dataValidation type="whole" allowBlank="1" showInputMessage="1" showErrorMessage="1" sqref="E49 E43" xr:uid="{00000000-0002-0000-0300-000000000000}">
      <formula1>-999999999</formula1>
      <formula2>999999999</formula2>
    </dataValidation>
    <dataValidation type="list" allowBlank="1" showInputMessage="1" showErrorMessage="1" sqref="E53" xr:uid="{00000000-0002-0000-0300-000001000000}">
      <formula1>$K$60:$K$61</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42806-BBBA-476D-B173-A3A425DC23A3}">
  <sheetPr>
    <tabColor theme="0"/>
  </sheetPr>
  <dimension ref="B1:U207"/>
  <sheetViews>
    <sheetView topLeftCell="A91" zoomScale="70" zoomScaleNormal="70" workbookViewId="0">
      <selection activeCell="G99" sqref="G99"/>
    </sheetView>
  </sheetViews>
  <sheetFormatPr defaultColWidth="9.28515625" defaultRowHeight="15" x14ac:dyDescent="0.25"/>
  <cols>
    <col min="1" max="2" width="1.7109375" style="430" customWidth="1"/>
    <col min="3" max="3" width="45.5703125" style="430" customWidth="1"/>
    <col min="4" max="4" width="33.7109375" style="430" customWidth="1"/>
    <col min="5" max="6" width="38.42578125" style="430" customWidth="1"/>
    <col min="7" max="7" width="36.42578125" style="430" customWidth="1"/>
    <col min="8" max="8" width="40.5703125" style="430" customWidth="1"/>
    <col min="9" max="9" width="32.140625" style="549" customWidth="1"/>
    <col min="10" max="10" width="45.5703125" style="607" customWidth="1"/>
    <col min="11" max="11" width="24.5703125" style="607" customWidth="1"/>
    <col min="12" max="12" width="24.42578125" style="607" customWidth="1"/>
    <col min="13" max="14" width="2" style="430" customWidth="1"/>
    <col min="15" max="16384" width="9.28515625" style="430"/>
  </cols>
  <sheetData>
    <row r="1" spans="2:14" ht="15.75" thickBot="1" x14ac:dyDescent="0.3">
      <c r="J1" s="430"/>
      <c r="K1" s="430"/>
      <c r="L1" s="430"/>
    </row>
    <row r="2" spans="2:14" ht="15.75" thickBot="1" x14ac:dyDescent="0.3">
      <c r="B2" s="432"/>
      <c r="C2" s="433"/>
      <c r="D2" s="433"/>
      <c r="E2" s="433"/>
      <c r="F2" s="433"/>
      <c r="G2" s="433"/>
      <c r="H2" s="433"/>
      <c r="I2" s="643"/>
      <c r="J2" s="433"/>
      <c r="K2" s="433"/>
      <c r="L2" s="433"/>
      <c r="M2" s="434"/>
      <c r="N2" s="429"/>
    </row>
    <row r="3" spans="2:14" ht="21" thickBot="1" x14ac:dyDescent="0.3">
      <c r="B3" s="426"/>
      <c r="C3" s="769" t="s">
        <v>327</v>
      </c>
      <c r="D3" s="769"/>
      <c r="E3" s="769"/>
      <c r="F3" s="769"/>
      <c r="G3" s="769"/>
      <c r="H3" s="427"/>
      <c r="I3" s="567"/>
      <c r="J3" s="567"/>
      <c r="K3" s="567"/>
      <c r="L3" s="567"/>
      <c r="M3" s="428"/>
      <c r="N3" s="429"/>
    </row>
    <row r="4" spans="2:14" x14ac:dyDescent="0.25">
      <c r="B4" s="426"/>
      <c r="C4" s="427"/>
      <c r="D4" s="427"/>
      <c r="E4" s="427"/>
      <c r="F4" s="427"/>
      <c r="G4" s="427"/>
      <c r="H4" s="427"/>
      <c r="I4" s="567"/>
      <c r="J4" s="567"/>
      <c r="K4" s="567"/>
      <c r="L4" s="567"/>
      <c r="M4" s="428"/>
      <c r="N4" s="429"/>
    </row>
    <row r="5" spans="2:14" x14ac:dyDescent="0.25">
      <c r="B5" s="426"/>
      <c r="C5" s="435"/>
      <c r="D5" s="435"/>
      <c r="E5" s="435"/>
      <c r="F5" s="435"/>
      <c r="G5" s="435"/>
      <c r="H5" s="435"/>
      <c r="I5" s="567"/>
      <c r="J5" s="567"/>
      <c r="K5" s="567"/>
      <c r="L5" s="567"/>
      <c r="M5" s="428"/>
      <c r="N5" s="429"/>
    </row>
    <row r="6" spans="2:14" x14ac:dyDescent="0.25">
      <c r="B6" s="426"/>
      <c r="C6" s="436" t="s">
        <v>328</v>
      </c>
      <c r="D6" s="435"/>
      <c r="E6" s="435"/>
      <c r="F6" s="435"/>
      <c r="G6" s="435"/>
      <c r="H6" s="435"/>
      <c r="I6" s="567"/>
      <c r="J6" s="567"/>
      <c r="K6" s="567"/>
      <c r="L6" s="567"/>
      <c r="M6" s="428"/>
      <c r="N6" s="429"/>
    </row>
    <row r="7" spans="2:14" x14ac:dyDescent="0.25">
      <c r="B7" s="426"/>
      <c r="C7" s="435"/>
      <c r="D7" s="435"/>
      <c r="E7" s="435"/>
      <c r="F7" s="435"/>
      <c r="G7" s="435"/>
      <c r="H7" s="435"/>
      <c r="I7" s="567"/>
      <c r="J7" s="567"/>
      <c r="K7" s="567"/>
      <c r="L7" s="567"/>
      <c r="M7" s="428"/>
      <c r="N7" s="429"/>
    </row>
    <row r="8" spans="2:14" ht="66.75" customHeight="1" x14ac:dyDescent="0.25">
      <c r="B8" s="426"/>
      <c r="C8" s="531" t="s">
        <v>329</v>
      </c>
      <c r="D8" s="782"/>
      <c r="E8" s="782"/>
      <c r="F8" s="782"/>
      <c r="G8" s="782"/>
      <c r="H8" s="567"/>
      <c r="I8" s="567"/>
      <c r="J8" s="567"/>
      <c r="K8" s="567"/>
      <c r="L8" s="567"/>
      <c r="M8" s="428"/>
      <c r="N8" s="429"/>
    </row>
    <row r="9" spans="2:14" ht="15.75" thickBot="1" x14ac:dyDescent="0.3">
      <c r="B9" s="426"/>
      <c r="C9" s="435"/>
      <c r="D9" s="435"/>
      <c r="E9" s="435"/>
      <c r="F9" s="435"/>
      <c r="G9" s="435"/>
      <c r="H9" s="435"/>
      <c r="I9" s="567"/>
      <c r="J9" s="567"/>
      <c r="K9" s="567"/>
      <c r="L9" s="567"/>
      <c r="M9" s="428"/>
      <c r="N9" s="429"/>
    </row>
    <row r="10" spans="2:14" ht="114" x14ac:dyDescent="0.25">
      <c r="B10" s="426"/>
      <c r="C10" s="532" t="s">
        <v>330</v>
      </c>
      <c r="D10" s="533" t="s">
        <v>331</v>
      </c>
      <c r="E10" s="533" t="s">
        <v>332</v>
      </c>
      <c r="F10" s="533" t="s">
        <v>333</v>
      </c>
      <c r="G10" s="533" t="s">
        <v>334</v>
      </c>
      <c r="H10" s="533" t="s">
        <v>335</v>
      </c>
      <c r="I10" s="551" t="s">
        <v>336</v>
      </c>
      <c r="J10" s="565" t="s">
        <v>337</v>
      </c>
      <c r="K10" s="565" t="s">
        <v>338</v>
      </c>
      <c r="L10" s="566" t="s">
        <v>339</v>
      </c>
      <c r="M10" s="428"/>
      <c r="N10" s="437"/>
    </row>
    <row r="11" spans="2:14" ht="41.25" customHeight="1" x14ac:dyDescent="0.25">
      <c r="B11" s="426"/>
      <c r="C11" s="438" t="s">
        <v>340</v>
      </c>
      <c r="D11" s="535"/>
      <c r="E11" s="535"/>
      <c r="F11" s="535" t="s">
        <v>92</v>
      </c>
      <c r="G11" s="535" t="s">
        <v>92</v>
      </c>
      <c r="H11" s="535" t="s">
        <v>92</v>
      </c>
      <c r="I11" s="552" t="s">
        <v>92</v>
      </c>
      <c r="J11" s="636" t="s">
        <v>92</v>
      </c>
      <c r="K11" s="636" t="s">
        <v>92</v>
      </c>
      <c r="L11" s="637" t="s">
        <v>92</v>
      </c>
      <c r="M11" s="439"/>
      <c r="N11" s="437"/>
    </row>
    <row r="12" spans="2:14" ht="200.45" customHeight="1" x14ac:dyDescent="0.25">
      <c r="B12" s="426"/>
      <c r="C12" s="783" t="s">
        <v>341</v>
      </c>
      <c r="D12" s="789"/>
      <c r="E12" s="789"/>
      <c r="F12" s="789" t="s">
        <v>1136</v>
      </c>
      <c r="G12" s="786" t="s">
        <v>1137</v>
      </c>
      <c r="H12" s="608" t="s">
        <v>1138</v>
      </c>
      <c r="I12" s="553">
        <v>3</v>
      </c>
      <c r="J12" s="757" t="s">
        <v>1193</v>
      </c>
      <c r="K12" s="639" t="s">
        <v>92</v>
      </c>
      <c r="L12" s="640" t="s">
        <v>92</v>
      </c>
      <c r="M12" s="439"/>
      <c r="N12" s="437"/>
    </row>
    <row r="13" spans="2:14" ht="117.75" customHeight="1" x14ac:dyDescent="0.25">
      <c r="B13" s="426"/>
      <c r="C13" s="784"/>
      <c r="D13" s="790"/>
      <c r="E13" s="790"/>
      <c r="F13" s="790"/>
      <c r="G13" s="787"/>
      <c r="H13" s="609" t="s">
        <v>1132</v>
      </c>
      <c r="I13" s="611">
        <v>1</v>
      </c>
      <c r="J13" s="758"/>
      <c r="K13" s="636" t="s">
        <v>92</v>
      </c>
      <c r="L13" s="637" t="s">
        <v>92</v>
      </c>
      <c r="M13" s="439"/>
      <c r="N13" s="437"/>
    </row>
    <row r="14" spans="2:14" ht="117.75" customHeight="1" x14ac:dyDescent="0.25">
      <c r="B14" s="426"/>
      <c r="C14" s="784"/>
      <c r="D14" s="790"/>
      <c r="E14" s="790"/>
      <c r="F14" s="790"/>
      <c r="G14" s="787"/>
      <c r="H14" s="609" t="s">
        <v>1133</v>
      </c>
      <c r="I14" s="611">
        <v>1</v>
      </c>
      <c r="J14" s="758"/>
      <c r="K14" s="636"/>
      <c r="L14" s="637"/>
      <c r="M14" s="439"/>
      <c r="N14" s="437"/>
    </row>
    <row r="15" spans="2:14" ht="77.25" customHeight="1" x14ac:dyDescent="0.25">
      <c r="B15" s="426"/>
      <c r="C15" s="785"/>
      <c r="D15" s="791"/>
      <c r="E15" s="791"/>
      <c r="F15" s="791"/>
      <c r="G15" s="788"/>
      <c r="H15" s="610" t="s">
        <v>1134</v>
      </c>
      <c r="I15" s="611">
        <v>0.33</v>
      </c>
      <c r="J15" s="759"/>
      <c r="K15" s="636" t="s">
        <v>92</v>
      </c>
      <c r="L15" s="637" t="s">
        <v>92</v>
      </c>
      <c r="M15" s="439"/>
      <c r="N15" s="437"/>
    </row>
    <row r="16" spans="2:14" ht="74.45" customHeight="1" x14ac:dyDescent="0.25">
      <c r="B16" s="426"/>
      <c r="C16" s="635" t="s">
        <v>342</v>
      </c>
      <c r="D16" s="548"/>
      <c r="E16" s="548"/>
      <c r="F16" s="548" t="s">
        <v>92</v>
      </c>
      <c r="G16" s="548" t="s">
        <v>92</v>
      </c>
      <c r="H16" s="548" t="s">
        <v>92</v>
      </c>
      <c r="I16" s="552" t="s">
        <v>92</v>
      </c>
      <c r="J16" s="548" t="s">
        <v>92</v>
      </c>
      <c r="K16" s="548" t="s">
        <v>92</v>
      </c>
      <c r="L16" s="563" t="s">
        <v>92</v>
      </c>
      <c r="M16" s="439"/>
      <c r="N16" s="437"/>
    </row>
    <row r="17" spans="2:14" ht="96" customHeight="1" x14ac:dyDescent="0.25">
      <c r="B17" s="426"/>
      <c r="C17" s="438" t="s">
        <v>343</v>
      </c>
      <c r="D17" s="535"/>
      <c r="E17" s="535"/>
      <c r="F17" s="535" t="s">
        <v>92</v>
      </c>
      <c r="G17" s="535" t="s">
        <v>92</v>
      </c>
      <c r="H17" s="629" t="s">
        <v>92</v>
      </c>
      <c r="I17" s="552" t="s">
        <v>92</v>
      </c>
      <c r="J17" s="548" t="s">
        <v>92</v>
      </c>
      <c r="K17" s="548" t="s">
        <v>92</v>
      </c>
      <c r="L17" s="563" t="s">
        <v>92</v>
      </c>
      <c r="M17" s="439"/>
      <c r="N17" s="437"/>
    </row>
    <row r="18" spans="2:14" ht="158.44999999999999" customHeight="1" x14ac:dyDescent="0.25">
      <c r="B18" s="426"/>
      <c r="C18" s="743" t="s">
        <v>344</v>
      </c>
      <c r="D18" s="752"/>
      <c r="E18" s="752"/>
      <c r="F18" s="749" t="s">
        <v>1139</v>
      </c>
      <c r="G18" s="535" t="s">
        <v>1140</v>
      </c>
      <c r="H18" s="612" t="s">
        <v>1141</v>
      </c>
      <c r="I18" s="552">
        <v>0</v>
      </c>
      <c r="J18" s="636" t="s">
        <v>1194</v>
      </c>
      <c r="K18" s="636" t="s">
        <v>1195</v>
      </c>
      <c r="L18" s="637" t="s">
        <v>1144</v>
      </c>
      <c r="M18" s="439"/>
      <c r="N18" s="437"/>
    </row>
    <row r="19" spans="2:14" ht="56.45" customHeight="1" x14ac:dyDescent="0.25">
      <c r="B19" s="426"/>
      <c r="C19" s="744"/>
      <c r="D19" s="753"/>
      <c r="E19" s="753"/>
      <c r="F19" s="760"/>
      <c r="G19" s="587" t="s">
        <v>1097</v>
      </c>
      <c r="H19" s="587" t="s">
        <v>1098</v>
      </c>
      <c r="I19" s="552">
        <v>16</v>
      </c>
      <c r="J19" s="638" t="s">
        <v>1187</v>
      </c>
      <c r="K19" s="636" t="s">
        <v>92</v>
      </c>
      <c r="L19" s="637" t="s">
        <v>92</v>
      </c>
      <c r="M19" s="439"/>
      <c r="N19" s="437"/>
    </row>
    <row r="20" spans="2:14" ht="56.45" customHeight="1" x14ac:dyDescent="0.25">
      <c r="B20" s="426"/>
      <c r="C20" s="744"/>
      <c r="D20" s="753"/>
      <c r="E20" s="754"/>
      <c r="F20" s="750"/>
      <c r="G20" s="613" t="s">
        <v>1142</v>
      </c>
      <c r="H20" s="614" t="s">
        <v>1143</v>
      </c>
      <c r="I20" s="555">
        <v>0.7</v>
      </c>
      <c r="J20" s="638" t="s">
        <v>1115</v>
      </c>
      <c r="K20" s="636" t="s">
        <v>92</v>
      </c>
      <c r="L20" s="637" t="s">
        <v>92</v>
      </c>
      <c r="M20" s="439"/>
      <c r="N20" s="437"/>
    </row>
    <row r="21" spans="2:14" ht="47.45" customHeight="1" x14ac:dyDescent="0.25">
      <c r="B21" s="426"/>
      <c r="C21" s="438" t="s">
        <v>345</v>
      </c>
      <c r="D21" s="535"/>
      <c r="E21" s="535"/>
      <c r="F21" s="535" t="s">
        <v>92</v>
      </c>
      <c r="G21" s="535" t="s">
        <v>92</v>
      </c>
      <c r="H21" s="535" t="s">
        <v>92</v>
      </c>
      <c r="I21" s="552" t="s">
        <v>92</v>
      </c>
      <c r="J21" s="548" t="s">
        <v>92</v>
      </c>
      <c r="K21" s="548" t="s">
        <v>92</v>
      </c>
      <c r="L21" s="563" t="s">
        <v>92</v>
      </c>
      <c r="M21" s="439"/>
      <c r="N21" s="437"/>
    </row>
    <row r="22" spans="2:14" ht="36" customHeight="1" x14ac:dyDescent="0.25">
      <c r="B22" s="426"/>
      <c r="C22" s="438" t="s">
        <v>346</v>
      </c>
      <c r="D22" s="535"/>
      <c r="E22" s="535"/>
      <c r="F22" s="535" t="s">
        <v>92</v>
      </c>
      <c r="G22" s="535" t="s">
        <v>92</v>
      </c>
      <c r="H22" s="535" t="s">
        <v>92</v>
      </c>
      <c r="I22" s="552" t="s">
        <v>92</v>
      </c>
      <c r="J22" s="548" t="s">
        <v>92</v>
      </c>
      <c r="K22" s="548" t="s">
        <v>92</v>
      </c>
      <c r="L22" s="563" t="s">
        <v>92</v>
      </c>
      <c r="M22" s="439"/>
      <c r="N22" s="437"/>
    </row>
    <row r="23" spans="2:14" ht="29.1" customHeight="1" x14ac:dyDescent="0.25">
      <c r="B23" s="426"/>
      <c r="C23" s="438" t="s">
        <v>347</v>
      </c>
      <c r="D23" s="535"/>
      <c r="E23" s="535"/>
      <c r="F23" s="535" t="s">
        <v>92</v>
      </c>
      <c r="G23" s="535" t="s">
        <v>92</v>
      </c>
      <c r="H23" s="535" t="s">
        <v>92</v>
      </c>
      <c r="I23" s="552" t="s">
        <v>92</v>
      </c>
      <c r="J23" s="548" t="s">
        <v>92</v>
      </c>
      <c r="K23" s="548" t="s">
        <v>92</v>
      </c>
      <c r="L23" s="563" t="s">
        <v>92</v>
      </c>
      <c r="M23" s="439"/>
      <c r="N23" s="437"/>
    </row>
    <row r="24" spans="2:14" ht="29.45" customHeight="1" x14ac:dyDescent="0.25">
      <c r="B24" s="426"/>
      <c r="C24" s="635" t="s">
        <v>348</v>
      </c>
      <c r="D24" s="548"/>
      <c r="E24" s="548"/>
      <c r="F24" s="548" t="s">
        <v>92</v>
      </c>
      <c r="G24" s="548" t="s">
        <v>92</v>
      </c>
      <c r="H24" s="548" t="s">
        <v>92</v>
      </c>
      <c r="I24" s="552" t="s">
        <v>92</v>
      </c>
      <c r="J24" s="548" t="s">
        <v>92</v>
      </c>
      <c r="K24" s="548" t="s">
        <v>92</v>
      </c>
      <c r="L24" s="563" t="s">
        <v>92</v>
      </c>
      <c r="M24" s="439"/>
      <c r="N24" s="437"/>
    </row>
    <row r="25" spans="2:14" ht="114.95" customHeight="1" x14ac:dyDescent="0.25">
      <c r="B25" s="426"/>
      <c r="C25" s="743" t="s">
        <v>349</v>
      </c>
      <c r="D25" s="752"/>
      <c r="E25" s="755"/>
      <c r="F25" s="752" t="s">
        <v>1145</v>
      </c>
      <c r="G25" s="752" t="s">
        <v>1146</v>
      </c>
      <c r="H25" s="587" t="s">
        <v>1147</v>
      </c>
      <c r="I25" s="552">
        <v>21</v>
      </c>
      <c r="J25" s="749" t="s">
        <v>1196</v>
      </c>
      <c r="K25" s="749" t="s">
        <v>1188</v>
      </c>
      <c r="L25" s="741" t="s">
        <v>1149</v>
      </c>
      <c r="M25" s="439"/>
      <c r="N25" s="437"/>
    </row>
    <row r="26" spans="2:14" ht="92.1" customHeight="1" x14ac:dyDescent="0.25">
      <c r="B26" s="426"/>
      <c r="C26" s="751"/>
      <c r="D26" s="754"/>
      <c r="E26" s="756"/>
      <c r="F26" s="754"/>
      <c r="G26" s="754"/>
      <c r="H26" s="587" t="s">
        <v>1148</v>
      </c>
      <c r="I26" s="555">
        <v>0.45</v>
      </c>
      <c r="J26" s="750"/>
      <c r="K26" s="750"/>
      <c r="L26" s="742"/>
      <c r="M26" s="439"/>
      <c r="N26" s="437"/>
    </row>
    <row r="27" spans="2:14" ht="48" customHeight="1" x14ac:dyDescent="0.25">
      <c r="B27" s="426"/>
      <c r="C27" s="438" t="s">
        <v>350</v>
      </c>
      <c r="D27" s="535"/>
      <c r="E27" s="535"/>
      <c r="F27" s="535" t="s">
        <v>92</v>
      </c>
      <c r="G27" s="587" t="s">
        <v>92</v>
      </c>
      <c r="H27" s="535" t="s">
        <v>92</v>
      </c>
      <c r="I27" s="552" t="s">
        <v>92</v>
      </c>
      <c r="J27" s="636" t="s">
        <v>92</v>
      </c>
      <c r="K27" s="636" t="s">
        <v>92</v>
      </c>
      <c r="L27" s="637" t="s">
        <v>92</v>
      </c>
      <c r="M27" s="439"/>
      <c r="N27" s="437"/>
    </row>
    <row r="28" spans="2:14" ht="58.5" customHeight="1" x14ac:dyDescent="0.25">
      <c r="B28" s="426"/>
      <c r="C28" s="745" t="s">
        <v>351</v>
      </c>
      <c r="D28" s="752"/>
      <c r="E28" s="752"/>
      <c r="F28" s="752" t="s">
        <v>1150</v>
      </c>
      <c r="G28" s="587" t="s">
        <v>1153</v>
      </c>
      <c r="H28" s="587" t="s">
        <v>1151</v>
      </c>
      <c r="I28" s="552">
        <v>7</v>
      </c>
      <c r="J28" s="747" t="s">
        <v>1178</v>
      </c>
      <c r="K28" s="761" t="s">
        <v>1179</v>
      </c>
      <c r="L28" s="741" t="s">
        <v>1181</v>
      </c>
      <c r="M28" s="439"/>
      <c r="N28" s="437"/>
    </row>
    <row r="29" spans="2:14" ht="87" customHeight="1" x14ac:dyDescent="0.25">
      <c r="B29" s="426"/>
      <c r="C29" s="746"/>
      <c r="D29" s="754"/>
      <c r="E29" s="754"/>
      <c r="F29" s="754"/>
      <c r="G29" s="591" t="s">
        <v>1154</v>
      </c>
      <c r="H29" s="591" t="s">
        <v>1152</v>
      </c>
      <c r="I29" s="552">
        <v>0</v>
      </c>
      <c r="J29" s="748"/>
      <c r="K29" s="762"/>
      <c r="L29" s="742"/>
      <c r="M29" s="439"/>
      <c r="N29" s="437"/>
    </row>
    <row r="30" spans="2:14" ht="149.25" customHeight="1" x14ac:dyDescent="0.25">
      <c r="B30" s="426"/>
      <c r="C30" s="743" t="s">
        <v>352</v>
      </c>
      <c r="D30" s="752"/>
      <c r="E30" s="752"/>
      <c r="F30" s="752" t="s">
        <v>1155</v>
      </c>
      <c r="G30" s="589" t="s">
        <v>1156</v>
      </c>
      <c r="H30" s="535" t="s">
        <v>353</v>
      </c>
      <c r="I30" s="552">
        <v>0</v>
      </c>
      <c r="J30" s="564" t="s">
        <v>92</v>
      </c>
      <c r="K30" s="548" t="s">
        <v>92</v>
      </c>
      <c r="L30" s="563" t="s">
        <v>92</v>
      </c>
      <c r="M30" s="439"/>
      <c r="N30" s="437"/>
    </row>
    <row r="31" spans="2:14" ht="149.25" customHeight="1" x14ac:dyDescent="0.25">
      <c r="B31" s="426"/>
      <c r="C31" s="744"/>
      <c r="D31" s="753"/>
      <c r="E31" s="753"/>
      <c r="F31" s="753"/>
      <c r="G31" s="590"/>
      <c r="H31" s="547" t="s">
        <v>1100</v>
      </c>
      <c r="I31" s="552">
        <v>21</v>
      </c>
      <c r="J31" s="641" t="s">
        <v>1116</v>
      </c>
      <c r="K31" s="636" t="s">
        <v>1117</v>
      </c>
      <c r="L31" s="637" t="s">
        <v>1118</v>
      </c>
      <c r="M31" s="439"/>
      <c r="N31" s="437"/>
    </row>
    <row r="32" spans="2:14" ht="95.25" customHeight="1" x14ac:dyDescent="0.25">
      <c r="B32" s="426"/>
      <c r="C32" s="744"/>
      <c r="D32" s="753"/>
      <c r="E32" s="753"/>
      <c r="F32" s="753"/>
      <c r="G32" s="535" t="s">
        <v>1101</v>
      </c>
      <c r="H32" s="547" t="s">
        <v>354</v>
      </c>
      <c r="I32" s="552">
        <v>0</v>
      </c>
      <c r="J32" s="548" t="s">
        <v>92</v>
      </c>
      <c r="K32" s="548" t="s">
        <v>92</v>
      </c>
      <c r="L32" s="563" t="s">
        <v>92</v>
      </c>
      <c r="M32" s="439"/>
      <c r="N32" s="437"/>
    </row>
    <row r="33" spans="2:14" ht="95.25" customHeight="1" x14ac:dyDescent="0.25">
      <c r="B33" s="426"/>
      <c r="C33" s="744"/>
      <c r="D33" s="753"/>
      <c r="E33" s="753"/>
      <c r="F33" s="753"/>
      <c r="G33" s="535"/>
      <c r="H33" s="535" t="s">
        <v>355</v>
      </c>
      <c r="I33" s="552">
        <v>0</v>
      </c>
      <c r="J33" s="636" t="s">
        <v>1158</v>
      </c>
      <c r="K33" s="636"/>
      <c r="L33" s="637"/>
      <c r="M33" s="439"/>
      <c r="N33" s="437"/>
    </row>
    <row r="34" spans="2:14" ht="95.25" customHeight="1" x14ac:dyDescent="0.25">
      <c r="B34" s="426"/>
      <c r="C34" s="744"/>
      <c r="D34" s="753"/>
      <c r="E34" s="753"/>
      <c r="F34" s="754"/>
      <c r="G34" s="535" t="s">
        <v>1102</v>
      </c>
      <c r="H34" s="377" t="s">
        <v>1157</v>
      </c>
      <c r="I34" s="552">
        <v>0</v>
      </c>
      <c r="J34" s="636" t="s">
        <v>1119</v>
      </c>
      <c r="K34" s="636"/>
      <c r="L34" s="637"/>
      <c r="M34" s="439"/>
      <c r="N34" s="437"/>
    </row>
    <row r="35" spans="2:14" ht="98.25" customHeight="1" x14ac:dyDescent="0.25">
      <c r="B35" s="426"/>
      <c r="C35" s="744"/>
      <c r="D35" s="753"/>
      <c r="E35" s="753"/>
      <c r="F35" s="535" t="s">
        <v>356</v>
      </c>
      <c r="G35" s="547" t="s">
        <v>1103</v>
      </c>
      <c r="H35" s="535" t="s">
        <v>1104</v>
      </c>
      <c r="I35" s="555">
        <v>0.56000000000000005</v>
      </c>
      <c r="J35" s="765" t="s">
        <v>1183</v>
      </c>
      <c r="K35" s="749" t="s">
        <v>1184</v>
      </c>
      <c r="L35" s="741" t="s">
        <v>1159</v>
      </c>
      <c r="M35" s="439"/>
      <c r="N35" s="437"/>
    </row>
    <row r="36" spans="2:14" ht="98.25" customHeight="1" x14ac:dyDescent="0.25">
      <c r="B36" s="426"/>
      <c r="C36" s="751"/>
      <c r="D36" s="754"/>
      <c r="E36" s="754"/>
      <c r="F36" s="547" t="s">
        <v>1105</v>
      </c>
      <c r="G36" s="535" t="s">
        <v>1106</v>
      </c>
      <c r="H36" s="535" t="s">
        <v>357</v>
      </c>
      <c r="I36" s="555">
        <v>0.85</v>
      </c>
      <c r="J36" s="766"/>
      <c r="K36" s="750"/>
      <c r="L36" s="742"/>
      <c r="M36" s="439"/>
      <c r="N36" s="437"/>
    </row>
    <row r="37" spans="2:14" ht="181.5" customHeight="1" x14ac:dyDescent="0.25">
      <c r="B37" s="426"/>
      <c r="C37" s="438" t="s">
        <v>358</v>
      </c>
      <c r="D37" s="535"/>
      <c r="E37" s="535"/>
      <c r="F37" s="459" t="s">
        <v>1135</v>
      </c>
      <c r="G37" s="535" t="s">
        <v>1160</v>
      </c>
      <c r="H37" s="535" t="s">
        <v>1107</v>
      </c>
      <c r="I37" s="552">
        <v>0</v>
      </c>
      <c r="J37" s="636" t="s">
        <v>1182</v>
      </c>
      <c r="K37" s="636" t="s">
        <v>1180</v>
      </c>
      <c r="L37" s="637" t="s">
        <v>1160</v>
      </c>
      <c r="M37" s="439"/>
      <c r="N37" s="437"/>
    </row>
    <row r="38" spans="2:14" ht="72.599999999999994" customHeight="1" thickBot="1" x14ac:dyDescent="0.3">
      <c r="B38" s="426"/>
      <c r="C38" s="792" t="s">
        <v>359</v>
      </c>
      <c r="D38" s="752"/>
      <c r="E38" s="752"/>
      <c r="F38" s="546" t="s">
        <v>1110</v>
      </c>
      <c r="G38" s="548" t="s">
        <v>1108</v>
      </c>
      <c r="H38" s="548" t="s">
        <v>1109</v>
      </c>
      <c r="I38" s="554">
        <v>18900</v>
      </c>
      <c r="J38" s="642" t="s">
        <v>1120</v>
      </c>
      <c r="K38" s="636" t="s">
        <v>92</v>
      </c>
      <c r="L38" s="637" t="s">
        <v>92</v>
      </c>
      <c r="M38" s="439"/>
      <c r="N38" s="437"/>
    </row>
    <row r="39" spans="2:14" ht="86.1" customHeight="1" x14ac:dyDescent="0.25">
      <c r="B39" s="426"/>
      <c r="C39" s="793"/>
      <c r="D39" s="753"/>
      <c r="E39" s="753"/>
      <c r="F39" s="752" t="s">
        <v>1161</v>
      </c>
      <c r="G39" s="548" t="s">
        <v>1162</v>
      </c>
      <c r="H39" s="548" t="s">
        <v>1111</v>
      </c>
      <c r="I39" s="555">
        <v>0.65</v>
      </c>
      <c r="J39" s="636" t="s">
        <v>1121</v>
      </c>
      <c r="K39" s="636" t="s">
        <v>92</v>
      </c>
      <c r="L39" s="637" t="s">
        <v>92</v>
      </c>
      <c r="M39" s="439"/>
      <c r="N39" s="437"/>
    </row>
    <row r="40" spans="2:14" ht="102" customHeight="1" x14ac:dyDescent="0.25">
      <c r="B40" s="426"/>
      <c r="C40" s="793"/>
      <c r="D40" s="753"/>
      <c r="E40" s="753"/>
      <c r="F40" s="753"/>
      <c r="G40" s="767" t="s">
        <v>1163</v>
      </c>
      <c r="H40" s="548" t="s">
        <v>1112</v>
      </c>
      <c r="I40" s="552">
        <v>0</v>
      </c>
      <c r="J40" s="636" t="s">
        <v>1113</v>
      </c>
      <c r="K40" s="749" t="s">
        <v>1185</v>
      </c>
      <c r="L40" s="741" t="s">
        <v>1186</v>
      </c>
      <c r="M40" s="439"/>
      <c r="N40" s="437"/>
    </row>
    <row r="41" spans="2:14" ht="102" customHeight="1" x14ac:dyDescent="0.25">
      <c r="B41" s="426"/>
      <c r="C41" s="793"/>
      <c r="D41" s="753"/>
      <c r="E41" s="753"/>
      <c r="F41" s="754"/>
      <c r="G41" s="767"/>
      <c r="H41" s="548" t="s">
        <v>1114</v>
      </c>
      <c r="I41" s="555">
        <v>0.57999999999999996</v>
      </c>
      <c r="J41" s="636" t="s">
        <v>1164</v>
      </c>
      <c r="K41" s="760"/>
      <c r="L41" s="768"/>
      <c r="M41" s="439"/>
      <c r="N41" s="437"/>
    </row>
    <row r="42" spans="2:14" ht="220.5" customHeight="1" x14ac:dyDescent="0.25">
      <c r="B42" s="426"/>
      <c r="C42" s="794"/>
      <c r="D42" s="754"/>
      <c r="E42" s="754"/>
      <c r="F42" s="636" t="s">
        <v>1189</v>
      </c>
      <c r="G42" s="646" t="s">
        <v>1190</v>
      </c>
      <c r="H42" s="644" t="s">
        <v>1191</v>
      </c>
      <c r="I42" s="644" t="s">
        <v>1192</v>
      </c>
      <c r="J42" s="645" t="s">
        <v>92</v>
      </c>
      <c r="K42" s="636" t="s">
        <v>92</v>
      </c>
      <c r="L42" s="636" t="s">
        <v>92</v>
      </c>
      <c r="M42" s="439"/>
      <c r="N42" s="437"/>
    </row>
    <row r="43" spans="2:14" x14ac:dyDescent="0.25">
      <c r="B43" s="426"/>
      <c r="C43" s="427"/>
      <c r="D43" s="427"/>
      <c r="E43" s="427"/>
      <c r="F43" s="427"/>
      <c r="G43" s="427"/>
      <c r="H43" s="427"/>
      <c r="J43" s="549"/>
      <c r="K43" s="549"/>
      <c r="L43" s="549"/>
      <c r="M43" s="428"/>
      <c r="N43" s="429"/>
    </row>
    <row r="44" spans="2:14" x14ac:dyDescent="0.25">
      <c r="B44" s="426"/>
      <c r="C44" s="427"/>
      <c r="D44" s="427"/>
      <c r="E44" s="427"/>
      <c r="F44" s="427"/>
      <c r="G44" s="427"/>
      <c r="H44" s="427"/>
      <c r="J44" s="549"/>
      <c r="K44" s="549"/>
      <c r="L44" s="549"/>
      <c r="M44" s="428"/>
      <c r="N44" s="429"/>
    </row>
    <row r="45" spans="2:14" x14ac:dyDescent="0.25">
      <c r="B45" s="426"/>
      <c r="C45" s="436" t="s">
        <v>360</v>
      </c>
      <c r="D45" s="427"/>
      <c r="E45" s="427"/>
      <c r="F45" s="427"/>
      <c r="G45" s="427"/>
      <c r="H45" s="427"/>
      <c r="J45" s="549"/>
      <c r="K45" s="549"/>
      <c r="L45" s="549"/>
      <c r="M45" s="428"/>
      <c r="N45" s="429"/>
    </row>
    <row r="46" spans="2:14" ht="15.75" thickBot="1" x14ac:dyDescent="0.3">
      <c r="B46" s="426"/>
      <c r="C46" s="436"/>
      <c r="D46" s="427"/>
      <c r="E46" s="427"/>
      <c r="F46" s="427"/>
      <c r="G46" s="427"/>
      <c r="H46" s="427"/>
      <c r="J46" s="549"/>
      <c r="K46" s="549"/>
      <c r="L46" s="549"/>
      <c r="M46" s="428"/>
      <c r="N46" s="429"/>
    </row>
    <row r="47" spans="2:14" s="367" customFormat="1" ht="40.15" customHeight="1" x14ac:dyDescent="0.25">
      <c r="B47" s="440"/>
      <c r="C47" s="770" t="s">
        <v>361</v>
      </c>
      <c r="D47" s="771"/>
      <c r="E47" s="776" t="s">
        <v>20</v>
      </c>
      <c r="F47" s="776"/>
      <c r="G47" s="777"/>
      <c r="H47" s="435"/>
      <c r="I47" s="550"/>
      <c r="J47" s="550"/>
      <c r="K47" s="550"/>
      <c r="L47" s="550"/>
      <c r="M47" s="441"/>
      <c r="N47" s="442"/>
    </row>
    <row r="48" spans="2:14" s="367" customFormat="1" ht="40.15" customHeight="1" x14ac:dyDescent="0.25">
      <c r="B48" s="440"/>
      <c r="C48" s="772" t="s">
        <v>362</v>
      </c>
      <c r="D48" s="773"/>
      <c r="E48" s="778"/>
      <c r="F48" s="778"/>
      <c r="G48" s="779"/>
      <c r="H48" s="435"/>
      <c r="I48" s="550"/>
      <c r="J48" s="550"/>
      <c r="K48" s="550"/>
      <c r="L48" s="550"/>
      <c r="M48" s="441"/>
      <c r="N48" s="442"/>
    </row>
    <row r="49" spans="2:19" s="367" customFormat="1" ht="69.95" customHeight="1" x14ac:dyDescent="0.25">
      <c r="B49" s="440"/>
      <c r="C49" s="774" t="s">
        <v>363</v>
      </c>
      <c r="D49" s="775"/>
      <c r="E49" s="780" t="s">
        <v>1177</v>
      </c>
      <c r="F49" s="780"/>
      <c r="G49" s="781"/>
      <c r="H49" s="435"/>
      <c r="I49" s="550"/>
      <c r="J49" s="550"/>
      <c r="K49" s="550"/>
      <c r="L49" s="550"/>
      <c r="M49" s="441"/>
      <c r="N49" s="442"/>
    </row>
    <row r="50" spans="2:19" s="367" customFormat="1" x14ac:dyDescent="0.25">
      <c r="B50" s="440"/>
      <c r="C50" s="443"/>
      <c r="D50" s="435"/>
      <c r="E50" s="435"/>
      <c r="F50" s="435"/>
      <c r="G50" s="435"/>
      <c r="H50" s="435"/>
      <c r="I50" s="550"/>
      <c r="J50" s="550"/>
      <c r="K50" s="550"/>
      <c r="L50" s="550"/>
      <c r="M50" s="441"/>
      <c r="N50" s="442"/>
    </row>
    <row r="51" spans="2:19" x14ac:dyDescent="0.25">
      <c r="B51" s="426"/>
      <c r="C51" s="443"/>
      <c r="D51" s="427"/>
      <c r="E51" s="427"/>
      <c r="F51" s="427"/>
      <c r="G51" s="427"/>
      <c r="H51" s="427"/>
      <c r="J51" s="549"/>
      <c r="K51" s="549"/>
      <c r="L51" s="549"/>
      <c r="M51" s="428"/>
      <c r="N51" s="429"/>
    </row>
    <row r="52" spans="2:19" x14ac:dyDescent="0.25">
      <c r="B52" s="426"/>
      <c r="C52" s="816" t="s">
        <v>364</v>
      </c>
      <c r="D52" s="816"/>
      <c r="E52" s="444"/>
      <c r="F52" s="444"/>
      <c r="G52" s="444"/>
      <c r="H52" s="444"/>
      <c r="I52" s="556"/>
      <c r="J52" s="556"/>
      <c r="K52" s="556"/>
      <c r="L52" s="556"/>
      <c r="M52" s="445"/>
      <c r="N52" s="446"/>
      <c r="O52" s="447"/>
      <c r="P52" s="447"/>
      <c r="Q52" s="447"/>
      <c r="R52" s="447"/>
      <c r="S52" s="447"/>
    </row>
    <row r="53" spans="2:19" x14ac:dyDescent="0.25">
      <c r="B53" s="426"/>
      <c r="C53" s="534"/>
      <c r="D53" s="444"/>
      <c r="E53" s="444"/>
      <c r="F53" s="444"/>
      <c r="G53" s="444"/>
      <c r="H53" s="444"/>
      <c r="I53" s="556"/>
      <c r="J53" s="556"/>
      <c r="K53" s="556"/>
      <c r="L53" s="556"/>
      <c r="M53" s="445"/>
      <c r="N53" s="446"/>
      <c r="O53" s="447"/>
      <c r="P53" s="447"/>
      <c r="Q53" s="447"/>
      <c r="R53" s="447"/>
      <c r="S53" s="447"/>
    </row>
    <row r="54" spans="2:19" ht="40.15" customHeight="1" x14ac:dyDescent="0.25">
      <c r="B54" s="426"/>
      <c r="C54" s="770" t="s">
        <v>365</v>
      </c>
      <c r="D54" s="771"/>
      <c r="E54" s="776" t="s">
        <v>20</v>
      </c>
      <c r="F54" s="776"/>
      <c r="G54" s="777"/>
      <c r="H54" s="427"/>
      <c r="J54" s="549"/>
      <c r="K54" s="549"/>
      <c r="L54" s="549"/>
      <c r="M54" s="428"/>
      <c r="N54" s="429"/>
    </row>
    <row r="55" spans="2:19" ht="40.15" customHeight="1" x14ac:dyDescent="0.25">
      <c r="B55" s="426"/>
      <c r="C55" s="808" t="s">
        <v>366</v>
      </c>
      <c r="D55" s="809"/>
      <c r="E55" s="828" t="s">
        <v>92</v>
      </c>
      <c r="F55" s="828"/>
      <c r="G55" s="829"/>
      <c r="H55" s="427"/>
      <c r="J55" s="549"/>
      <c r="K55" s="549"/>
      <c r="L55" s="549"/>
      <c r="M55" s="428"/>
      <c r="N55" s="429"/>
    </row>
    <row r="56" spans="2:19" x14ac:dyDescent="0.25">
      <c r="B56" s="426"/>
      <c r="C56" s="443"/>
      <c r="D56" s="427"/>
      <c r="E56" s="427"/>
      <c r="F56" s="427"/>
      <c r="G56" s="427"/>
      <c r="H56" s="427"/>
      <c r="J56" s="549"/>
      <c r="K56" s="549"/>
      <c r="L56" s="549"/>
      <c r="M56" s="428"/>
      <c r="N56" s="429"/>
    </row>
    <row r="57" spans="2:19" x14ac:dyDescent="0.25">
      <c r="B57" s="426"/>
      <c r="C57" s="443"/>
      <c r="D57" s="427"/>
      <c r="E57" s="427"/>
      <c r="F57" s="427"/>
      <c r="G57" s="427"/>
      <c r="H57" s="427"/>
      <c r="J57" s="549"/>
      <c r="K57" s="549"/>
      <c r="L57" s="549"/>
      <c r="M57" s="428"/>
      <c r="N57" s="429"/>
    </row>
    <row r="58" spans="2:19" ht="15" customHeight="1" x14ac:dyDescent="0.25">
      <c r="B58" s="426"/>
      <c r="C58" s="816" t="s">
        <v>367</v>
      </c>
      <c r="D58" s="816"/>
      <c r="E58" s="448"/>
      <c r="F58" s="448"/>
      <c r="G58" s="448"/>
      <c r="H58" s="448"/>
      <c r="I58" s="557"/>
      <c r="J58" s="557"/>
      <c r="K58" s="557"/>
      <c r="L58" s="557"/>
      <c r="M58" s="449"/>
      <c r="N58" s="450"/>
      <c r="O58" s="451"/>
      <c r="P58" s="451"/>
      <c r="Q58" s="451"/>
      <c r="R58" s="451"/>
      <c r="S58" s="451"/>
    </row>
    <row r="59" spans="2:19" x14ac:dyDescent="0.25">
      <c r="B59" s="426"/>
      <c r="C59" s="534"/>
      <c r="D59" s="448"/>
      <c r="E59" s="448"/>
      <c r="F59" s="448"/>
      <c r="G59" s="448"/>
      <c r="H59" s="448"/>
      <c r="I59" s="557"/>
      <c r="J59" s="557"/>
      <c r="K59" s="557"/>
      <c r="L59" s="557"/>
      <c r="M59" s="449"/>
      <c r="N59" s="450"/>
      <c r="O59" s="451"/>
      <c r="P59" s="451"/>
      <c r="Q59" s="451"/>
      <c r="R59" s="451"/>
      <c r="S59" s="451"/>
    </row>
    <row r="60" spans="2:19" ht="69.95" customHeight="1" x14ac:dyDescent="0.25">
      <c r="B60" s="426"/>
      <c r="C60" s="803" t="s">
        <v>368</v>
      </c>
      <c r="D60" s="804"/>
      <c r="E60" s="819" t="s">
        <v>1198</v>
      </c>
      <c r="F60" s="820"/>
      <c r="G60" s="821"/>
      <c r="H60" s="427"/>
      <c r="J60" s="549"/>
      <c r="K60" s="549"/>
      <c r="L60" s="549"/>
      <c r="M60" s="428"/>
      <c r="N60" s="429"/>
    </row>
    <row r="61" spans="2:19" ht="40.15" customHeight="1" x14ac:dyDescent="0.25">
      <c r="B61" s="426"/>
      <c r="C61" s="806" t="s">
        <v>369</v>
      </c>
      <c r="D61" s="807"/>
      <c r="E61" s="763" t="s">
        <v>20</v>
      </c>
      <c r="F61" s="763"/>
      <c r="G61" s="764"/>
      <c r="H61" s="427"/>
      <c r="J61" s="549"/>
      <c r="K61" s="549"/>
      <c r="L61" s="549"/>
      <c r="M61" s="428"/>
      <c r="N61" s="429"/>
    </row>
    <row r="62" spans="2:19" ht="70.5" customHeight="1" x14ac:dyDescent="0.25">
      <c r="B62" s="426"/>
      <c r="C62" s="806" t="s">
        <v>370</v>
      </c>
      <c r="D62" s="807"/>
      <c r="E62" s="819" t="s">
        <v>1197</v>
      </c>
      <c r="F62" s="820"/>
      <c r="G62" s="821"/>
      <c r="H62" s="427"/>
      <c r="J62" s="549"/>
      <c r="K62" s="549"/>
      <c r="L62" s="549"/>
      <c r="M62" s="428"/>
      <c r="N62" s="429"/>
    </row>
    <row r="63" spans="2:19" ht="74.45" customHeight="1" x14ac:dyDescent="0.25">
      <c r="B63" s="426"/>
      <c r="C63" s="808" t="s">
        <v>371</v>
      </c>
      <c r="D63" s="809"/>
      <c r="E63" s="832" t="s">
        <v>372</v>
      </c>
      <c r="F63" s="833"/>
      <c r="G63" s="834"/>
      <c r="H63" s="427"/>
      <c r="J63" s="549"/>
      <c r="K63" s="549"/>
      <c r="L63" s="549"/>
      <c r="M63" s="428"/>
      <c r="N63" s="429"/>
    </row>
    <row r="64" spans="2:19" x14ac:dyDescent="0.25">
      <c r="B64" s="426"/>
      <c r="C64" s="452"/>
      <c r="D64" s="427"/>
      <c r="E64" s="427"/>
      <c r="F64" s="427"/>
      <c r="G64" s="427"/>
      <c r="H64" s="427"/>
      <c r="J64" s="549"/>
      <c r="K64" s="549"/>
      <c r="L64" s="549"/>
      <c r="M64" s="428"/>
      <c r="N64" s="429"/>
    </row>
    <row r="65" spans="2:21" x14ac:dyDescent="0.25">
      <c r="B65" s="426"/>
      <c r="C65" s="427"/>
      <c r="D65" s="427"/>
      <c r="E65" s="427"/>
      <c r="F65" s="427"/>
      <c r="G65" s="427"/>
      <c r="H65" s="427"/>
      <c r="J65" s="549"/>
      <c r="K65" s="549"/>
      <c r="L65" s="549"/>
      <c r="M65" s="428"/>
      <c r="N65" s="429"/>
    </row>
    <row r="66" spans="2:21" x14ac:dyDescent="0.25">
      <c r="B66" s="426"/>
      <c r="C66" s="436" t="s">
        <v>373</v>
      </c>
      <c r="D66" s="427"/>
      <c r="E66" s="427"/>
      <c r="F66" s="427"/>
      <c r="G66" s="427"/>
      <c r="H66" s="427"/>
      <c r="J66" s="549"/>
      <c r="K66" s="549"/>
      <c r="L66" s="549"/>
      <c r="M66" s="428"/>
      <c r="N66" s="429"/>
    </row>
    <row r="67" spans="2:21" x14ac:dyDescent="0.25">
      <c r="B67" s="426"/>
      <c r="C67" s="427"/>
      <c r="D67" s="452"/>
      <c r="E67" s="427"/>
      <c r="F67" s="427"/>
      <c r="G67" s="427"/>
      <c r="H67" s="427"/>
      <c r="J67" s="549"/>
      <c r="K67" s="549"/>
      <c r="L67" s="549"/>
      <c r="M67" s="428"/>
      <c r="N67" s="429"/>
    </row>
    <row r="68" spans="2:21" ht="50.1" customHeight="1" x14ac:dyDescent="0.25">
      <c r="B68" s="426"/>
      <c r="C68" s="803" t="s">
        <v>374</v>
      </c>
      <c r="D68" s="804"/>
      <c r="E68" s="817" t="s">
        <v>20</v>
      </c>
      <c r="F68" s="817"/>
      <c r="G68" s="818"/>
      <c r="H68" s="443"/>
      <c r="I68" s="558"/>
      <c r="J68" s="558"/>
      <c r="K68" s="568"/>
      <c r="L68" s="568"/>
      <c r="M68" s="439"/>
      <c r="N68" s="437"/>
      <c r="O68" s="377"/>
      <c r="P68" s="377"/>
      <c r="Q68" s="377"/>
      <c r="R68" s="377"/>
      <c r="S68" s="377"/>
      <c r="T68" s="377"/>
      <c r="U68" s="377"/>
    </row>
    <row r="69" spans="2:21" ht="89.1" customHeight="1" x14ac:dyDescent="0.25">
      <c r="B69" s="426"/>
      <c r="C69" s="806" t="s">
        <v>375</v>
      </c>
      <c r="D69" s="807"/>
      <c r="E69" s="830" t="s">
        <v>376</v>
      </c>
      <c r="F69" s="830"/>
      <c r="G69" s="831"/>
      <c r="H69" s="443"/>
      <c r="I69" s="558"/>
      <c r="J69" s="558"/>
      <c r="K69" s="568"/>
      <c r="L69" s="568"/>
      <c r="M69" s="439"/>
      <c r="N69" s="437"/>
      <c r="O69" s="377"/>
      <c r="P69" s="377"/>
      <c r="Q69" s="377"/>
      <c r="R69" s="377"/>
      <c r="S69" s="377"/>
      <c r="T69" s="377"/>
      <c r="U69" s="377"/>
    </row>
    <row r="70" spans="2:21" ht="50.1" customHeight="1" x14ac:dyDescent="0.25">
      <c r="B70" s="426"/>
      <c r="C70" s="808" t="s">
        <v>377</v>
      </c>
      <c r="D70" s="809"/>
      <c r="E70" s="780" t="s">
        <v>20</v>
      </c>
      <c r="F70" s="780"/>
      <c r="G70" s="781"/>
      <c r="H70" s="443"/>
      <c r="I70" s="558"/>
      <c r="J70" s="558"/>
      <c r="K70" s="568"/>
      <c r="L70" s="568"/>
      <c r="M70" s="439"/>
      <c r="N70" s="437"/>
      <c r="O70" s="377"/>
      <c r="P70" s="377"/>
      <c r="Q70" s="377"/>
      <c r="R70" s="377"/>
      <c r="S70" s="377"/>
      <c r="T70" s="377"/>
      <c r="U70" s="377"/>
    </row>
    <row r="71" spans="2:21" ht="15" customHeight="1" x14ac:dyDescent="0.25">
      <c r="B71" s="426"/>
      <c r="C71" s="429"/>
      <c r="D71" s="429"/>
      <c r="E71" s="429"/>
      <c r="F71" s="429"/>
      <c r="G71" s="429"/>
      <c r="H71" s="429"/>
      <c r="J71" s="549"/>
      <c r="K71" s="549"/>
      <c r="L71" s="549"/>
      <c r="M71" s="431"/>
      <c r="N71" s="429"/>
    </row>
    <row r="72" spans="2:21" s="447" customFormat="1" ht="99" customHeight="1" x14ac:dyDescent="0.25">
      <c r="B72" s="453"/>
      <c r="C72" s="423" t="s">
        <v>378</v>
      </c>
      <c r="D72" s="423" t="s">
        <v>379</v>
      </c>
      <c r="E72" s="423" t="s">
        <v>380</v>
      </c>
      <c r="F72" s="647" t="s">
        <v>381</v>
      </c>
      <c r="G72" s="423" t="s">
        <v>382</v>
      </c>
      <c r="H72" s="423" t="s">
        <v>383</v>
      </c>
      <c r="I72" s="606" t="s">
        <v>384</v>
      </c>
      <c r="J72" s="616" t="s">
        <v>385</v>
      </c>
      <c r="K72" s="605"/>
      <c r="L72" s="605"/>
      <c r="M72" s="449"/>
      <c r="N72" s="450"/>
      <c r="O72" s="451"/>
      <c r="P72" s="451"/>
      <c r="Q72" s="451"/>
      <c r="R72" s="451"/>
      <c r="S72" s="451"/>
      <c r="T72" s="451"/>
      <c r="U72" s="451"/>
    </row>
    <row r="73" spans="2:21" ht="134.25" customHeight="1" x14ac:dyDescent="0.25">
      <c r="B73" s="620"/>
      <c r="C73" s="822" t="s">
        <v>386</v>
      </c>
      <c r="D73" s="822" t="s">
        <v>20</v>
      </c>
      <c r="E73" s="600" t="s">
        <v>1136</v>
      </c>
      <c r="F73" s="752" t="s">
        <v>29</v>
      </c>
      <c r="G73" s="752" t="s">
        <v>1199</v>
      </c>
      <c r="H73" s="752" t="s">
        <v>20</v>
      </c>
      <c r="I73" s="619" t="s">
        <v>1137</v>
      </c>
      <c r="J73" s="548" t="s">
        <v>1138</v>
      </c>
      <c r="K73" s="827"/>
      <c r="L73" s="827"/>
      <c r="M73" s="439"/>
      <c r="N73" s="437"/>
      <c r="O73" s="377"/>
      <c r="P73" s="377"/>
      <c r="Q73" s="377"/>
      <c r="R73" s="377"/>
      <c r="S73" s="377"/>
      <c r="T73" s="377"/>
      <c r="U73" s="377"/>
    </row>
    <row r="74" spans="2:21" ht="59.45" customHeight="1" x14ac:dyDescent="0.25">
      <c r="B74" s="620"/>
      <c r="C74" s="822"/>
      <c r="D74" s="822"/>
      <c r="E74" s="753" t="s">
        <v>1155</v>
      </c>
      <c r="F74" s="753"/>
      <c r="G74" s="753"/>
      <c r="H74" s="753"/>
      <c r="I74" s="814" t="s">
        <v>1156</v>
      </c>
      <c r="J74" s="617" t="s">
        <v>1165</v>
      </c>
      <c r="K74" s="827"/>
      <c r="L74" s="827"/>
      <c r="M74" s="439"/>
      <c r="N74" s="437"/>
      <c r="O74" s="377"/>
      <c r="P74" s="377"/>
      <c r="Q74" s="377"/>
      <c r="R74" s="377"/>
      <c r="S74" s="377"/>
      <c r="T74" s="377"/>
      <c r="U74" s="377"/>
    </row>
    <row r="75" spans="2:21" ht="25.5" customHeight="1" x14ac:dyDescent="0.25">
      <c r="B75" s="620"/>
      <c r="C75" s="822"/>
      <c r="D75" s="822"/>
      <c r="E75" s="753"/>
      <c r="F75" s="753"/>
      <c r="G75" s="753"/>
      <c r="H75" s="753"/>
      <c r="I75" s="815"/>
      <c r="J75" s="618" t="s">
        <v>1166</v>
      </c>
      <c r="K75" s="827"/>
      <c r="L75" s="827"/>
      <c r="M75" s="439"/>
      <c r="N75" s="437"/>
      <c r="O75" s="377"/>
      <c r="P75" s="377"/>
      <c r="Q75" s="377"/>
      <c r="R75" s="377"/>
      <c r="S75" s="377"/>
      <c r="T75" s="377"/>
      <c r="U75" s="377"/>
    </row>
    <row r="76" spans="2:21" ht="134.25" customHeight="1" x14ac:dyDescent="0.25">
      <c r="B76" s="620"/>
      <c r="C76" s="822"/>
      <c r="D76" s="822"/>
      <c r="E76" s="753"/>
      <c r="F76" s="753"/>
      <c r="G76" s="753"/>
      <c r="H76" s="753"/>
      <c r="I76" s="621" t="s">
        <v>1169</v>
      </c>
      <c r="J76" s="602" t="s">
        <v>1167</v>
      </c>
      <c r="K76" s="827"/>
      <c r="L76" s="827"/>
      <c r="M76" s="439"/>
      <c r="N76" s="437"/>
      <c r="O76" s="377"/>
      <c r="P76" s="377"/>
      <c r="Q76" s="377"/>
      <c r="R76" s="377"/>
      <c r="S76" s="377"/>
      <c r="T76" s="377"/>
      <c r="U76" s="377"/>
    </row>
    <row r="77" spans="2:21" ht="98.45" customHeight="1" x14ac:dyDescent="0.25">
      <c r="B77" s="620"/>
      <c r="C77" s="752"/>
      <c r="D77" s="752"/>
      <c r="E77" s="600" t="s">
        <v>356</v>
      </c>
      <c r="F77" s="753"/>
      <c r="G77" s="753"/>
      <c r="H77" s="753"/>
      <c r="I77" s="559" t="s">
        <v>1170</v>
      </c>
      <c r="J77" s="622" t="s">
        <v>1168</v>
      </c>
      <c r="K77" s="568"/>
      <c r="L77" s="568"/>
      <c r="M77" s="439"/>
      <c r="N77" s="437"/>
      <c r="O77" s="377"/>
      <c r="P77" s="377"/>
      <c r="Q77" s="377"/>
      <c r="R77" s="377"/>
      <c r="S77" s="377"/>
      <c r="T77" s="377"/>
      <c r="U77" s="377"/>
    </row>
    <row r="78" spans="2:21" ht="112.5" customHeight="1" x14ac:dyDescent="0.25">
      <c r="B78" s="426"/>
      <c r="C78" s="752" t="s">
        <v>387</v>
      </c>
      <c r="D78" s="752" t="s">
        <v>20</v>
      </c>
      <c r="E78" s="623" t="s">
        <v>1171</v>
      </c>
      <c r="F78" s="825" t="s">
        <v>29</v>
      </c>
      <c r="G78" s="823" t="s">
        <v>1199</v>
      </c>
      <c r="H78" s="823" t="s">
        <v>20</v>
      </c>
      <c r="I78" s="548" t="s">
        <v>1137</v>
      </c>
      <c r="J78" s="548" t="s">
        <v>1138</v>
      </c>
      <c r="K78" s="568"/>
      <c r="L78" s="568"/>
      <c r="M78" s="439"/>
      <c r="N78" s="437"/>
      <c r="O78" s="377"/>
      <c r="P78" s="377"/>
      <c r="Q78" s="377"/>
      <c r="R78" s="377"/>
      <c r="S78" s="377"/>
      <c r="T78" s="377"/>
      <c r="U78" s="377"/>
    </row>
    <row r="79" spans="2:21" ht="81" customHeight="1" x14ac:dyDescent="0.25">
      <c r="B79" s="426"/>
      <c r="C79" s="754"/>
      <c r="D79" s="754"/>
      <c r="E79" s="624" t="s">
        <v>356</v>
      </c>
      <c r="F79" s="826"/>
      <c r="G79" s="824"/>
      <c r="H79" s="824"/>
      <c r="I79" s="586" t="s">
        <v>1170</v>
      </c>
      <c r="J79" s="615" t="s">
        <v>1168</v>
      </c>
      <c r="K79" s="568"/>
      <c r="L79" s="568"/>
      <c r="M79" s="439"/>
      <c r="N79" s="437"/>
      <c r="O79" s="377"/>
      <c r="P79" s="377"/>
      <c r="Q79" s="377"/>
      <c r="R79" s="377"/>
      <c r="S79" s="377"/>
      <c r="T79" s="377"/>
      <c r="U79" s="377"/>
    </row>
    <row r="80" spans="2:21" ht="138.75" customHeight="1" x14ac:dyDescent="0.25">
      <c r="B80" s="426"/>
      <c r="C80" s="601" t="s">
        <v>388</v>
      </c>
      <c r="D80" s="601" t="s">
        <v>20</v>
      </c>
      <c r="E80" s="625" t="s">
        <v>1171</v>
      </c>
      <c r="F80" s="585" t="s">
        <v>29</v>
      </c>
      <c r="G80" s="603" t="s">
        <v>1199</v>
      </c>
      <c r="H80" s="598" t="s">
        <v>20</v>
      </c>
      <c r="I80" s="560" t="s">
        <v>1172</v>
      </c>
      <c r="J80" s="561" t="s">
        <v>1138</v>
      </c>
      <c r="K80" s="568"/>
      <c r="L80" s="568"/>
      <c r="M80" s="439"/>
      <c r="N80" s="437"/>
      <c r="O80" s="377"/>
      <c r="P80" s="377"/>
      <c r="Q80" s="377"/>
      <c r="R80" s="377"/>
      <c r="S80" s="377"/>
      <c r="T80" s="377"/>
      <c r="U80" s="377"/>
    </row>
    <row r="81" spans="2:21" ht="79.5" customHeight="1" x14ac:dyDescent="0.25">
      <c r="B81" s="426"/>
      <c r="C81" s="536" t="s">
        <v>389</v>
      </c>
      <c r="D81" s="536" t="s">
        <v>390</v>
      </c>
      <c r="E81" s="588" t="s">
        <v>92</v>
      </c>
      <c r="F81" s="587" t="s">
        <v>92</v>
      </c>
      <c r="G81" s="601" t="s">
        <v>92</v>
      </c>
      <c r="H81" s="601" t="s">
        <v>92</v>
      </c>
      <c r="I81" s="601" t="s">
        <v>92</v>
      </c>
      <c r="J81" s="601" t="s">
        <v>92</v>
      </c>
      <c r="K81" s="601"/>
      <c r="L81" s="601"/>
      <c r="M81" s="439"/>
      <c r="N81" s="437"/>
      <c r="O81" s="377"/>
      <c r="P81" s="377"/>
      <c r="Q81" s="377"/>
      <c r="R81" s="377"/>
      <c r="S81" s="377"/>
      <c r="T81" s="377"/>
      <c r="U81" s="377"/>
    </row>
    <row r="82" spans="2:21" ht="50.25" customHeight="1" x14ac:dyDescent="0.25">
      <c r="B82" s="426"/>
      <c r="C82" s="536" t="s">
        <v>391</v>
      </c>
      <c r="D82" s="582" t="s">
        <v>390</v>
      </c>
      <c r="E82" s="588" t="s">
        <v>92</v>
      </c>
      <c r="F82" s="587" t="s">
        <v>92</v>
      </c>
      <c r="G82" s="601" t="s">
        <v>92</v>
      </c>
      <c r="H82" s="601" t="s">
        <v>92</v>
      </c>
      <c r="I82" s="601" t="s">
        <v>92</v>
      </c>
      <c r="J82" s="601" t="s">
        <v>92</v>
      </c>
      <c r="K82" s="601"/>
      <c r="L82" s="601"/>
      <c r="M82" s="439"/>
      <c r="N82" s="437"/>
      <c r="O82" s="377"/>
      <c r="P82" s="377"/>
      <c r="Q82" s="377"/>
      <c r="R82" s="377"/>
      <c r="S82" s="377"/>
      <c r="T82" s="377"/>
      <c r="U82" s="377"/>
    </row>
    <row r="83" spans="2:21" ht="50.25" customHeight="1" x14ac:dyDescent="0.25">
      <c r="B83" s="426"/>
      <c r="C83" s="536" t="s">
        <v>392</v>
      </c>
      <c r="D83" s="582" t="s">
        <v>390</v>
      </c>
      <c r="E83" s="588" t="s">
        <v>92</v>
      </c>
      <c r="F83" s="587" t="s">
        <v>92</v>
      </c>
      <c r="G83" s="601" t="s">
        <v>92</v>
      </c>
      <c r="H83" s="601" t="s">
        <v>92</v>
      </c>
      <c r="I83" s="601" t="s">
        <v>92</v>
      </c>
      <c r="J83" s="601" t="s">
        <v>92</v>
      </c>
      <c r="K83" s="604"/>
      <c r="L83" s="604"/>
      <c r="M83" s="439"/>
      <c r="N83" s="437"/>
      <c r="O83" s="377"/>
      <c r="P83" s="377"/>
      <c r="Q83" s="377"/>
      <c r="R83" s="377"/>
      <c r="S83" s="377"/>
      <c r="T83" s="377"/>
      <c r="U83" s="377"/>
    </row>
    <row r="84" spans="2:21" ht="50.25" customHeight="1" x14ac:dyDescent="0.25">
      <c r="B84" s="426"/>
      <c r="C84" s="536" t="s">
        <v>393</v>
      </c>
      <c r="D84" s="582" t="s">
        <v>390</v>
      </c>
      <c r="E84" s="588" t="s">
        <v>92</v>
      </c>
      <c r="F84" s="587" t="s">
        <v>92</v>
      </c>
      <c r="G84" s="601" t="s">
        <v>92</v>
      </c>
      <c r="H84" s="601" t="s">
        <v>92</v>
      </c>
      <c r="I84" s="601" t="s">
        <v>92</v>
      </c>
      <c r="J84" s="601" t="s">
        <v>92</v>
      </c>
      <c r="K84" s="604"/>
      <c r="L84" s="604"/>
      <c r="M84" s="439"/>
      <c r="N84" s="437"/>
      <c r="O84" s="377"/>
      <c r="P84" s="377"/>
      <c r="Q84" s="377"/>
      <c r="R84" s="377"/>
      <c r="S84" s="377"/>
      <c r="T84" s="377"/>
      <c r="U84" s="377"/>
    </row>
    <row r="85" spans="2:21" ht="50.25" customHeight="1" x14ac:dyDescent="0.25">
      <c r="B85" s="426"/>
      <c r="C85" s="536" t="s">
        <v>394</v>
      </c>
      <c r="D85" s="582" t="s">
        <v>390</v>
      </c>
      <c r="E85" s="588" t="s">
        <v>92</v>
      </c>
      <c r="F85" s="587" t="s">
        <v>92</v>
      </c>
      <c r="G85" s="601" t="s">
        <v>92</v>
      </c>
      <c r="H85" s="601" t="s">
        <v>92</v>
      </c>
      <c r="I85" s="601" t="s">
        <v>92</v>
      </c>
      <c r="J85" s="601" t="s">
        <v>92</v>
      </c>
      <c r="K85" s="604"/>
      <c r="L85" s="604"/>
      <c r="M85" s="439"/>
      <c r="N85" s="437"/>
      <c r="O85" s="377"/>
      <c r="P85" s="377"/>
      <c r="Q85" s="377"/>
      <c r="R85" s="377"/>
      <c r="S85" s="377"/>
      <c r="T85" s="377"/>
      <c r="U85" s="377"/>
    </row>
    <row r="86" spans="2:21" ht="50.25" customHeight="1" x14ac:dyDescent="0.25">
      <c r="B86" s="426"/>
      <c r="C86" s="536" t="s">
        <v>395</v>
      </c>
      <c r="D86" s="582" t="s">
        <v>390</v>
      </c>
      <c r="E86" s="588" t="s">
        <v>92</v>
      </c>
      <c r="F86" s="587" t="s">
        <v>92</v>
      </c>
      <c r="G86" s="587" t="s">
        <v>92</v>
      </c>
      <c r="H86" s="587" t="s">
        <v>92</v>
      </c>
      <c r="I86" s="587" t="s">
        <v>92</v>
      </c>
      <c r="J86" s="599" t="s">
        <v>92</v>
      </c>
      <c r="K86" s="601"/>
      <c r="L86" s="601"/>
      <c r="M86" s="439"/>
      <c r="N86" s="437"/>
      <c r="O86" s="377"/>
      <c r="P86" s="377"/>
      <c r="Q86" s="377"/>
      <c r="R86" s="377"/>
      <c r="S86" s="377"/>
      <c r="T86" s="377"/>
      <c r="U86" s="377"/>
    </row>
    <row r="87" spans="2:21" ht="57.75" customHeight="1" x14ac:dyDescent="0.25">
      <c r="B87" s="426"/>
      <c r="C87" s="583" t="s">
        <v>396</v>
      </c>
      <c r="D87" s="583" t="s">
        <v>390</v>
      </c>
      <c r="E87" s="583" t="s">
        <v>92</v>
      </c>
      <c r="F87" s="583" t="s">
        <v>92</v>
      </c>
      <c r="G87" s="587" t="s">
        <v>92</v>
      </c>
      <c r="H87" s="587" t="s">
        <v>92</v>
      </c>
      <c r="I87" s="587" t="s">
        <v>92</v>
      </c>
      <c r="J87" s="599" t="s">
        <v>92</v>
      </c>
      <c r="K87" s="601"/>
      <c r="L87" s="601"/>
      <c r="M87" s="439"/>
      <c r="N87" s="437"/>
      <c r="O87" s="377"/>
      <c r="P87" s="377"/>
      <c r="Q87" s="377"/>
      <c r="R87" s="377"/>
      <c r="S87" s="377"/>
      <c r="T87" s="377"/>
      <c r="U87" s="377"/>
    </row>
    <row r="88" spans="2:21" ht="50.25" customHeight="1" x14ac:dyDescent="0.25">
      <c r="B88" s="426"/>
      <c r="C88" s="424" t="s">
        <v>397</v>
      </c>
      <c r="D88" s="536" t="s">
        <v>390</v>
      </c>
      <c r="E88" s="584" t="s">
        <v>92</v>
      </c>
      <c r="F88" s="583" t="s">
        <v>92</v>
      </c>
      <c r="G88" s="587" t="s">
        <v>92</v>
      </c>
      <c r="H88" s="587" t="s">
        <v>92</v>
      </c>
      <c r="I88" s="587" t="s">
        <v>92</v>
      </c>
      <c r="J88" s="599" t="s">
        <v>92</v>
      </c>
      <c r="K88" s="601"/>
      <c r="L88" s="601"/>
      <c r="M88" s="439"/>
      <c r="N88" s="437"/>
      <c r="O88" s="377"/>
      <c r="P88" s="377"/>
      <c r="Q88" s="377"/>
      <c r="R88" s="377"/>
      <c r="S88" s="377"/>
      <c r="T88" s="377"/>
      <c r="U88" s="377"/>
    </row>
    <row r="89" spans="2:21" ht="50.25" customHeight="1" x14ac:dyDescent="0.25">
      <c r="B89" s="426"/>
      <c r="C89" s="425" t="s">
        <v>398</v>
      </c>
      <c r="D89" s="603" t="s">
        <v>390</v>
      </c>
      <c r="E89" s="587" t="s">
        <v>92</v>
      </c>
      <c r="F89" s="587" t="s">
        <v>92</v>
      </c>
      <c r="G89" s="587" t="s">
        <v>92</v>
      </c>
      <c r="H89" s="587" t="s">
        <v>92</v>
      </c>
      <c r="I89" s="587" t="s">
        <v>92</v>
      </c>
      <c r="J89" s="599" t="s">
        <v>92</v>
      </c>
      <c r="K89" s="601"/>
      <c r="L89" s="601"/>
      <c r="M89" s="439"/>
      <c r="N89" s="437"/>
      <c r="O89" s="377"/>
      <c r="P89" s="377"/>
      <c r="Q89" s="377"/>
      <c r="R89" s="377"/>
      <c r="S89" s="377"/>
      <c r="T89" s="377"/>
      <c r="U89" s="377"/>
    </row>
    <row r="90" spans="2:21" ht="81" customHeight="1" x14ac:dyDescent="0.25">
      <c r="B90" s="426"/>
      <c r="C90" s="812" t="s">
        <v>399</v>
      </c>
      <c r="D90" s="822" t="s">
        <v>20</v>
      </c>
      <c r="E90" s="601" t="s">
        <v>1161</v>
      </c>
      <c r="F90" s="823" t="s">
        <v>29</v>
      </c>
      <c r="G90" s="822" t="s">
        <v>1199</v>
      </c>
      <c r="H90" s="810" t="s">
        <v>20</v>
      </c>
      <c r="I90" s="586" t="s">
        <v>1162</v>
      </c>
      <c r="J90" s="626" t="s">
        <v>1111</v>
      </c>
      <c r="K90" s="604"/>
      <c r="L90" s="604"/>
      <c r="M90" s="439"/>
      <c r="N90" s="437"/>
      <c r="O90" s="377"/>
      <c r="P90" s="377"/>
      <c r="Q90" s="377"/>
      <c r="R90" s="377"/>
      <c r="S90" s="377"/>
      <c r="T90" s="377"/>
      <c r="U90" s="377"/>
    </row>
    <row r="91" spans="2:21" ht="108.95" customHeight="1" x14ac:dyDescent="0.25">
      <c r="B91" s="426"/>
      <c r="C91" s="813"/>
      <c r="D91" s="752"/>
      <c r="E91" s="600" t="s">
        <v>1145</v>
      </c>
      <c r="F91" s="824"/>
      <c r="G91" s="822"/>
      <c r="H91" s="811"/>
      <c r="I91" s="559" t="s">
        <v>1146</v>
      </c>
      <c r="J91" s="627" t="s">
        <v>1173</v>
      </c>
      <c r="K91" s="604"/>
      <c r="L91" s="604"/>
      <c r="M91" s="439"/>
      <c r="N91" s="437"/>
      <c r="O91" s="377"/>
      <c r="P91" s="377"/>
      <c r="Q91" s="377"/>
      <c r="R91" s="377"/>
      <c r="S91" s="377"/>
      <c r="T91" s="377"/>
      <c r="U91" s="377"/>
    </row>
    <row r="92" spans="2:21" ht="81" customHeight="1" x14ac:dyDescent="0.25">
      <c r="B92" s="426"/>
      <c r="C92" s="601" t="s">
        <v>1174</v>
      </c>
      <c r="D92" s="601" t="s">
        <v>20</v>
      </c>
      <c r="E92" s="601" t="s">
        <v>1150</v>
      </c>
      <c r="F92" s="458" t="s">
        <v>29</v>
      </c>
      <c r="G92" s="601" t="s">
        <v>1199</v>
      </c>
      <c r="H92" s="458" t="s">
        <v>20</v>
      </c>
      <c r="I92" s="548" t="s">
        <v>1175</v>
      </c>
      <c r="J92" s="628" t="s">
        <v>1151</v>
      </c>
      <c r="K92" s="604"/>
      <c r="L92" s="604"/>
      <c r="M92" s="439"/>
      <c r="N92" s="437"/>
      <c r="O92" s="377"/>
      <c r="P92" s="377"/>
      <c r="Q92" s="377"/>
      <c r="R92" s="377"/>
      <c r="S92" s="377"/>
      <c r="T92" s="377"/>
      <c r="U92" s="377"/>
    </row>
    <row r="93" spans="2:21" x14ac:dyDescent="0.25">
      <c r="B93" s="426"/>
      <c r="C93" s="436" t="s">
        <v>400</v>
      </c>
      <c r="D93" s="427"/>
      <c r="E93" s="427"/>
      <c r="F93" s="427"/>
      <c r="G93" s="427"/>
      <c r="H93" s="427"/>
      <c r="J93" s="549"/>
      <c r="K93" s="549"/>
      <c r="L93" s="549"/>
      <c r="M93" s="428"/>
      <c r="N93" s="429"/>
    </row>
    <row r="94" spans="2:21" x14ac:dyDescent="0.25">
      <c r="B94" s="426"/>
      <c r="C94" s="436"/>
      <c r="D94" s="427"/>
      <c r="E94" s="427"/>
      <c r="F94" s="427"/>
      <c r="G94" s="427"/>
      <c r="H94" s="427"/>
      <c r="J94" s="549"/>
      <c r="K94" s="549"/>
      <c r="L94" s="549"/>
      <c r="M94" s="428"/>
      <c r="N94" s="429"/>
    </row>
    <row r="95" spans="2:21" ht="60" customHeight="1" x14ac:dyDescent="0.25">
      <c r="B95" s="426"/>
      <c r="C95" s="801" t="s">
        <v>401</v>
      </c>
      <c r="D95" s="782"/>
      <c r="E95" s="782" t="s">
        <v>402</v>
      </c>
      <c r="F95" s="802"/>
      <c r="G95" s="569"/>
      <c r="H95" s="427"/>
      <c r="J95" s="549"/>
      <c r="K95" s="549"/>
      <c r="L95" s="549"/>
      <c r="M95" s="428"/>
      <c r="N95" s="429"/>
    </row>
    <row r="96" spans="2:21" x14ac:dyDescent="0.25">
      <c r="B96" s="426"/>
      <c r="C96" s="454"/>
      <c r="D96" s="454"/>
      <c r="E96" s="427"/>
      <c r="F96" s="427"/>
      <c r="G96" s="427"/>
      <c r="H96" s="427"/>
      <c r="J96" s="549"/>
      <c r="K96" s="549"/>
      <c r="L96" s="549"/>
      <c r="M96" s="428"/>
      <c r="N96" s="429"/>
    </row>
    <row r="97" spans="2:14" ht="45" customHeight="1" x14ac:dyDescent="0.25">
      <c r="B97" s="426"/>
      <c r="C97" s="803" t="s">
        <v>403</v>
      </c>
      <c r="D97" s="804"/>
      <c r="E97" s="804" t="s">
        <v>404</v>
      </c>
      <c r="F97" s="805"/>
      <c r="G97" s="427"/>
      <c r="H97" s="427"/>
      <c r="J97" s="549"/>
      <c r="K97" s="549"/>
      <c r="L97" s="549"/>
      <c r="M97" s="428"/>
      <c r="N97" s="429"/>
    </row>
    <row r="98" spans="2:14" ht="117.75" customHeight="1" x14ac:dyDescent="0.25">
      <c r="B98" s="426"/>
      <c r="C98" s="797" t="s">
        <v>405</v>
      </c>
      <c r="D98" s="798"/>
      <c r="E98" s="799" t="s">
        <v>406</v>
      </c>
      <c r="F98" s="800"/>
      <c r="G98" s="427"/>
      <c r="H98" s="427"/>
      <c r="J98" s="549"/>
      <c r="K98" s="549"/>
      <c r="L98" s="549"/>
      <c r="M98" s="428"/>
      <c r="N98" s="429"/>
    </row>
    <row r="99" spans="2:14" ht="139.5" customHeight="1" x14ac:dyDescent="0.25">
      <c r="B99" s="426"/>
      <c r="C99" s="795" t="s">
        <v>407</v>
      </c>
      <c r="D99" s="796"/>
      <c r="E99" s="780" t="s">
        <v>408</v>
      </c>
      <c r="F99" s="781"/>
      <c r="G99" s="427"/>
      <c r="H99" s="427"/>
      <c r="J99" s="549"/>
      <c r="K99" s="549"/>
      <c r="L99" s="549"/>
      <c r="M99" s="428"/>
      <c r="N99" s="429"/>
    </row>
    <row r="100" spans="2:14" x14ac:dyDescent="0.25">
      <c r="B100" s="426"/>
      <c r="C100" s="429"/>
      <c r="D100" s="429"/>
      <c r="E100" s="429"/>
      <c r="F100" s="429"/>
      <c r="G100" s="429"/>
      <c r="H100" s="429"/>
      <c r="J100" s="549"/>
      <c r="K100" s="549"/>
      <c r="L100" s="549"/>
      <c r="M100" s="431"/>
      <c r="N100" s="429"/>
    </row>
    <row r="101" spans="2:14" x14ac:dyDescent="0.25">
      <c r="B101" s="455"/>
      <c r="C101" s="456"/>
      <c r="D101" s="456"/>
      <c r="E101" s="456"/>
      <c r="F101" s="456"/>
      <c r="G101" s="456"/>
      <c r="H101" s="456"/>
      <c r="I101" s="562"/>
      <c r="J101" s="562"/>
      <c r="K101" s="562"/>
      <c r="L101" s="562"/>
      <c r="M101" s="457"/>
      <c r="N101" s="429"/>
    </row>
    <row r="102" spans="2:14" x14ac:dyDescent="0.25">
      <c r="J102" s="549"/>
      <c r="K102" s="549"/>
      <c r="L102" s="549"/>
    </row>
    <row r="103" spans="2:14" x14ac:dyDescent="0.25">
      <c r="J103" s="549"/>
      <c r="K103" s="549"/>
      <c r="L103" s="549"/>
    </row>
    <row r="104" spans="2:14" x14ac:dyDescent="0.25">
      <c r="J104" s="549"/>
      <c r="K104" s="549"/>
      <c r="L104" s="549"/>
    </row>
    <row r="105" spans="2:14" x14ac:dyDescent="0.25">
      <c r="J105" s="549"/>
      <c r="K105" s="549"/>
      <c r="L105" s="549"/>
    </row>
    <row r="106" spans="2:14" x14ac:dyDescent="0.25">
      <c r="J106" s="549"/>
      <c r="K106" s="549"/>
      <c r="L106" s="549"/>
    </row>
    <row r="107" spans="2:14" x14ac:dyDescent="0.25">
      <c r="J107" s="549"/>
      <c r="K107" s="549"/>
      <c r="L107" s="549"/>
    </row>
    <row r="108" spans="2:14" x14ac:dyDescent="0.25">
      <c r="J108" s="549"/>
      <c r="K108" s="549"/>
      <c r="L108" s="549"/>
    </row>
    <row r="109" spans="2:14" x14ac:dyDescent="0.25">
      <c r="J109" s="549"/>
      <c r="K109" s="549"/>
      <c r="L109" s="549"/>
    </row>
    <row r="110" spans="2:14" x14ac:dyDescent="0.25">
      <c r="J110" s="549"/>
      <c r="K110" s="549"/>
      <c r="L110" s="549"/>
    </row>
    <row r="111" spans="2:14" x14ac:dyDescent="0.25">
      <c r="J111" s="549"/>
      <c r="K111" s="549"/>
      <c r="L111" s="549"/>
    </row>
    <row r="112" spans="2:14" x14ac:dyDescent="0.25">
      <c r="J112" s="549"/>
      <c r="K112" s="549"/>
      <c r="L112" s="549"/>
    </row>
    <row r="113" spans="10:12" x14ac:dyDescent="0.25">
      <c r="J113" s="549"/>
      <c r="K113" s="549"/>
      <c r="L113" s="549"/>
    </row>
    <row r="114" spans="10:12" x14ac:dyDescent="0.25">
      <c r="J114" s="549"/>
      <c r="K114" s="549"/>
      <c r="L114" s="549"/>
    </row>
    <row r="115" spans="10:12" x14ac:dyDescent="0.25">
      <c r="J115" s="549"/>
      <c r="K115" s="549"/>
      <c r="L115" s="549"/>
    </row>
    <row r="116" spans="10:12" x14ac:dyDescent="0.25">
      <c r="J116" s="549"/>
      <c r="K116" s="549"/>
      <c r="L116" s="549"/>
    </row>
    <row r="117" spans="10:12" x14ac:dyDescent="0.25">
      <c r="J117" s="549"/>
      <c r="K117" s="549"/>
      <c r="L117" s="549"/>
    </row>
    <row r="118" spans="10:12" x14ac:dyDescent="0.25">
      <c r="J118" s="549"/>
      <c r="K118" s="549"/>
      <c r="L118" s="549"/>
    </row>
    <row r="119" spans="10:12" x14ac:dyDescent="0.25">
      <c r="J119" s="549"/>
      <c r="K119" s="549"/>
      <c r="L119" s="549"/>
    </row>
    <row r="120" spans="10:12" x14ac:dyDescent="0.25">
      <c r="J120" s="549"/>
      <c r="K120" s="549"/>
      <c r="L120" s="549"/>
    </row>
    <row r="121" spans="10:12" x14ac:dyDescent="0.25">
      <c r="J121" s="549"/>
      <c r="K121" s="549"/>
      <c r="L121" s="549"/>
    </row>
    <row r="122" spans="10:12" x14ac:dyDescent="0.25">
      <c r="J122" s="549"/>
      <c r="K122" s="549"/>
      <c r="L122" s="549"/>
    </row>
    <row r="123" spans="10:12" x14ac:dyDescent="0.25">
      <c r="J123" s="549"/>
      <c r="K123" s="549"/>
      <c r="L123" s="549"/>
    </row>
    <row r="124" spans="10:12" x14ac:dyDescent="0.25">
      <c r="J124" s="549"/>
      <c r="K124" s="549"/>
      <c r="L124" s="549"/>
    </row>
    <row r="125" spans="10:12" x14ac:dyDescent="0.25">
      <c r="J125" s="549"/>
      <c r="K125" s="549"/>
      <c r="L125" s="549"/>
    </row>
    <row r="126" spans="10:12" x14ac:dyDescent="0.25">
      <c r="J126" s="549"/>
      <c r="K126" s="549"/>
      <c r="L126" s="549"/>
    </row>
    <row r="127" spans="10:12" x14ac:dyDescent="0.25">
      <c r="J127" s="549"/>
      <c r="K127" s="549"/>
      <c r="L127" s="549"/>
    </row>
    <row r="128" spans="10:12" x14ac:dyDescent="0.25">
      <c r="J128" s="549"/>
      <c r="K128" s="549"/>
      <c r="L128" s="549"/>
    </row>
    <row r="129" spans="10:12" x14ac:dyDescent="0.25">
      <c r="J129" s="549"/>
      <c r="K129" s="549"/>
      <c r="L129" s="549"/>
    </row>
    <row r="130" spans="10:12" x14ac:dyDescent="0.25">
      <c r="J130" s="549"/>
      <c r="K130" s="549"/>
      <c r="L130" s="549"/>
    </row>
    <row r="131" spans="10:12" x14ac:dyDescent="0.25">
      <c r="J131" s="549"/>
      <c r="K131" s="549"/>
      <c r="L131" s="549"/>
    </row>
    <row r="132" spans="10:12" x14ac:dyDescent="0.25">
      <c r="J132" s="549"/>
      <c r="K132" s="549"/>
      <c r="L132" s="549"/>
    </row>
    <row r="133" spans="10:12" x14ac:dyDescent="0.25">
      <c r="J133" s="549"/>
      <c r="K133" s="549"/>
      <c r="L133" s="549"/>
    </row>
    <row r="134" spans="10:12" x14ac:dyDescent="0.25">
      <c r="J134" s="549"/>
      <c r="K134" s="549"/>
      <c r="L134" s="549"/>
    </row>
    <row r="135" spans="10:12" x14ac:dyDescent="0.25">
      <c r="J135" s="549"/>
      <c r="K135" s="549"/>
      <c r="L135" s="549"/>
    </row>
    <row r="136" spans="10:12" x14ac:dyDescent="0.25">
      <c r="J136" s="549"/>
      <c r="K136" s="549"/>
      <c r="L136" s="549"/>
    </row>
    <row r="137" spans="10:12" x14ac:dyDescent="0.25">
      <c r="J137" s="549"/>
      <c r="K137" s="549"/>
      <c r="L137" s="549"/>
    </row>
    <row r="138" spans="10:12" x14ac:dyDescent="0.25">
      <c r="J138" s="549"/>
      <c r="K138" s="549"/>
      <c r="L138" s="549"/>
    </row>
    <row r="139" spans="10:12" x14ac:dyDescent="0.25">
      <c r="J139" s="549"/>
      <c r="K139" s="549"/>
      <c r="L139" s="549"/>
    </row>
    <row r="140" spans="10:12" x14ac:dyDescent="0.25">
      <c r="J140" s="549"/>
      <c r="K140" s="549"/>
      <c r="L140" s="549"/>
    </row>
    <row r="141" spans="10:12" x14ac:dyDescent="0.25">
      <c r="J141" s="549"/>
      <c r="K141" s="549"/>
      <c r="L141" s="549"/>
    </row>
    <row r="142" spans="10:12" x14ac:dyDescent="0.25">
      <c r="J142" s="549"/>
      <c r="K142" s="549"/>
      <c r="L142" s="549"/>
    </row>
    <row r="143" spans="10:12" x14ac:dyDescent="0.25">
      <c r="J143" s="549"/>
      <c r="K143" s="549"/>
      <c r="L143" s="549"/>
    </row>
    <row r="144" spans="10:12" x14ac:dyDescent="0.25">
      <c r="J144" s="549"/>
      <c r="K144" s="549"/>
      <c r="L144" s="549"/>
    </row>
    <row r="145" spans="10:12" x14ac:dyDescent="0.25">
      <c r="J145" s="549"/>
      <c r="K145" s="549"/>
      <c r="L145" s="549"/>
    </row>
    <row r="146" spans="10:12" x14ac:dyDescent="0.25">
      <c r="J146" s="549"/>
      <c r="K146" s="549"/>
      <c r="L146" s="549"/>
    </row>
    <row r="147" spans="10:12" x14ac:dyDescent="0.25">
      <c r="J147" s="549"/>
      <c r="K147" s="549"/>
      <c r="L147" s="549"/>
    </row>
    <row r="148" spans="10:12" x14ac:dyDescent="0.25">
      <c r="J148" s="549"/>
      <c r="K148" s="549"/>
      <c r="L148" s="549"/>
    </row>
    <row r="149" spans="10:12" x14ac:dyDescent="0.25">
      <c r="J149" s="549"/>
      <c r="K149" s="549"/>
      <c r="L149" s="549"/>
    </row>
    <row r="150" spans="10:12" x14ac:dyDescent="0.25">
      <c r="J150" s="549"/>
      <c r="K150" s="549"/>
      <c r="L150" s="549"/>
    </row>
    <row r="151" spans="10:12" x14ac:dyDescent="0.25">
      <c r="J151" s="549"/>
      <c r="K151" s="549"/>
      <c r="L151" s="549"/>
    </row>
    <row r="152" spans="10:12" x14ac:dyDescent="0.25">
      <c r="J152" s="549"/>
      <c r="K152" s="549"/>
      <c r="L152" s="549"/>
    </row>
    <row r="153" spans="10:12" x14ac:dyDescent="0.25">
      <c r="J153" s="549"/>
      <c r="K153" s="549"/>
      <c r="L153" s="549"/>
    </row>
    <row r="154" spans="10:12" x14ac:dyDescent="0.25">
      <c r="J154" s="549"/>
      <c r="K154" s="549"/>
      <c r="L154" s="549"/>
    </row>
    <row r="155" spans="10:12" x14ac:dyDescent="0.25">
      <c r="J155" s="549"/>
      <c r="K155" s="549"/>
      <c r="L155" s="549"/>
    </row>
    <row r="156" spans="10:12" x14ac:dyDescent="0.25">
      <c r="J156" s="549"/>
      <c r="K156" s="549"/>
      <c r="L156" s="549"/>
    </row>
    <row r="157" spans="10:12" x14ac:dyDescent="0.25">
      <c r="J157" s="549"/>
      <c r="K157" s="549"/>
      <c r="L157" s="549"/>
    </row>
    <row r="158" spans="10:12" x14ac:dyDescent="0.25">
      <c r="J158" s="549"/>
      <c r="K158" s="549"/>
      <c r="L158" s="549"/>
    </row>
    <row r="159" spans="10:12" x14ac:dyDescent="0.25">
      <c r="J159" s="549"/>
      <c r="K159" s="549"/>
      <c r="L159" s="549"/>
    </row>
    <row r="160" spans="10:12" x14ac:dyDescent="0.25">
      <c r="J160" s="549"/>
      <c r="K160" s="549"/>
      <c r="L160" s="549"/>
    </row>
    <row r="161" spans="10:12" x14ac:dyDescent="0.25">
      <c r="J161" s="549"/>
      <c r="K161" s="549"/>
      <c r="L161" s="549"/>
    </row>
    <row r="162" spans="10:12" x14ac:dyDescent="0.25">
      <c r="J162" s="549"/>
      <c r="K162" s="549"/>
      <c r="L162" s="549"/>
    </row>
    <row r="163" spans="10:12" x14ac:dyDescent="0.25">
      <c r="J163" s="549"/>
      <c r="K163" s="549"/>
      <c r="L163" s="549"/>
    </row>
    <row r="164" spans="10:12" x14ac:dyDescent="0.25">
      <c r="J164" s="549"/>
      <c r="K164" s="549"/>
      <c r="L164" s="549"/>
    </row>
    <row r="165" spans="10:12" x14ac:dyDescent="0.25">
      <c r="J165" s="549"/>
      <c r="K165" s="549"/>
      <c r="L165" s="549"/>
    </row>
    <row r="166" spans="10:12" x14ac:dyDescent="0.25">
      <c r="J166" s="549"/>
      <c r="K166" s="549"/>
      <c r="L166" s="549"/>
    </row>
    <row r="167" spans="10:12" x14ac:dyDescent="0.25">
      <c r="J167" s="549"/>
      <c r="K167" s="549"/>
      <c r="L167" s="549"/>
    </row>
    <row r="168" spans="10:12" x14ac:dyDescent="0.25">
      <c r="J168" s="549"/>
      <c r="K168" s="549"/>
      <c r="L168" s="549"/>
    </row>
    <row r="169" spans="10:12" x14ac:dyDescent="0.25">
      <c r="J169" s="549"/>
      <c r="K169" s="549"/>
      <c r="L169" s="549"/>
    </row>
    <row r="170" spans="10:12" x14ac:dyDescent="0.25">
      <c r="J170" s="549"/>
      <c r="K170" s="549"/>
      <c r="L170" s="549"/>
    </row>
    <row r="171" spans="10:12" x14ac:dyDescent="0.25">
      <c r="J171" s="549"/>
      <c r="K171" s="549"/>
      <c r="L171" s="549"/>
    </row>
    <row r="172" spans="10:12" x14ac:dyDescent="0.25">
      <c r="J172" s="549"/>
      <c r="K172" s="549"/>
      <c r="L172" s="549"/>
    </row>
    <row r="173" spans="10:12" x14ac:dyDescent="0.25">
      <c r="J173" s="549"/>
      <c r="K173" s="549"/>
      <c r="L173" s="549"/>
    </row>
    <row r="174" spans="10:12" x14ac:dyDescent="0.25">
      <c r="J174" s="549"/>
      <c r="K174" s="549"/>
      <c r="L174" s="549"/>
    </row>
    <row r="175" spans="10:12" x14ac:dyDescent="0.25">
      <c r="J175" s="549"/>
      <c r="K175" s="549"/>
      <c r="L175" s="549"/>
    </row>
    <row r="176" spans="10:12" x14ac:dyDescent="0.25">
      <c r="J176" s="549"/>
      <c r="K176" s="549"/>
      <c r="L176" s="549"/>
    </row>
    <row r="177" spans="10:12" x14ac:dyDescent="0.25">
      <c r="J177" s="549"/>
      <c r="K177" s="549"/>
      <c r="L177" s="549"/>
    </row>
    <row r="178" spans="10:12" x14ac:dyDescent="0.25">
      <c r="J178" s="549"/>
      <c r="K178" s="549"/>
      <c r="L178" s="549"/>
    </row>
    <row r="179" spans="10:12" x14ac:dyDescent="0.25">
      <c r="J179" s="549"/>
      <c r="K179" s="549"/>
      <c r="L179" s="549"/>
    </row>
    <row r="180" spans="10:12" x14ac:dyDescent="0.25">
      <c r="J180" s="549"/>
      <c r="K180" s="549"/>
      <c r="L180" s="549"/>
    </row>
    <row r="181" spans="10:12" x14ac:dyDescent="0.25">
      <c r="J181" s="549"/>
      <c r="K181" s="549"/>
      <c r="L181" s="549"/>
    </row>
    <row r="182" spans="10:12" x14ac:dyDescent="0.25">
      <c r="J182" s="549"/>
      <c r="K182" s="549"/>
      <c r="L182" s="549"/>
    </row>
    <row r="183" spans="10:12" x14ac:dyDescent="0.25">
      <c r="J183" s="549"/>
      <c r="K183" s="549"/>
      <c r="L183" s="549"/>
    </row>
    <row r="184" spans="10:12" x14ac:dyDescent="0.25">
      <c r="J184" s="549"/>
      <c r="K184" s="549"/>
      <c r="L184" s="549"/>
    </row>
    <row r="185" spans="10:12" x14ac:dyDescent="0.25">
      <c r="J185" s="549"/>
      <c r="K185" s="549"/>
      <c r="L185" s="549"/>
    </row>
    <row r="186" spans="10:12" x14ac:dyDescent="0.25">
      <c r="J186" s="549"/>
      <c r="K186" s="549"/>
      <c r="L186" s="549"/>
    </row>
    <row r="187" spans="10:12" x14ac:dyDescent="0.25">
      <c r="J187" s="549"/>
      <c r="K187" s="549"/>
      <c r="L187" s="549"/>
    </row>
    <row r="188" spans="10:12" x14ac:dyDescent="0.25">
      <c r="J188" s="549"/>
      <c r="K188" s="549"/>
      <c r="L188" s="549"/>
    </row>
    <row r="189" spans="10:12" x14ac:dyDescent="0.25">
      <c r="J189" s="549"/>
      <c r="K189" s="549"/>
      <c r="L189" s="549"/>
    </row>
    <row r="190" spans="10:12" x14ac:dyDescent="0.25">
      <c r="J190" s="549"/>
      <c r="K190" s="549"/>
      <c r="L190" s="549"/>
    </row>
    <row r="191" spans="10:12" x14ac:dyDescent="0.25">
      <c r="J191" s="549"/>
      <c r="K191" s="549"/>
      <c r="L191" s="549"/>
    </row>
    <row r="192" spans="10:12" x14ac:dyDescent="0.25">
      <c r="J192" s="549"/>
      <c r="K192" s="549"/>
      <c r="L192" s="549"/>
    </row>
    <row r="193" spans="10:12" x14ac:dyDescent="0.25">
      <c r="J193" s="549"/>
      <c r="K193" s="549"/>
      <c r="L193" s="549"/>
    </row>
    <row r="194" spans="10:12" x14ac:dyDescent="0.25">
      <c r="J194" s="549"/>
      <c r="K194" s="549"/>
      <c r="L194" s="549"/>
    </row>
    <row r="195" spans="10:12" x14ac:dyDescent="0.25">
      <c r="J195" s="549"/>
      <c r="K195" s="549"/>
      <c r="L195" s="549"/>
    </row>
    <row r="196" spans="10:12" x14ac:dyDescent="0.25">
      <c r="J196" s="549"/>
      <c r="K196" s="549"/>
      <c r="L196" s="549"/>
    </row>
    <row r="197" spans="10:12" x14ac:dyDescent="0.25">
      <c r="J197" s="549"/>
      <c r="K197" s="549"/>
      <c r="L197" s="549"/>
    </row>
    <row r="198" spans="10:12" x14ac:dyDescent="0.25">
      <c r="J198" s="549"/>
      <c r="K198" s="549"/>
      <c r="L198" s="549"/>
    </row>
    <row r="199" spans="10:12" x14ac:dyDescent="0.25">
      <c r="J199" s="549"/>
      <c r="K199" s="549"/>
      <c r="L199" s="549"/>
    </row>
    <row r="200" spans="10:12" x14ac:dyDescent="0.25">
      <c r="J200" s="549"/>
      <c r="K200" s="549"/>
      <c r="L200" s="549"/>
    </row>
    <row r="201" spans="10:12" x14ac:dyDescent="0.25">
      <c r="J201" s="549"/>
      <c r="K201" s="549"/>
      <c r="L201" s="549"/>
    </row>
    <row r="202" spans="10:12" x14ac:dyDescent="0.25">
      <c r="J202" s="549"/>
      <c r="K202" s="549"/>
      <c r="L202" s="549"/>
    </row>
    <row r="203" spans="10:12" x14ac:dyDescent="0.25">
      <c r="J203" s="549"/>
      <c r="K203" s="549"/>
      <c r="L203" s="549"/>
    </row>
    <row r="204" spans="10:12" x14ac:dyDescent="0.25">
      <c r="J204" s="549"/>
      <c r="K204" s="549"/>
      <c r="L204" s="549"/>
    </row>
    <row r="205" spans="10:12" x14ac:dyDescent="0.25">
      <c r="J205" s="549"/>
      <c r="K205" s="549"/>
      <c r="L205" s="549"/>
    </row>
    <row r="206" spans="10:12" x14ac:dyDescent="0.25">
      <c r="J206" s="549"/>
      <c r="K206" s="549"/>
      <c r="L206" s="549"/>
    </row>
    <row r="207" spans="10:12" x14ac:dyDescent="0.25">
      <c r="J207" s="549"/>
      <c r="K207" s="549"/>
      <c r="L207" s="549"/>
    </row>
  </sheetData>
  <mergeCells count="94">
    <mergeCell ref="K73:K76"/>
    <mergeCell ref="L73:L76"/>
    <mergeCell ref="H78:H79"/>
    <mergeCell ref="E55:G55"/>
    <mergeCell ref="E69:G69"/>
    <mergeCell ref="E70:G70"/>
    <mergeCell ref="E62:G62"/>
    <mergeCell ref="E63:G63"/>
    <mergeCell ref="C78:C79"/>
    <mergeCell ref="D78:D79"/>
    <mergeCell ref="D90:D91"/>
    <mergeCell ref="F90:F91"/>
    <mergeCell ref="G90:G91"/>
    <mergeCell ref="G78:G79"/>
    <mergeCell ref="F78:F79"/>
    <mergeCell ref="H90:H91"/>
    <mergeCell ref="C90:C91"/>
    <mergeCell ref="I74:I75"/>
    <mergeCell ref="E74:E76"/>
    <mergeCell ref="C52:D52"/>
    <mergeCell ref="C58:D58"/>
    <mergeCell ref="E68:G68"/>
    <mergeCell ref="E54:G54"/>
    <mergeCell ref="C60:D60"/>
    <mergeCell ref="C61:D61"/>
    <mergeCell ref="E60:G60"/>
    <mergeCell ref="C73:C77"/>
    <mergeCell ref="D73:D77"/>
    <mergeCell ref="F73:F77"/>
    <mergeCell ref="G73:G77"/>
    <mergeCell ref="H73:H77"/>
    <mergeCell ref="C69:D69"/>
    <mergeCell ref="C70:D70"/>
    <mergeCell ref="C54:D54"/>
    <mergeCell ref="C55:D55"/>
    <mergeCell ref="C62:D62"/>
    <mergeCell ref="C63:D63"/>
    <mergeCell ref="C68:D68"/>
    <mergeCell ref="C99:D99"/>
    <mergeCell ref="E99:F99"/>
    <mergeCell ref="C98:D98"/>
    <mergeCell ref="E98:F98"/>
    <mergeCell ref="C95:D95"/>
    <mergeCell ref="E95:F95"/>
    <mergeCell ref="C97:D97"/>
    <mergeCell ref="E97:F97"/>
    <mergeCell ref="C3:G3"/>
    <mergeCell ref="C47:D47"/>
    <mergeCell ref="C48:D48"/>
    <mergeCell ref="C49:D49"/>
    <mergeCell ref="E47:G47"/>
    <mergeCell ref="E48:G48"/>
    <mergeCell ref="E49:G49"/>
    <mergeCell ref="D8:G8"/>
    <mergeCell ref="C12:C15"/>
    <mergeCell ref="G12:G15"/>
    <mergeCell ref="D12:D15"/>
    <mergeCell ref="E12:E15"/>
    <mergeCell ref="C38:C42"/>
    <mergeCell ref="D38:D42"/>
    <mergeCell ref="E38:E42"/>
    <mergeCell ref="F12:F15"/>
    <mergeCell ref="K28:K29"/>
    <mergeCell ref="L28:L29"/>
    <mergeCell ref="E28:E29"/>
    <mergeCell ref="L35:L36"/>
    <mergeCell ref="E61:G61"/>
    <mergeCell ref="J35:J36"/>
    <mergeCell ref="F30:F34"/>
    <mergeCell ref="G40:G41"/>
    <mergeCell ref="F39:F41"/>
    <mergeCell ref="K40:K41"/>
    <mergeCell ref="L40:L41"/>
    <mergeCell ref="J12:J15"/>
    <mergeCell ref="E18:E20"/>
    <mergeCell ref="F18:F20"/>
    <mergeCell ref="J25:J26"/>
    <mergeCell ref="D18:D20"/>
    <mergeCell ref="L25:L26"/>
    <mergeCell ref="C18:C20"/>
    <mergeCell ref="C28:C29"/>
    <mergeCell ref="J28:J29"/>
    <mergeCell ref="K35:K36"/>
    <mergeCell ref="C30:C36"/>
    <mergeCell ref="D30:D36"/>
    <mergeCell ref="E30:E36"/>
    <mergeCell ref="C25:C26"/>
    <mergeCell ref="D25:D26"/>
    <mergeCell ref="E25:E26"/>
    <mergeCell ref="F25:F26"/>
    <mergeCell ref="G25:G26"/>
    <mergeCell ref="K25:K26"/>
    <mergeCell ref="D28:D29"/>
    <mergeCell ref="F28:F2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66675</xdr:colOff>
                    <xdr:row>7</xdr:row>
                    <xdr:rowOff>276225</xdr:rowOff>
                  </from>
                  <to>
                    <xdr:col>6</xdr:col>
                    <xdr:colOff>504825</xdr:colOff>
                    <xdr:row>7</xdr:row>
                    <xdr:rowOff>447675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66675</xdr:colOff>
                    <xdr:row>7</xdr:row>
                    <xdr:rowOff>47625</xdr:rowOff>
                  </from>
                  <to>
                    <xdr:col>5</xdr:col>
                    <xdr:colOff>1866900</xdr:colOff>
                    <xdr:row>7</xdr:row>
                    <xdr:rowOff>257175</xdr:rowOff>
                  </to>
                </anchor>
              </controlPr>
            </control>
          </mc:Choice>
        </mc:AlternateContent>
        <mc:AlternateContent xmlns:mc="http://schemas.openxmlformats.org/markup-compatibility/2006">
          <mc:Choice Requires="x14">
            <control shapeId="10247" r:id="rId6" name="Check Box 7">
              <controlPr defaultSize="0" autoFill="0" autoLine="0" autoPict="0">
                <anchor moveWithCells="1">
                  <from>
                    <xdr:col>3</xdr:col>
                    <xdr:colOff>9525</xdr:colOff>
                    <xdr:row>16</xdr:row>
                    <xdr:rowOff>552450</xdr:rowOff>
                  </from>
                  <to>
                    <xdr:col>3</xdr:col>
                    <xdr:colOff>609600</xdr:colOff>
                    <xdr:row>16</xdr:row>
                    <xdr:rowOff>1000125</xdr:rowOff>
                  </to>
                </anchor>
              </controlPr>
            </control>
          </mc:Choice>
        </mc:AlternateContent>
        <mc:AlternateContent xmlns:mc="http://schemas.openxmlformats.org/markup-compatibility/2006">
          <mc:Choice Requires="x14">
            <control shapeId="10248" r:id="rId7" name="Check Box 8">
              <controlPr defaultSize="0" autoFill="0" autoLine="0" autoPict="0">
                <anchor moveWithCells="1">
                  <from>
                    <xdr:col>3</xdr:col>
                    <xdr:colOff>657225</xdr:colOff>
                    <xdr:row>16</xdr:row>
                    <xdr:rowOff>552450</xdr:rowOff>
                  </from>
                  <to>
                    <xdr:col>3</xdr:col>
                    <xdr:colOff>1257300</xdr:colOff>
                    <xdr:row>16</xdr:row>
                    <xdr:rowOff>1000125</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3</xdr:col>
                    <xdr:colOff>9525</xdr:colOff>
                    <xdr:row>20</xdr:row>
                    <xdr:rowOff>142875</xdr:rowOff>
                  </from>
                  <to>
                    <xdr:col>3</xdr:col>
                    <xdr:colOff>695325</xdr:colOff>
                    <xdr:row>20</xdr:row>
                    <xdr:rowOff>428625</xdr:rowOff>
                  </to>
                </anchor>
              </controlPr>
            </control>
          </mc:Choice>
        </mc:AlternateContent>
        <mc:AlternateContent xmlns:mc="http://schemas.openxmlformats.org/markup-compatibility/2006">
          <mc:Choice Requires="x14">
            <control shapeId="10250" r:id="rId9" name="Check Box 10">
              <controlPr defaultSize="0" autoFill="0" autoLine="0" autoPict="0">
                <anchor moveWithCells="1">
                  <from>
                    <xdr:col>3</xdr:col>
                    <xdr:colOff>742950</xdr:colOff>
                    <xdr:row>20</xdr:row>
                    <xdr:rowOff>142875</xdr:rowOff>
                  </from>
                  <to>
                    <xdr:col>3</xdr:col>
                    <xdr:colOff>1428750</xdr:colOff>
                    <xdr:row>20</xdr:row>
                    <xdr:rowOff>428625</xdr:rowOff>
                  </to>
                </anchor>
              </controlPr>
            </control>
          </mc:Choice>
        </mc:AlternateContent>
        <mc:AlternateContent xmlns:mc="http://schemas.openxmlformats.org/markup-compatibility/2006">
          <mc:Choice Requires="x14">
            <control shapeId="10251" r:id="rId10" name="Check Box 11">
              <controlPr defaultSize="0" autoFill="0" autoLine="0" autoPict="0">
                <anchor moveWithCells="1">
                  <from>
                    <xdr:col>4</xdr:col>
                    <xdr:colOff>200025</xdr:colOff>
                    <xdr:row>11</xdr:row>
                    <xdr:rowOff>361950</xdr:rowOff>
                  </from>
                  <to>
                    <xdr:col>4</xdr:col>
                    <xdr:colOff>1238250</xdr:colOff>
                    <xdr:row>11</xdr:row>
                    <xdr:rowOff>981075</xdr:rowOff>
                  </to>
                </anchor>
              </controlPr>
            </control>
          </mc:Choice>
        </mc:AlternateContent>
        <mc:AlternateContent xmlns:mc="http://schemas.openxmlformats.org/markup-compatibility/2006">
          <mc:Choice Requires="x14">
            <control shapeId="10252" r:id="rId11" name="Check Box 12">
              <controlPr defaultSize="0" autoFill="0" autoLine="0" autoPict="0">
                <anchor moveWithCells="1">
                  <from>
                    <xdr:col>4</xdr:col>
                    <xdr:colOff>1314450</xdr:colOff>
                    <xdr:row>11</xdr:row>
                    <xdr:rowOff>361950</xdr:rowOff>
                  </from>
                  <to>
                    <xdr:col>4</xdr:col>
                    <xdr:colOff>2343150</xdr:colOff>
                    <xdr:row>11</xdr:row>
                    <xdr:rowOff>981075</xdr:rowOff>
                  </to>
                </anchor>
              </controlPr>
            </control>
          </mc:Choice>
        </mc:AlternateContent>
        <mc:AlternateContent xmlns:mc="http://schemas.openxmlformats.org/markup-compatibility/2006">
          <mc:Choice Requires="x14">
            <control shapeId="10255" r:id="rId12" name="Check Box 15">
              <controlPr defaultSize="0" autoFill="0" autoLine="0" autoPict="0">
                <anchor moveWithCells="1">
                  <from>
                    <xdr:col>3</xdr:col>
                    <xdr:colOff>9525</xdr:colOff>
                    <xdr:row>21</xdr:row>
                    <xdr:rowOff>38100</xdr:rowOff>
                  </from>
                  <to>
                    <xdr:col>3</xdr:col>
                    <xdr:colOff>923925</xdr:colOff>
                    <xdr:row>21</xdr:row>
                    <xdr:rowOff>361950</xdr:rowOff>
                  </to>
                </anchor>
              </controlPr>
            </control>
          </mc:Choice>
        </mc:AlternateContent>
        <mc:AlternateContent xmlns:mc="http://schemas.openxmlformats.org/markup-compatibility/2006">
          <mc:Choice Requires="x14">
            <control shapeId="10256" r:id="rId13" name="Check Box 16">
              <controlPr defaultSize="0" autoFill="0" autoLine="0" autoPict="0">
                <anchor moveWithCells="1">
                  <from>
                    <xdr:col>3</xdr:col>
                    <xdr:colOff>990600</xdr:colOff>
                    <xdr:row>21</xdr:row>
                    <xdr:rowOff>38100</xdr:rowOff>
                  </from>
                  <to>
                    <xdr:col>3</xdr:col>
                    <xdr:colOff>1914525</xdr:colOff>
                    <xdr:row>21</xdr:row>
                    <xdr:rowOff>361950</xdr:rowOff>
                  </to>
                </anchor>
              </controlPr>
            </control>
          </mc:Choice>
        </mc:AlternateContent>
        <mc:AlternateContent xmlns:mc="http://schemas.openxmlformats.org/markup-compatibility/2006">
          <mc:Choice Requires="x14">
            <control shapeId="10257" r:id="rId14" name="Check Box 17">
              <controlPr defaultSize="0" autoFill="0" autoLine="0" autoPict="0">
                <anchor moveWithCells="1">
                  <from>
                    <xdr:col>3</xdr:col>
                    <xdr:colOff>19050</xdr:colOff>
                    <xdr:row>23</xdr:row>
                    <xdr:rowOff>133350</xdr:rowOff>
                  </from>
                  <to>
                    <xdr:col>3</xdr:col>
                    <xdr:colOff>838200</xdr:colOff>
                    <xdr:row>23</xdr:row>
                    <xdr:rowOff>314325</xdr:rowOff>
                  </to>
                </anchor>
              </controlPr>
            </control>
          </mc:Choice>
        </mc:AlternateContent>
        <mc:AlternateContent xmlns:mc="http://schemas.openxmlformats.org/markup-compatibility/2006">
          <mc:Choice Requires="x14">
            <control shapeId="10258" r:id="rId15" name="Check Box 18">
              <controlPr defaultSize="0" autoFill="0" autoLine="0" autoPict="0">
                <anchor moveWithCells="1">
                  <from>
                    <xdr:col>3</xdr:col>
                    <xdr:colOff>904875</xdr:colOff>
                    <xdr:row>23</xdr:row>
                    <xdr:rowOff>133350</xdr:rowOff>
                  </from>
                  <to>
                    <xdr:col>3</xdr:col>
                    <xdr:colOff>1724025</xdr:colOff>
                    <xdr:row>23</xdr:row>
                    <xdr:rowOff>314325</xdr:rowOff>
                  </to>
                </anchor>
              </controlPr>
            </control>
          </mc:Choice>
        </mc:AlternateContent>
        <mc:AlternateContent xmlns:mc="http://schemas.openxmlformats.org/markup-compatibility/2006">
          <mc:Choice Requires="x14">
            <control shapeId="10259" r:id="rId16" name="Check Box 19">
              <controlPr defaultSize="0" autoFill="0" autoLine="0" autoPict="0">
                <anchor moveWithCells="1">
                  <from>
                    <xdr:col>3</xdr:col>
                    <xdr:colOff>0</xdr:colOff>
                    <xdr:row>24</xdr:row>
                    <xdr:rowOff>19050</xdr:rowOff>
                  </from>
                  <to>
                    <xdr:col>3</xdr:col>
                    <xdr:colOff>609600</xdr:colOff>
                    <xdr:row>24</xdr:row>
                    <xdr:rowOff>466725</xdr:rowOff>
                  </to>
                </anchor>
              </controlPr>
            </control>
          </mc:Choice>
        </mc:AlternateContent>
        <mc:AlternateContent xmlns:mc="http://schemas.openxmlformats.org/markup-compatibility/2006">
          <mc:Choice Requires="x14">
            <control shapeId="10260" r:id="rId17" name="Check Box 20">
              <controlPr defaultSize="0" autoFill="0" autoLine="0" autoPict="0">
                <anchor moveWithCells="1">
                  <from>
                    <xdr:col>3</xdr:col>
                    <xdr:colOff>657225</xdr:colOff>
                    <xdr:row>24</xdr:row>
                    <xdr:rowOff>19050</xdr:rowOff>
                  </from>
                  <to>
                    <xdr:col>3</xdr:col>
                    <xdr:colOff>1257300</xdr:colOff>
                    <xdr:row>24</xdr:row>
                    <xdr:rowOff>466725</xdr:rowOff>
                  </to>
                </anchor>
              </controlPr>
            </control>
          </mc:Choice>
        </mc:AlternateContent>
        <mc:AlternateContent xmlns:mc="http://schemas.openxmlformats.org/markup-compatibility/2006">
          <mc:Choice Requires="x14">
            <control shapeId="10261" r:id="rId18" name="Check Box 21">
              <controlPr defaultSize="0" autoFill="0" autoLine="0" autoPict="0">
                <anchor moveWithCells="1">
                  <from>
                    <xdr:col>3</xdr:col>
                    <xdr:colOff>9525</xdr:colOff>
                    <xdr:row>26</xdr:row>
                    <xdr:rowOff>133350</xdr:rowOff>
                  </from>
                  <to>
                    <xdr:col>3</xdr:col>
                    <xdr:colOff>619125</xdr:colOff>
                    <xdr:row>27</xdr:row>
                    <xdr:rowOff>85725</xdr:rowOff>
                  </to>
                </anchor>
              </controlPr>
            </control>
          </mc:Choice>
        </mc:AlternateContent>
        <mc:AlternateContent xmlns:mc="http://schemas.openxmlformats.org/markup-compatibility/2006">
          <mc:Choice Requires="x14">
            <control shapeId="10262" r:id="rId19" name="Check Box 22">
              <controlPr defaultSize="0" autoFill="0" autoLine="0" autoPict="0">
                <anchor moveWithCells="1">
                  <from>
                    <xdr:col>3</xdr:col>
                    <xdr:colOff>657225</xdr:colOff>
                    <xdr:row>26</xdr:row>
                    <xdr:rowOff>133350</xdr:rowOff>
                  </from>
                  <to>
                    <xdr:col>3</xdr:col>
                    <xdr:colOff>1266825</xdr:colOff>
                    <xdr:row>27</xdr:row>
                    <xdr:rowOff>85725</xdr:rowOff>
                  </to>
                </anchor>
              </controlPr>
            </control>
          </mc:Choice>
        </mc:AlternateContent>
        <mc:AlternateContent xmlns:mc="http://schemas.openxmlformats.org/markup-compatibility/2006">
          <mc:Choice Requires="x14">
            <control shapeId="10263" r:id="rId20" name="Check Box 23">
              <controlPr defaultSize="0" autoFill="0" autoLine="0" autoPict="0">
                <anchor moveWithCells="1">
                  <from>
                    <xdr:col>3</xdr:col>
                    <xdr:colOff>409575</xdr:colOff>
                    <xdr:row>26</xdr:row>
                    <xdr:rowOff>114300</xdr:rowOff>
                  </from>
                  <to>
                    <xdr:col>3</xdr:col>
                    <xdr:colOff>1019175</xdr:colOff>
                    <xdr:row>29</xdr:row>
                    <xdr:rowOff>0</xdr:rowOff>
                  </to>
                </anchor>
              </controlPr>
            </control>
          </mc:Choice>
        </mc:AlternateContent>
        <mc:AlternateContent xmlns:mc="http://schemas.openxmlformats.org/markup-compatibility/2006">
          <mc:Choice Requires="x14">
            <control shapeId="10264" r:id="rId21" name="Check Box 24">
              <controlPr defaultSize="0" autoFill="0" autoLine="0" autoPict="0">
                <anchor moveWithCells="1">
                  <from>
                    <xdr:col>3</xdr:col>
                    <xdr:colOff>1066800</xdr:colOff>
                    <xdr:row>26</xdr:row>
                    <xdr:rowOff>114300</xdr:rowOff>
                  </from>
                  <to>
                    <xdr:col>3</xdr:col>
                    <xdr:colOff>1685925</xdr:colOff>
                    <xdr:row>29</xdr:row>
                    <xdr:rowOff>0</xdr:rowOff>
                  </to>
                </anchor>
              </controlPr>
            </control>
          </mc:Choice>
        </mc:AlternateContent>
        <mc:AlternateContent xmlns:mc="http://schemas.openxmlformats.org/markup-compatibility/2006">
          <mc:Choice Requires="x14">
            <control shapeId="10285" r:id="rId22" name="Check Box 45">
              <controlPr defaultSize="0" autoFill="0" autoLine="0" autoPict="0">
                <anchor moveWithCells="1">
                  <from>
                    <xdr:col>4</xdr:col>
                    <xdr:colOff>371475</xdr:colOff>
                    <xdr:row>26</xdr:row>
                    <xdr:rowOff>114300</xdr:rowOff>
                  </from>
                  <to>
                    <xdr:col>4</xdr:col>
                    <xdr:colOff>1066800</xdr:colOff>
                    <xdr:row>29</xdr:row>
                    <xdr:rowOff>0</xdr:rowOff>
                  </to>
                </anchor>
              </controlPr>
            </control>
          </mc:Choice>
        </mc:AlternateContent>
        <mc:AlternateContent xmlns:mc="http://schemas.openxmlformats.org/markup-compatibility/2006">
          <mc:Choice Requires="x14">
            <control shapeId="10286" r:id="rId23" name="Check Box 46">
              <controlPr defaultSize="0" autoFill="0" autoLine="0" autoPict="0">
                <anchor moveWithCells="1">
                  <from>
                    <xdr:col>4</xdr:col>
                    <xdr:colOff>1114425</xdr:colOff>
                    <xdr:row>26</xdr:row>
                    <xdr:rowOff>114300</xdr:rowOff>
                  </from>
                  <to>
                    <xdr:col>4</xdr:col>
                    <xdr:colOff>1809750</xdr:colOff>
                    <xdr:row>29</xdr:row>
                    <xdr:rowOff>0</xdr:rowOff>
                  </to>
                </anchor>
              </controlPr>
            </control>
          </mc:Choice>
        </mc:AlternateContent>
        <mc:AlternateContent xmlns:mc="http://schemas.openxmlformats.org/markup-compatibility/2006">
          <mc:Choice Requires="x14">
            <control shapeId="10287" r:id="rId24" name="Check Box 47">
              <controlPr defaultSize="0" autoFill="0" autoLine="0" autoPict="0">
                <anchor moveWithCells="1">
                  <from>
                    <xdr:col>4</xdr:col>
                    <xdr:colOff>485775</xdr:colOff>
                    <xdr:row>26</xdr:row>
                    <xdr:rowOff>133350</xdr:rowOff>
                  </from>
                  <to>
                    <xdr:col>4</xdr:col>
                    <xdr:colOff>1181100</xdr:colOff>
                    <xdr:row>27</xdr:row>
                    <xdr:rowOff>85725</xdr:rowOff>
                  </to>
                </anchor>
              </controlPr>
            </control>
          </mc:Choice>
        </mc:AlternateContent>
        <mc:AlternateContent xmlns:mc="http://schemas.openxmlformats.org/markup-compatibility/2006">
          <mc:Choice Requires="x14">
            <control shapeId="10288" r:id="rId25" name="Check Box 48">
              <controlPr defaultSize="0" autoFill="0" autoLine="0" autoPict="0">
                <anchor moveWithCells="1">
                  <from>
                    <xdr:col>4</xdr:col>
                    <xdr:colOff>1228725</xdr:colOff>
                    <xdr:row>26</xdr:row>
                    <xdr:rowOff>133350</xdr:rowOff>
                  </from>
                  <to>
                    <xdr:col>4</xdr:col>
                    <xdr:colOff>1924050</xdr:colOff>
                    <xdr:row>27</xdr:row>
                    <xdr:rowOff>85725</xdr:rowOff>
                  </to>
                </anchor>
              </controlPr>
            </control>
          </mc:Choice>
        </mc:AlternateContent>
        <mc:AlternateContent xmlns:mc="http://schemas.openxmlformats.org/markup-compatibility/2006">
          <mc:Choice Requires="x14">
            <control shapeId="10289" r:id="rId26" name="Check Box 49">
              <controlPr defaultSize="0" autoFill="0" autoLine="0" autoPict="0">
                <anchor moveWithCells="1">
                  <from>
                    <xdr:col>4</xdr:col>
                    <xdr:colOff>447675</xdr:colOff>
                    <xdr:row>24</xdr:row>
                    <xdr:rowOff>171450</xdr:rowOff>
                  </from>
                  <to>
                    <xdr:col>4</xdr:col>
                    <xdr:colOff>1019175</xdr:colOff>
                    <xdr:row>25</xdr:row>
                    <xdr:rowOff>0</xdr:rowOff>
                  </to>
                </anchor>
              </controlPr>
            </control>
          </mc:Choice>
        </mc:AlternateContent>
        <mc:AlternateContent xmlns:mc="http://schemas.openxmlformats.org/markup-compatibility/2006">
          <mc:Choice Requires="x14">
            <control shapeId="10290" r:id="rId27" name="Check Box 50">
              <controlPr defaultSize="0" autoFill="0" autoLine="0" autoPict="0">
                <anchor moveWithCells="1">
                  <from>
                    <xdr:col>4</xdr:col>
                    <xdr:colOff>1057275</xdr:colOff>
                    <xdr:row>24</xdr:row>
                    <xdr:rowOff>171450</xdr:rowOff>
                  </from>
                  <to>
                    <xdr:col>4</xdr:col>
                    <xdr:colOff>1628775</xdr:colOff>
                    <xdr:row>25</xdr:row>
                    <xdr:rowOff>0</xdr:rowOff>
                  </to>
                </anchor>
              </controlPr>
            </control>
          </mc:Choice>
        </mc:AlternateContent>
        <mc:AlternateContent xmlns:mc="http://schemas.openxmlformats.org/markup-compatibility/2006">
          <mc:Choice Requires="x14">
            <control shapeId="10291" r:id="rId28" name="Check Box 51">
              <controlPr defaultSize="0" autoFill="0" autoLine="0" autoPict="0">
                <anchor moveWithCells="1">
                  <from>
                    <xdr:col>4</xdr:col>
                    <xdr:colOff>457200</xdr:colOff>
                    <xdr:row>23</xdr:row>
                    <xdr:rowOff>152400</xdr:rowOff>
                  </from>
                  <to>
                    <xdr:col>4</xdr:col>
                    <xdr:colOff>1304925</xdr:colOff>
                    <xdr:row>23</xdr:row>
                    <xdr:rowOff>314325</xdr:rowOff>
                  </to>
                </anchor>
              </controlPr>
            </control>
          </mc:Choice>
        </mc:AlternateContent>
        <mc:AlternateContent xmlns:mc="http://schemas.openxmlformats.org/markup-compatibility/2006">
          <mc:Choice Requires="x14">
            <control shapeId="10292" r:id="rId29" name="Check Box 52">
              <controlPr defaultSize="0" autoFill="0" autoLine="0" autoPict="0">
                <anchor moveWithCells="1">
                  <from>
                    <xdr:col>4</xdr:col>
                    <xdr:colOff>1362075</xdr:colOff>
                    <xdr:row>23</xdr:row>
                    <xdr:rowOff>152400</xdr:rowOff>
                  </from>
                  <to>
                    <xdr:col>4</xdr:col>
                    <xdr:colOff>2209800</xdr:colOff>
                    <xdr:row>23</xdr:row>
                    <xdr:rowOff>314325</xdr:rowOff>
                  </to>
                </anchor>
              </controlPr>
            </control>
          </mc:Choice>
        </mc:AlternateContent>
        <mc:AlternateContent xmlns:mc="http://schemas.openxmlformats.org/markup-compatibility/2006">
          <mc:Choice Requires="x14">
            <control shapeId="10293" r:id="rId30" name="Check Box 53">
              <controlPr defaultSize="0" autoFill="0" autoLine="0" autoPict="0">
                <anchor moveWithCells="1">
                  <from>
                    <xdr:col>4</xdr:col>
                    <xdr:colOff>419100</xdr:colOff>
                    <xdr:row>22</xdr:row>
                    <xdr:rowOff>104775</xdr:rowOff>
                  </from>
                  <to>
                    <xdr:col>4</xdr:col>
                    <xdr:colOff>1247775</xdr:colOff>
                    <xdr:row>22</xdr:row>
                    <xdr:rowOff>266700</xdr:rowOff>
                  </to>
                </anchor>
              </controlPr>
            </control>
          </mc:Choice>
        </mc:AlternateContent>
        <mc:AlternateContent xmlns:mc="http://schemas.openxmlformats.org/markup-compatibility/2006">
          <mc:Choice Requires="x14">
            <control shapeId="10294" r:id="rId31" name="Check Box 54">
              <controlPr defaultSize="0" autoFill="0" autoLine="0" autoPict="0">
                <anchor moveWithCells="1">
                  <from>
                    <xdr:col>4</xdr:col>
                    <xdr:colOff>1304925</xdr:colOff>
                    <xdr:row>22</xdr:row>
                    <xdr:rowOff>104775</xdr:rowOff>
                  </from>
                  <to>
                    <xdr:col>4</xdr:col>
                    <xdr:colOff>2124075</xdr:colOff>
                    <xdr:row>22</xdr:row>
                    <xdr:rowOff>266700</xdr:rowOff>
                  </to>
                </anchor>
              </controlPr>
            </control>
          </mc:Choice>
        </mc:AlternateContent>
        <mc:AlternateContent xmlns:mc="http://schemas.openxmlformats.org/markup-compatibility/2006">
          <mc:Choice Requires="x14">
            <control shapeId="10295" r:id="rId32" name="Check Box 55">
              <controlPr defaultSize="0" autoFill="0" autoLine="0" autoPict="0">
                <anchor moveWithCells="1">
                  <from>
                    <xdr:col>4</xdr:col>
                    <xdr:colOff>619125</xdr:colOff>
                    <xdr:row>17</xdr:row>
                    <xdr:rowOff>142875</xdr:rowOff>
                  </from>
                  <to>
                    <xdr:col>4</xdr:col>
                    <xdr:colOff>1295400</xdr:colOff>
                    <xdr:row>17</xdr:row>
                    <xdr:rowOff>542925</xdr:rowOff>
                  </to>
                </anchor>
              </controlPr>
            </control>
          </mc:Choice>
        </mc:AlternateContent>
        <mc:AlternateContent xmlns:mc="http://schemas.openxmlformats.org/markup-compatibility/2006">
          <mc:Choice Requires="x14">
            <control shapeId="10296" r:id="rId33" name="Check Box 56">
              <controlPr defaultSize="0" autoFill="0" autoLine="0" autoPict="0">
                <anchor moveWithCells="1">
                  <from>
                    <xdr:col>4</xdr:col>
                    <xdr:colOff>1343025</xdr:colOff>
                    <xdr:row>17</xdr:row>
                    <xdr:rowOff>142875</xdr:rowOff>
                  </from>
                  <to>
                    <xdr:col>4</xdr:col>
                    <xdr:colOff>2019300</xdr:colOff>
                    <xdr:row>17</xdr:row>
                    <xdr:rowOff>542925</xdr:rowOff>
                  </to>
                </anchor>
              </controlPr>
            </control>
          </mc:Choice>
        </mc:AlternateContent>
        <mc:AlternateContent xmlns:mc="http://schemas.openxmlformats.org/markup-compatibility/2006">
          <mc:Choice Requires="x14">
            <control shapeId="10297" r:id="rId34" name="Check Box 57">
              <controlPr defaultSize="0" autoFill="0" autoLine="0" autoPict="0">
                <anchor moveWithCells="1">
                  <from>
                    <xdr:col>4</xdr:col>
                    <xdr:colOff>533400</xdr:colOff>
                    <xdr:row>15</xdr:row>
                    <xdr:rowOff>304800</xdr:rowOff>
                  </from>
                  <to>
                    <xdr:col>4</xdr:col>
                    <xdr:colOff>1276350</xdr:colOff>
                    <xdr:row>15</xdr:row>
                    <xdr:rowOff>828675</xdr:rowOff>
                  </to>
                </anchor>
              </controlPr>
            </control>
          </mc:Choice>
        </mc:AlternateContent>
        <mc:AlternateContent xmlns:mc="http://schemas.openxmlformats.org/markup-compatibility/2006">
          <mc:Choice Requires="x14">
            <control shapeId="10298" r:id="rId35" name="Check Box 58">
              <controlPr defaultSize="0" autoFill="0" autoLine="0" autoPict="0">
                <anchor moveWithCells="1">
                  <from>
                    <xdr:col>4</xdr:col>
                    <xdr:colOff>1333500</xdr:colOff>
                    <xdr:row>15</xdr:row>
                    <xdr:rowOff>304800</xdr:rowOff>
                  </from>
                  <to>
                    <xdr:col>4</xdr:col>
                    <xdr:colOff>2085975</xdr:colOff>
                    <xdr:row>15</xdr:row>
                    <xdr:rowOff>828675</xdr:rowOff>
                  </to>
                </anchor>
              </controlPr>
            </control>
          </mc:Choice>
        </mc:AlternateContent>
        <mc:AlternateContent xmlns:mc="http://schemas.openxmlformats.org/markup-compatibility/2006">
          <mc:Choice Requires="x14">
            <control shapeId="10299" r:id="rId36" name="Check Box 59">
              <controlPr defaultSize="0" autoFill="0" autoLine="0" autoPict="0">
                <anchor moveWithCells="1">
                  <from>
                    <xdr:col>4</xdr:col>
                    <xdr:colOff>381000</xdr:colOff>
                    <xdr:row>16</xdr:row>
                    <xdr:rowOff>333375</xdr:rowOff>
                  </from>
                  <to>
                    <xdr:col>4</xdr:col>
                    <xdr:colOff>1066800</xdr:colOff>
                    <xdr:row>16</xdr:row>
                    <xdr:rowOff>1047750</xdr:rowOff>
                  </to>
                </anchor>
              </controlPr>
            </control>
          </mc:Choice>
        </mc:AlternateContent>
        <mc:AlternateContent xmlns:mc="http://schemas.openxmlformats.org/markup-compatibility/2006">
          <mc:Choice Requires="x14">
            <control shapeId="10300" r:id="rId37" name="Check Box 60">
              <controlPr defaultSize="0" autoFill="0" autoLine="0" autoPict="0">
                <anchor moveWithCells="1">
                  <from>
                    <xdr:col>4</xdr:col>
                    <xdr:colOff>1123950</xdr:colOff>
                    <xdr:row>16</xdr:row>
                    <xdr:rowOff>333375</xdr:rowOff>
                  </from>
                  <to>
                    <xdr:col>4</xdr:col>
                    <xdr:colOff>1809750</xdr:colOff>
                    <xdr:row>16</xdr:row>
                    <xdr:rowOff>1047750</xdr:rowOff>
                  </to>
                </anchor>
              </controlPr>
            </control>
          </mc:Choice>
        </mc:AlternateContent>
        <mc:AlternateContent xmlns:mc="http://schemas.openxmlformats.org/markup-compatibility/2006">
          <mc:Choice Requires="x14">
            <control shapeId="10301" r:id="rId38" name="Check Box 61">
              <controlPr defaultSize="0" autoFill="0" autoLine="0" autoPict="0">
                <anchor moveWithCells="1">
                  <from>
                    <xdr:col>3</xdr:col>
                    <xdr:colOff>142875</xdr:colOff>
                    <xdr:row>11</xdr:row>
                    <xdr:rowOff>361950</xdr:rowOff>
                  </from>
                  <to>
                    <xdr:col>3</xdr:col>
                    <xdr:colOff>1038225</xdr:colOff>
                    <xdr:row>11</xdr:row>
                    <xdr:rowOff>971550</xdr:rowOff>
                  </to>
                </anchor>
              </controlPr>
            </control>
          </mc:Choice>
        </mc:AlternateContent>
        <mc:AlternateContent xmlns:mc="http://schemas.openxmlformats.org/markup-compatibility/2006">
          <mc:Choice Requires="x14">
            <control shapeId="10302" r:id="rId39" name="Check Box 62">
              <controlPr defaultSize="0" autoFill="0" autoLine="0" autoPict="0">
                <anchor moveWithCells="1">
                  <from>
                    <xdr:col>3</xdr:col>
                    <xdr:colOff>1104900</xdr:colOff>
                    <xdr:row>11</xdr:row>
                    <xdr:rowOff>361950</xdr:rowOff>
                  </from>
                  <to>
                    <xdr:col>3</xdr:col>
                    <xdr:colOff>1990725</xdr:colOff>
                    <xdr:row>11</xdr:row>
                    <xdr:rowOff>971550</xdr:rowOff>
                  </to>
                </anchor>
              </controlPr>
            </control>
          </mc:Choice>
        </mc:AlternateContent>
        <mc:AlternateContent xmlns:mc="http://schemas.openxmlformats.org/markup-compatibility/2006">
          <mc:Choice Requires="x14">
            <control shapeId="10303" r:id="rId40" name="Check Box 63">
              <controlPr defaultSize="0" autoFill="0" autoLine="0" autoPict="0">
                <anchor moveWithCells="1">
                  <from>
                    <xdr:col>4</xdr:col>
                    <xdr:colOff>342900</xdr:colOff>
                    <xdr:row>46</xdr:row>
                    <xdr:rowOff>476250</xdr:rowOff>
                  </from>
                  <to>
                    <xdr:col>4</xdr:col>
                    <xdr:colOff>1038225</xdr:colOff>
                    <xdr:row>47</xdr:row>
                    <xdr:rowOff>476250</xdr:rowOff>
                  </to>
                </anchor>
              </controlPr>
            </control>
          </mc:Choice>
        </mc:AlternateContent>
        <mc:AlternateContent xmlns:mc="http://schemas.openxmlformats.org/markup-compatibility/2006">
          <mc:Choice Requires="x14">
            <control shapeId="10304" r:id="rId41" name="Check Box 64">
              <controlPr defaultSize="0" autoFill="0" autoLine="0" autoPict="0">
                <anchor moveWithCells="1">
                  <from>
                    <xdr:col>4</xdr:col>
                    <xdr:colOff>1085850</xdr:colOff>
                    <xdr:row>46</xdr:row>
                    <xdr:rowOff>476250</xdr:rowOff>
                  </from>
                  <to>
                    <xdr:col>4</xdr:col>
                    <xdr:colOff>1781175</xdr:colOff>
                    <xdr:row>47</xdr:row>
                    <xdr:rowOff>476250</xdr:rowOff>
                  </to>
                </anchor>
              </controlPr>
            </control>
          </mc:Choice>
        </mc:AlternateContent>
        <mc:AlternateContent xmlns:mc="http://schemas.openxmlformats.org/markup-compatibility/2006">
          <mc:Choice Requires="x14">
            <control shapeId="10305" r:id="rId42" name="Check Box 65">
              <controlPr defaultSize="0" autoFill="0" autoLine="0" autoPict="0">
                <anchor moveWithCells="1" sizeWithCells="1">
                  <from>
                    <xdr:col>4</xdr:col>
                    <xdr:colOff>2314575</xdr:colOff>
                    <xdr:row>62</xdr:row>
                    <xdr:rowOff>390525</xdr:rowOff>
                  </from>
                  <to>
                    <xdr:col>5</xdr:col>
                    <xdr:colOff>609600</xdr:colOff>
                    <xdr:row>64</xdr:row>
                    <xdr:rowOff>47625</xdr:rowOff>
                  </to>
                </anchor>
              </controlPr>
            </control>
          </mc:Choice>
        </mc:AlternateContent>
        <mc:AlternateContent xmlns:mc="http://schemas.openxmlformats.org/markup-compatibility/2006">
          <mc:Choice Requires="x14">
            <control shapeId="10306" r:id="rId43" name="Check Box 66">
              <controlPr defaultSize="0" autoFill="0" autoLine="0" autoPict="0">
                <anchor moveWithCells="1" sizeWithCells="1">
                  <from>
                    <xdr:col>5</xdr:col>
                    <xdr:colOff>666750</xdr:colOff>
                    <xdr:row>62</xdr:row>
                    <xdr:rowOff>390525</xdr:rowOff>
                  </from>
                  <to>
                    <xdr:col>5</xdr:col>
                    <xdr:colOff>1514475</xdr:colOff>
                    <xdr:row>64</xdr:row>
                    <xdr:rowOff>47625</xdr:rowOff>
                  </to>
                </anchor>
              </controlPr>
            </control>
          </mc:Choice>
        </mc:AlternateContent>
        <mc:AlternateContent xmlns:mc="http://schemas.openxmlformats.org/markup-compatibility/2006">
          <mc:Choice Requires="x14">
            <control shapeId="10307" r:id="rId44" name="Check Box 67">
              <controlPr defaultSize="0" autoFill="0" autoLine="0" autoPict="0">
                <anchor moveWithCells="1" sizeWithCells="1">
                  <from>
                    <xdr:col>5</xdr:col>
                    <xdr:colOff>1504950</xdr:colOff>
                    <xdr:row>62</xdr:row>
                    <xdr:rowOff>390525</xdr:rowOff>
                  </from>
                  <to>
                    <xdr:col>6</xdr:col>
                    <xdr:colOff>257175</xdr:colOff>
                    <xdr:row>64</xdr:row>
                    <xdr:rowOff>47625</xdr:rowOff>
                  </to>
                </anchor>
              </controlPr>
            </control>
          </mc:Choice>
        </mc:AlternateContent>
        <mc:AlternateContent xmlns:mc="http://schemas.openxmlformats.org/markup-compatibility/2006">
          <mc:Choice Requires="x14">
            <control shapeId="10339" r:id="rId45" name="Check Box 99">
              <controlPr defaultSize="0" autoFill="0" autoLine="0" autoPict="0">
                <anchor moveWithCells="1">
                  <from>
                    <xdr:col>3</xdr:col>
                    <xdr:colOff>257175</xdr:colOff>
                    <xdr:row>36</xdr:row>
                    <xdr:rowOff>704850</xdr:rowOff>
                  </from>
                  <to>
                    <xdr:col>3</xdr:col>
                    <xdr:colOff>866775</xdr:colOff>
                    <xdr:row>36</xdr:row>
                    <xdr:rowOff>1028700</xdr:rowOff>
                  </to>
                </anchor>
              </controlPr>
            </control>
          </mc:Choice>
        </mc:AlternateContent>
        <mc:AlternateContent xmlns:mc="http://schemas.openxmlformats.org/markup-compatibility/2006">
          <mc:Choice Requires="x14">
            <control shapeId="10340" r:id="rId46" name="Check Box 100">
              <controlPr defaultSize="0" autoFill="0" autoLine="0" autoPict="0">
                <anchor moveWithCells="1">
                  <from>
                    <xdr:col>3</xdr:col>
                    <xdr:colOff>914400</xdr:colOff>
                    <xdr:row>36</xdr:row>
                    <xdr:rowOff>704850</xdr:rowOff>
                  </from>
                  <to>
                    <xdr:col>3</xdr:col>
                    <xdr:colOff>1533525</xdr:colOff>
                    <xdr:row>36</xdr:row>
                    <xdr:rowOff>1028700</xdr:rowOff>
                  </to>
                </anchor>
              </controlPr>
            </control>
          </mc:Choice>
        </mc:AlternateContent>
        <mc:AlternateContent xmlns:mc="http://schemas.openxmlformats.org/markup-compatibility/2006">
          <mc:Choice Requires="x14">
            <control shapeId="10341" r:id="rId47" name="Check Box 101">
              <controlPr defaultSize="0" autoFill="0" autoLine="0" autoPict="0">
                <anchor moveWithCells="1">
                  <from>
                    <xdr:col>4</xdr:col>
                    <xdr:colOff>581025</xdr:colOff>
                    <xdr:row>36</xdr:row>
                    <xdr:rowOff>809625</xdr:rowOff>
                  </from>
                  <to>
                    <xdr:col>4</xdr:col>
                    <xdr:colOff>1276350</xdr:colOff>
                    <xdr:row>36</xdr:row>
                    <xdr:rowOff>1123950</xdr:rowOff>
                  </to>
                </anchor>
              </controlPr>
            </control>
          </mc:Choice>
        </mc:AlternateContent>
        <mc:AlternateContent xmlns:mc="http://schemas.openxmlformats.org/markup-compatibility/2006">
          <mc:Choice Requires="x14">
            <control shapeId="10342" r:id="rId48" name="Check Box 102">
              <controlPr defaultSize="0" autoFill="0" autoLine="0" autoPict="0">
                <anchor moveWithCells="1">
                  <from>
                    <xdr:col>4</xdr:col>
                    <xdr:colOff>1333500</xdr:colOff>
                    <xdr:row>36</xdr:row>
                    <xdr:rowOff>809625</xdr:rowOff>
                  </from>
                  <to>
                    <xdr:col>4</xdr:col>
                    <xdr:colOff>2019300</xdr:colOff>
                    <xdr:row>36</xdr:row>
                    <xdr:rowOff>1123950</xdr:rowOff>
                  </to>
                </anchor>
              </controlPr>
            </control>
          </mc:Choice>
        </mc:AlternateContent>
        <mc:AlternateContent xmlns:mc="http://schemas.openxmlformats.org/markup-compatibility/2006">
          <mc:Choice Requires="x14">
            <control shapeId="10351" r:id="rId49" name="Check Box 111">
              <controlPr defaultSize="0" autoFill="0" autoLine="0" autoPict="0">
                <anchor moveWithCells="1">
                  <from>
                    <xdr:col>3</xdr:col>
                    <xdr:colOff>542925</xdr:colOff>
                    <xdr:row>15</xdr:row>
                    <xdr:rowOff>47625</xdr:rowOff>
                  </from>
                  <to>
                    <xdr:col>3</xdr:col>
                    <xdr:colOff>1162050</xdr:colOff>
                    <xdr:row>16</xdr:row>
                    <xdr:rowOff>114300</xdr:rowOff>
                  </to>
                </anchor>
              </controlPr>
            </control>
          </mc:Choice>
        </mc:AlternateContent>
        <mc:AlternateContent xmlns:mc="http://schemas.openxmlformats.org/markup-compatibility/2006">
          <mc:Choice Requires="x14">
            <control shapeId="10352" r:id="rId50" name="Check Box 112">
              <controlPr defaultSize="0" autoFill="0" autoLine="0" autoPict="0">
                <anchor moveWithCells="1">
                  <from>
                    <xdr:col>3</xdr:col>
                    <xdr:colOff>1209675</xdr:colOff>
                    <xdr:row>15</xdr:row>
                    <xdr:rowOff>47625</xdr:rowOff>
                  </from>
                  <to>
                    <xdr:col>3</xdr:col>
                    <xdr:colOff>1819275</xdr:colOff>
                    <xdr:row>16</xdr:row>
                    <xdr:rowOff>114300</xdr:rowOff>
                  </to>
                </anchor>
              </controlPr>
            </control>
          </mc:Choice>
        </mc:AlternateContent>
        <mc:AlternateContent xmlns:mc="http://schemas.openxmlformats.org/markup-compatibility/2006">
          <mc:Choice Requires="x14">
            <control shapeId="10369" r:id="rId51" name="Check Box 129">
              <controlPr defaultSize="0" autoFill="0" autoLine="0" autoPict="0">
                <anchor moveWithCells="1">
                  <from>
                    <xdr:col>4</xdr:col>
                    <xdr:colOff>533400</xdr:colOff>
                    <xdr:row>20</xdr:row>
                    <xdr:rowOff>123825</xdr:rowOff>
                  </from>
                  <to>
                    <xdr:col>4</xdr:col>
                    <xdr:colOff>1228725</xdr:colOff>
                    <xdr:row>20</xdr:row>
                    <xdr:rowOff>485775</xdr:rowOff>
                  </to>
                </anchor>
              </controlPr>
            </control>
          </mc:Choice>
        </mc:AlternateContent>
        <mc:AlternateContent xmlns:mc="http://schemas.openxmlformats.org/markup-compatibility/2006">
          <mc:Choice Requires="x14">
            <control shapeId="10370" r:id="rId52" name="Check Box 130">
              <controlPr defaultSize="0" autoFill="0" autoLine="0" autoPict="0">
                <anchor moveWithCells="1">
                  <from>
                    <xdr:col>4</xdr:col>
                    <xdr:colOff>1276350</xdr:colOff>
                    <xdr:row>20</xdr:row>
                    <xdr:rowOff>123825</xdr:rowOff>
                  </from>
                  <to>
                    <xdr:col>4</xdr:col>
                    <xdr:colOff>1981200</xdr:colOff>
                    <xdr:row>20</xdr:row>
                    <xdr:rowOff>485775</xdr:rowOff>
                  </to>
                </anchor>
              </controlPr>
            </control>
          </mc:Choice>
        </mc:AlternateContent>
        <mc:AlternateContent xmlns:mc="http://schemas.openxmlformats.org/markup-compatibility/2006">
          <mc:Choice Requires="x14">
            <control shapeId="10371" r:id="rId53" name="Check Box 131">
              <controlPr defaultSize="0" autoFill="0" autoLine="0" autoPict="0">
                <anchor moveWithCells="1">
                  <from>
                    <xdr:col>3</xdr:col>
                    <xdr:colOff>0</xdr:colOff>
                    <xdr:row>22</xdr:row>
                    <xdr:rowOff>161925</xdr:rowOff>
                  </from>
                  <to>
                    <xdr:col>3</xdr:col>
                    <xdr:colOff>762000</xdr:colOff>
                    <xdr:row>22</xdr:row>
                    <xdr:rowOff>333375</xdr:rowOff>
                  </to>
                </anchor>
              </controlPr>
            </control>
          </mc:Choice>
        </mc:AlternateContent>
        <mc:AlternateContent xmlns:mc="http://schemas.openxmlformats.org/markup-compatibility/2006">
          <mc:Choice Requires="x14">
            <control shapeId="10372" r:id="rId54" name="Check Box 132">
              <controlPr defaultSize="0" autoFill="0" autoLine="0" autoPict="0">
                <anchor moveWithCells="1">
                  <from>
                    <xdr:col>3</xdr:col>
                    <xdr:colOff>819150</xdr:colOff>
                    <xdr:row>22</xdr:row>
                    <xdr:rowOff>161925</xdr:rowOff>
                  </from>
                  <to>
                    <xdr:col>3</xdr:col>
                    <xdr:colOff>1581150</xdr:colOff>
                    <xdr:row>22</xdr:row>
                    <xdr:rowOff>333375</xdr:rowOff>
                  </to>
                </anchor>
              </controlPr>
            </control>
          </mc:Choice>
        </mc:AlternateContent>
        <mc:AlternateContent xmlns:mc="http://schemas.openxmlformats.org/markup-compatibility/2006">
          <mc:Choice Requires="x14">
            <control shapeId="10377" r:id="rId55" name="Check Box 137">
              <controlPr defaultSize="0" autoFill="0" autoLine="0" autoPict="0">
                <anchor moveWithCells="1">
                  <from>
                    <xdr:col>3</xdr:col>
                    <xdr:colOff>0</xdr:colOff>
                    <xdr:row>29</xdr:row>
                    <xdr:rowOff>104775</xdr:rowOff>
                  </from>
                  <to>
                    <xdr:col>3</xdr:col>
                    <xdr:colOff>619125</xdr:colOff>
                    <xdr:row>29</xdr:row>
                    <xdr:rowOff>895350</xdr:rowOff>
                  </to>
                </anchor>
              </controlPr>
            </control>
          </mc:Choice>
        </mc:AlternateContent>
        <mc:AlternateContent xmlns:mc="http://schemas.openxmlformats.org/markup-compatibility/2006">
          <mc:Choice Requires="x14">
            <control shapeId="10378" r:id="rId56" name="Check Box 138">
              <controlPr defaultSize="0" autoFill="0" autoLine="0" autoPict="0">
                <anchor moveWithCells="1">
                  <from>
                    <xdr:col>3</xdr:col>
                    <xdr:colOff>666750</xdr:colOff>
                    <xdr:row>29</xdr:row>
                    <xdr:rowOff>104775</xdr:rowOff>
                  </from>
                  <to>
                    <xdr:col>3</xdr:col>
                    <xdr:colOff>1276350</xdr:colOff>
                    <xdr:row>29</xdr:row>
                    <xdr:rowOff>895350</xdr:rowOff>
                  </to>
                </anchor>
              </controlPr>
            </control>
          </mc:Choice>
        </mc:AlternateContent>
        <mc:AlternateContent xmlns:mc="http://schemas.openxmlformats.org/markup-compatibility/2006">
          <mc:Choice Requires="x14">
            <control shapeId="10383" r:id="rId57" name="Check Box 143">
              <controlPr defaultSize="0" autoFill="0" autoLine="0" autoPict="0">
                <anchor moveWithCells="1">
                  <from>
                    <xdr:col>3</xdr:col>
                    <xdr:colOff>438150</xdr:colOff>
                    <xdr:row>37</xdr:row>
                    <xdr:rowOff>161925</xdr:rowOff>
                  </from>
                  <to>
                    <xdr:col>3</xdr:col>
                    <xdr:colOff>1057275</xdr:colOff>
                    <xdr:row>37</xdr:row>
                    <xdr:rowOff>695325</xdr:rowOff>
                  </to>
                </anchor>
              </controlPr>
            </control>
          </mc:Choice>
        </mc:AlternateContent>
        <mc:AlternateContent xmlns:mc="http://schemas.openxmlformats.org/markup-compatibility/2006">
          <mc:Choice Requires="x14">
            <control shapeId="10384" r:id="rId58" name="Check Box 144">
              <controlPr defaultSize="0" autoFill="0" autoLine="0" autoPict="0">
                <anchor moveWithCells="1">
                  <from>
                    <xdr:col>3</xdr:col>
                    <xdr:colOff>1104900</xdr:colOff>
                    <xdr:row>37</xdr:row>
                    <xdr:rowOff>161925</xdr:rowOff>
                  </from>
                  <to>
                    <xdr:col>3</xdr:col>
                    <xdr:colOff>1714500</xdr:colOff>
                    <xdr:row>37</xdr:row>
                    <xdr:rowOff>695325</xdr:rowOff>
                  </to>
                </anchor>
              </controlPr>
            </control>
          </mc:Choice>
        </mc:AlternateContent>
        <mc:AlternateContent xmlns:mc="http://schemas.openxmlformats.org/markup-compatibility/2006">
          <mc:Choice Requires="x14">
            <control shapeId="10393" r:id="rId59" name="Check Box 153">
              <controlPr defaultSize="0" autoFill="0" autoLine="0" autoPict="0">
                <anchor moveWithCells="1">
                  <from>
                    <xdr:col>4</xdr:col>
                    <xdr:colOff>504825</xdr:colOff>
                    <xdr:row>29</xdr:row>
                    <xdr:rowOff>123825</xdr:rowOff>
                  </from>
                  <to>
                    <xdr:col>4</xdr:col>
                    <xdr:colOff>1200150</xdr:colOff>
                    <xdr:row>29</xdr:row>
                    <xdr:rowOff>923925</xdr:rowOff>
                  </to>
                </anchor>
              </controlPr>
            </control>
          </mc:Choice>
        </mc:AlternateContent>
        <mc:AlternateContent xmlns:mc="http://schemas.openxmlformats.org/markup-compatibility/2006">
          <mc:Choice Requires="x14">
            <control shapeId="10394" r:id="rId60" name="Check Box 154">
              <controlPr defaultSize="0" autoFill="0" autoLine="0" autoPict="0">
                <anchor moveWithCells="1">
                  <from>
                    <xdr:col>4</xdr:col>
                    <xdr:colOff>1247775</xdr:colOff>
                    <xdr:row>29</xdr:row>
                    <xdr:rowOff>123825</xdr:rowOff>
                  </from>
                  <to>
                    <xdr:col>4</xdr:col>
                    <xdr:colOff>1943100</xdr:colOff>
                    <xdr:row>29</xdr:row>
                    <xdr:rowOff>923925</xdr:rowOff>
                  </to>
                </anchor>
              </controlPr>
            </control>
          </mc:Choice>
        </mc:AlternateContent>
        <mc:AlternateContent xmlns:mc="http://schemas.openxmlformats.org/markup-compatibility/2006">
          <mc:Choice Requires="x14">
            <control shapeId="10397" r:id="rId61" name="Check Box 157">
              <controlPr defaultSize="0" autoFill="0" autoLine="0" autoPict="0">
                <anchor moveWithCells="1">
                  <from>
                    <xdr:col>4</xdr:col>
                    <xdr:colOff>819150</xdr:colOff>
                    <xdr:row>37</xdr:row>
                    <xdr:rowOff>123825</xdr:rowOff>
                  </from>
                  <to>
                    <xdr:col>4</xdr:col>
                    <xdr:colOff>1485900</xdr:colOff>
                    <xdr:row>37</xdr:row>
                    <xdr:rowOff>619125</xdr:rowOff>
                  </to>
                </anchor>
              </controlPr>
            </control>
          </mc:Choice>
        </mc:AlternateContent>
        <mc:AlternateContent xmlns:mc="http://schemas.openxmlformats.org/markup-compatibility/2006">
          <mc:Choice Requires="x14">
            <control shapeId="10398" r:id="rId62" name="Check Box 158">
              <controlPr defaultSize="0" autoFill="0" autoLine="0" autoPict="0">
                <anchor moveWithCells="1">
                  <from>
                    <xdr:col>4</xdr:col>
                    <xdr:colOff>1533525</xdr:colOff>
                    <xdr:row>37</xdr:row>
                    <xdr:rowOff>123825</xdr:rowOff>
                  </from>
                  <to>
                    <xdr:col>4</xdr:col>
                    <xdr:colOff>2190750</xdr:colOff>
                    <xdr:row>37</xdr:row>
                    <xdr:rowOff>619125</xdr:rowOff>
                  </to>
                </anchor>
              </controlPr>
            </control>
          </mc:Choice>
        </mc:AlternateContent>
        <mc:AlternateContent xmlns:mc="http://schemas.openxmlformats.org/markup-compatibility/2006">
          <mc:Choice Requires="x14">
            <control shapeId="10401" r:id="rId63" name="Check Box 161">
              <controlPr defaultSize="0" autoFill="0" autoLine="0" autoPict="0">
                <anchor moveWithCells="1">
                  <from>
                    <xdr:col>4</xdr:col>
                    <xdr:colOff>485775</xdr:colOff>
                    <xdr:row>21</xdr:row>
                    <xdr:rowOff>190500</xdr:rowOff>
                  </from>
                  <to>
                    <xdr:col>4</xdr:col>
                    <xdr:colOff>1295400</xdr:colOff>
                    <xdr:row>21</xdr:row>
                    <xdr:rowOff>371475</xdr:rowOff>
                  </to>
                </anchor>
              </controlPr>
            </control>
          </mc:Choice>
        </mc:AlternateContent>
        <mc:AlternateContent xmlns:mc="http://schemas.openxmlformats.org/markup-compatibility/2006">
          <mc:Choice Requires="x14">
            <control shapeId="10402" r:id="rId64" name="Check Box 162">
              <controlPr defaultSize="0" autoFill="0" autoLine="0" autoPict="0">
                <anchor moveWithCells="1">
                  <from>
                    <xdr:col>4</xdr:col>
                    <xdr:colOff>1352550</xdr:colOff>
                    <xdr:row>21</xdr:row>
                    <xdr:rowOff>190500</xdr:rowOff>
                  </from>
                  <to>
                    <xdr:col>4</xdr:col>
                    <xdr:colOff>2152650</xdr:colOff>
                    <xdr:row>21</xdr:row>
                    <xdr:rowOff>371475</xdr:rowOff>
                  </to>
                </anchor>
              </controlPr>
            </control>
          </mc:Choice>
        </mc:AlternateContent>
        <mc:AlternateContent xmlns:mc="http://schemas.openxmlformats.org/markup-compatibility/2006">
          <mc:Choice Requires="x14">
            <control shapeId="10403" r:id="rId65" name="Check Box 163">
              <controlPr defaultSize="0" autoFill="0" autoLine="0" autoPict="0">
                <anchor moveWithCells="1">
                  <from>
                    <xdr:col>3</xdr:col>
                    <xdr:colOff>419100</xdr:colOff>
                    <xdr:row>10</xdr:row>
                    <xdr:rowOff>114300</xdr:rowOff>
                  </from>
                  <to>
                    <xdr:col>3</xdr:col>
                    <xdr:colOff>1114425</xdr:colOff>
                    <xdr:row>10</xdr:row>
                    <xdr:rowOff>447675</xdr:rowOff>
                  </to>
                </anchor>
              </controlPr>
            </control>
          </mc:Choice>
        </mc:AlternateContent>
        <mc:AlternateContent xmlns:mc="http://schemas.openxmlformats.org/markup-compatibility/2006">
          <mc:Choice Requires="x14">
            <control shapeId="10404" r:id="rId66" name="Check Box 164">
              <controlPr defaultSize="0" autoFill="0" autoLine="0" autoPict="0">
                <anchor moveWithCells="1">
                  <from>
                    <xdr:col>3</xdr:col>
                    <xdr:colOff>1162050</xdr:colOff>
                    <xdr:row>10</xdr:row>
                    <xdr:rowOff>114300</xdr:rowOff>
                  </from>
                  <to>
                    <xdr:col>3</xdr:col>
                    <xdr:colOff>1847850</xdr:colOff>
                    <xdr:row>10</xdr:row>
                    <xdr:rowOff>447675</xdr:rowOff>
                  </to>
                </anchor>
              </controlPr>
            </control>
          </mc:Choice>
        </mc:AlternateContent>
        <mc:AlternateContent xmlns:mc="http://schemas.openxmlformats.org/markup-compatibility/2006">
          <mc:Choice Requires="x14">
            <control shapeId="10407" r:id="rId67" name="Check Box 167">
              <controlPr defaultSize="0" autoFill="0" autoLine="0" autoPict="0">
                <anchor moveWithCells="1">
                  <from>
                    <xdr:col>4</xdr:col>
                    <xdr:colOff>419100</xdr:colOff>
                    <xdr:row>10</xdr:row>
                    <xdr:rowOff>76200</xdr:rowOff>
                  </from>
                  <to>
                    <xdr:col>4</xdr:col>
                    <xdr:colOff>1104900</xdr:colOff>
                    <xdr:row>10</xdr:row>
                    <xdr:rowOff>409575</xdr:rowOff>
                  </to>
                </anchor>
              </controlPr>
            </control>
          </mc:Choice>
        </mc:AlternateContent>
        <mc:AlternateContent xmlns:mc="http://schemas.openxmlformats.org/markup-compatibility/2006">
          <mc:Choice Requires="x14">
            <control shapeId="10408" r:id="rId68" name="Check Box 168">
              <controlPr defaultSize="0" autoFill="0" autoLine="0" autoPict="0">
                <anchor moveWithCells="1">
                  <from>
                    <xdr:col>4</xdr:col>
                    <xdr:colOff>1152525</xdr:colOff>
                    <xdr:row>10</xdr:row>
                    <xdr:rowOff>76200</xdr:rowOff>
                  </from>
                  <to>
                    <xdr:col>4</xdr:col>
                    <xdr:colOff>1838325</xdr:colOff>
                    <xdr:row>10</xdr:row>
                    <xdr:rowOff>409575</xdr:rowOff>
                  </to>
                </anchor>
              </controlPr>
            </control>
          </mc:Choice>
        </mc:AlternateContent>
        <mc:AlternateContent xmlns:mc="http://schemas.openxmlformats.org/markup-compatibility/2006">
          <mc:Choice Requires="x14">
            <control shapeId="10409" r:id="rId69" name="Check Box 169">
              <controlPr defaultSize="0" autoFill="0" autoLine="0" autoPict="0">
                <anchor moveWithCells="1">
                  <from>
                    <xdr:col>3</xdr:col>
                    <xdr:colOff>19050</xdr:colOff>
                    <xdr:row>17</xdr:row>
                    <xdr:rowOff>200025</xdr:rowOff>
                  </from>
                  <to>
                    <xdr:col>3</xdr:col>
                    <xdr:colOff>704850</xdr:colOff>
                    <xdr:row>17</xdr:row>
                    <xdr:rowOff>476250</xdr:rowOff>
                  </to>
                </anchor>
              </controlPr>
            </control>
          </mc:Choice>
        </mc:AlternateContent>
        <mc:AlternateContent xmlns:mc="http://schemas.openxmlformats.org/markup-compatibility/2006">
          <mc:Choice Requires="x14">
            <control shapeId="10410" r:id="rId70" name="Check Box 170">
              <controlPr defaultSize="0" autoFill="0" autoLine="0" autoPict="0">
                <anchor moveWithCells="1">
                  <from>
                    <xdr:col>3</xdr:col>
                    <xdr:colOff>752475</xdr:colOff>
                    <xdr:row>17</xdr:row>
                    <xdr:rowOff>200025</xdr:rowOff>
                  </from>
                  <to>
                    <xdr:col>3</xdr:col>
                    <xdr:colOff>1438275</xdr:colOff>
                    <xdr:row>17</xdr:row>
                    <xdr:rowOff>476250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3DFDC-2CC2-4F2F-9702-325E84CA1BC8}">
  <dimension ref="B2:I58"/>
  <sheetViews>
    <sheetView zoomScale="81" zoomScaleNormal="81" workbookViewId="0">
      <selection activeCell="E50" sqref="E50:H50"/>
    </sheetView>
  </sheetViews>
  <sheetFormatPr defaultColWidth="9.28515625" defaultRowHeight="15" x14ac:dyDescent="0.25"/>
  <cols>
    <col min="1" max="2" width="1.7109375" style="231" customWidth="1"/>
    <col min="3" max="3" width="50" style="541" customWidth="1"/>
    <col min="4" max="4" width="29.42578125" style="231" customWidth="1"/>
    <col min="5" max="5" width="19.42578125" style="231" customWidth="1"/>
    <col min="6" max="6" width="21.28515625" style="231" customWidth="1"/>
    <col min="7" max="7" width="26.28515625" style="231" customWidth="1"/>
    <col min="8" max="8" width="57.42578125" style="231" bestFit="1" customWidth="1"/>
    <col min="9" max="10" width="1.7109375" style="231" customWidth="1"/>
    <col min="11" max="16384" width="9.28515625" style="231"/>
  </cols>
  <sheetData>
    <row r="2" spans="2:9" x14ac:dyDescent="0.25">
      <c r="B2" s="244"/>
      <c r="C2" s="542"/>
      <c r="D2" s="243"/>
      <c r="E2" s="243"/>
      <c r="F2" s="243"/>
      <c r="G2" s="243"/>
      <c r="H2" s="243"/>
      <c r="I2" s="242"/>
    </row>
    <row r="3" spans="2:9" ht="21" thickBot="1" x14ac:dyDescent="0.3">
      <c r="B3" s="233"/>
      <c r="C3" s="851" t="s">
        <v>409</v>
      </c>
      <c r="D3" s="852"/>
      <c r="E3" s="852"/>
      <c r="F3" s="852"/>
      <c r="G3" s="852"/>
      <c r="H3" s="853"/>
      <c r="I3" s="238"/>
    </row>
    <row r="4" spans="2:9" x14ac:dyDescent="0.25">
      <c r="B4" s="233"/>
      <c r="C4" s="239"/>
      <c r="D4" s="232"/>
      <c r="E4" s="232"/>
      <c r="F4" s="232"/>
      <c r="G4" s="232"/>
      <c r="H4" s="232"/>
      <c r="I4" s="238"/>
    </row>
    <row r="5" spans="2:9" x14ac:dyDescent="0.25">
      <c r="B5" s="233"/>
      <c r="C5" s="239"/>
      <c r="D5" s="232"/>
      <c r="E5" s="232"/>
      <c r="F5" s="232"/>
      <c r="G5" s="232"/>
      <c r="H5" s="232"/>
      <c r="I5" s="238"/>
    </row>
    <row r="6" spans="2:9" x14ac:dyDescent="0.25">
      <c r="B6" s="233"/>
      <c r="C6" s="239" t="s">
        <v>410</v>
      </c>
      <c r="D6" s="232"/>
      <c r="E6" s="232"/>
      <c r="F6" s="232"/>
      <c r="G6" s="232"/>
      <c r="H6" s="232"/>
      <c r="I6" s="238"/>
    </row>
    <row r="7" spans="2:9" x14ac:dyDescent="0.25">
      <c r="B7" s="233"/>
      <c r="C7" s="239"/>
      <c r="D7" s="232"/>
      <c r="E7" s="232"/>
      <c r="F7" s="232"/>
      <c r="G7" s="232"/>
      <c r="H7" s="232"/>
      <c r="I7" s="238"/>
    </row>
    <row r="8" spans="2:9" ht="45" customHeight="1" x14ac:dyDescent="0.25">
      <c r="B8" s="233"/>
      <c r="C8" s="854" t="s">
        <v>411</v>
      </c>
      <c r="D8" s="855"/>
      <c r="E8" s="857" t="s">
        <v>412</v>
      </c>
      <c r="F8" s="857"/>
      <c r="G8" s="857"/>
      <c r="H8" s="858"/>
      <c r="I8" s="238"/>
    </row>
    <row r="9" spans="2:9" ht="45" customHeight="1" thickBot="1" x14ac:dyDescent="0.3">
      <c r="B9" s="233"/>
      <c r="C9" s="860" t="s">
        <v>413</v>
      </c>
      <c r="D9" s="861"/>
      <c r="E9" s="862" t="s">
        <v>20</v>
      </c>
      <c r="F9" s="862"/>
      <c r="G9" s="862"/>
      <c r="H9" s="863"/>
      <c r="I9" s="238"/>
    </row>
    <row r="10" spans="2:9" ht="15" customHeight="1" thickBot="1" x14ac:dyDescent="0.3">
      <c r="B10" s="233"/>
      <c r="C10" s="856"/>
      <c r="D10" s="856"/>
      <c r="E10" s="859"/>
      <c r="F10" s="859"/>
      <c r="G10" s="859"/>
      <c r="H10" s="859"/>
      <c r="I10" s="238"/>
    </row>
    <row r="11" spans="2:9" ht="30" customHeight="1" x14ac:dyDescent="0.25">
      <c r="B11" s="233"/>
      <c r="C11" s="848" t="s">
        <v>414</v>
      </c>
      <c r="D11" s="849"/>
      <c r="E11" s="849"/>
      <c r="F11" s="849"/>
      <c r="G11" s="849"/>
      <c r="H11" s="850"/>
      <c r="I11" s="238"/>
    </row>
    <row r="12" spans="2:9" ht="28.5" x14ac:dyDescent="0.25">
      <c r="B12" s="233"/>
      <c r="C12" s="592" t="s">
        <v>415</v>
      </c>
      <c r="D12" s="592" t="s">
        <v>416</v>
      </c>
      <c r="E12" s="592" t="s">
        <v>417</v>
      </c>
      <c r="F12" s="592" t="s">
        <v>418</v>
      </c>
      <c r="G12" s="592" t="s">
        <v>419</v>
      </c>
      <c r="H12" s="574" t="s">
        <v>420</v>
      </c>
      <c r="I12" s="238"/>
    </row>
    <row r="13" spans="2:9" ht="90" x14ac:dyDescent="0.25">
      <c r="B13" s="233"/>
      <c r="C13" s="891" t="s">
        <v>421</v>
      </c>
      <c r="D13" s="592" t="s">
        <v>1126</v>
      </c>
      <c r="E13" s="597" t="s">
        <v>1127</v>
      </c>
      <c r="F13" s="592">
        <v>0</v>
      </c>
      <c r="G13" s="592">
        <v>12</v>
      </c>
      <c r="H13" s="631" t="s">
        <v>1128</v>
      </c>
      <c r="I13" s="238"/>
    </row>
    <row r="14" spans="2:9" ht="105" customHeight="1" x14ac:dyDescent="0.25">
      <c r="B14" s="233"/>
      <c r="C14" s="892"/>
      <c r="D14" s="593" t="s">
        <v>422</v>
      </c>
      <c r="E14" s="594" t="s">
        <v>423</v>
      </c>
      <c r="F14" s="593">
        <v>0</v>
      </c>
      <c r="G14" s="595">
        <v>100</v>
      </c>
      <c r="H14" s="596" t="s">
        <v>424</v>
      </c>
      <c r="I14" s="238"/>
    </row>
    <row r="15" spans="2:9" ht="165" x14ac:dyDescent="0.25">
      <c r="B15" s="233"/>
      <c r="C15" s="581" t="s">
        <v>1129</v>
      </c>
      <c r="D15" s="537" t="s">
        <v>425</v>
      </c>
      <c r="E15" s="538" t="s">
        <v>426</v>
      </c>
      <c r="F15" s="539" t="s">
        <v>427</v>
      </c>
      <c r="G15" s="540" t="s">
        <v>428</v>
      </c>
      <c r="H15" s="630" t="s">
        <v>1130</v>
      </c>
      <c r="I15" s="238"/>
    </row>
    <row r="16" spans="2:9" ht="69.75" customHeight="1" x14ac:dyDescent="0.25">
      <c r="B16" s="233"/>
      <c r="C16" s="845" t="s">
        <v>429</v>
      </c>
      <c r="D16" s="843" t="s">
        <v>430</v>
      </c>
      <c r="E16" s="528" t="s">
        <v>431</v>
      </c>
      <c r="F16" s="527" t="s">
        <v>432</v>
      </c>
      <c r="G16" s="520" t="s">
        <v>433</v>
      </c>
      <c r="H16" s="840" t="s">
        <v>434</v>
      </c>
      <c r="I16" s="238"/>
    </row>
    <row r="17" spans="2:9" ht="84.75" customHeight="1" x14ac:dyDescent="0.25">
      <c r="B17" s="233"/>
      <c r="C17" s="846"/>
      <c r="D17" s="843"/>
      <c r="E17" s="519" t="s">
        <v>435</v>
      </c>
      <c r="F17" s="520" t="s">
        <v>436</v>
      </c>
      <c r="G17" s="837" t="s">
        <v>437</v>
      </c>
      <c r="H17" s="841"/>
      <c r="I17" s="238"/>
    </row>
    <row r="18" spans="2:9" ht="84.75" customHeight="1" x14ac:dyDescent="0.25">
      <c r="B18" s="233"/>
      <c r="C18" s="846"/>
      <c r="D18" s="843"/>
      <c r="E18" s="519" t="s">
        <v>438</v>
      </c>
      <c r="F18" s="520" t="s">
        <v>439</v>
      </c>
      <c r="G18" s="838"/>
      <c r="H18" s="841"/>
      <c r="I18" s="238"/>
    </row>
    <row r="19" spans="2:9" ht="84.75" customHeight="1" x14ac:dyDescent="0.25">
      <c r="B19" s="233"/>
      <c r="C19" s="847"/>
      <c r="D19" s="844"/>
      <c r="E19" s="519" t="s">
        <v>440</v>
      </c>
      <c r="F19" s="520" t="s">
        <v>441</v>
      </c>
      <c r="G19" s="839"/>
      <c r="H19" s="842"/>
      <c r="I19" s="238"/>
    </row>
    <row r="20" spans="2:9" ht="95.25" customHeight="1" x14ac:dyDescent="0.25">
      <c r="B20" s="233"/>
      <c r="C20" s="543" t="s">
        <v>442</v>
      </c>
      <c r="D20" s="522" t="s">
        <v>443</v>
      </c>
      <c r="E20" s="519" t="s">
        <v>444</v>
      </c>
      <c r="F20" s="523">
        <v>0.43</v>
      </c>
      <c r="G20" s="524">
        <v>0.6</v>
      </c>
      <c r="H20" s="521" t="s">
        <v>445</v>
      </c>
      <c r="I20" s="238"/>
    </row>
    <row r="21" spans="2:9" ht="115.5" customHeight="1" x14ac:dyDescent="0.25">
      <c r="B21" s="233"/>
      <c r="C21" s="543" t="s">
        <v>446</v>
      </c>
      <c r="D21" s="522" t="s">
        <v>447</v>
      </c>
      <c r="E21" s="519" t="s">
        <v>448</v>
      </c>
      <c r="F21" s="523">
        <v>0.56000000000000005</v>
      </c>
      <c r="G21" s="524">
        <v>0.6</v>
      </c>
      <c r="H21" s="521" t="s">
        <v>449</v>
      </c>
      <c r="I21" s="238"/>
    </row>
    <row r="22" spans="2:9" ht="149.25" customHeight="1" x14ac:dyDescent="0.25">
      <c r="B22" s="233"/>
      <c r="C22" s="543" t="s">
        <v>450</v>
      </c>
      <c r="D22" s="522" t="s">
        <v>451</v>
      </c>
      <c r="E22" s="519" t="s">
        <v>452</v>
      </c>
      <c r="F22" s="524">
        <v>0.54</v>
      </c>
      <c r="G22" s="524">
        <v>0.6</v>
      </c>
      <c r="H22" s="521" t="s">
        <v>453</v>
      </c>
      <c r="I22" s="238"/>
    </row>
    <row r="23" spans="2:9" ht="63.2" customHeight="1" x14ac:dyDescent="0.25">
      <c r="B23" s="233"/>
      <c r="C23" s="835" t="s">
        <v>454</v>
      </c>
      <c r="D23" s="522" t="s">
        <v>455</v>
      </c>
      <c r="E23" s="526" t="s">
        <v>456</v>
      </c>
      <c r="F23" s="530">
        <v>70</v>
      </c>
      <c r="G23" s="530">
        <v>105</v>
      </c>
      <c r="H23" s="526" t="s">
        <v>457</v>
      </c>
      <c r="I23" s="238"/>
    </row>
    <row r="24" spans="2:9" ht="85.5" customHeight="1" x14ac:dyDescent="0.25">
      <c r="B24" s="233"/>
      <c r="C24" s="836"/>
      <c r="D24" s="529" t="s">
        <v>458</v>
      </c>
      <c r="E24" s="467" t="s">
        <v>459</v>
      </c>
      <c r="F24" s="525">
        <v>0</v>
      </c>
      <c r="G24" s="525">
        <v>300</v>
      </c>
      <c r="H24" s="467" t="s">
        <v>1122</v>
      </c>
      <c r="I24" s="238"/>
    </row>
    <row r="25" spans="2:9" x14ac:dyDescent="0.25">
      <c r="B25" s="233"/>
      <c r="C25" s="239"/>
      <c r="D25" s="232"/>
      <c r="E25" s="232"/>
      <c r="F25" s="232"/>
      <c r="G25" s="232"/>
      <c r="H25" s="232"/>
      <c r="I25" s="238"/>
    </row>
    <row r="26" spans="2:9" x14ac:dyDescent="0.25">
      <c r="B26" s="233"/>
      <c r="C26" s="240"/>
      <c r="D26" s="232"/>
      <c r="E26" s="232"/>
      <c r="F26" s="232"/>
      <c r="G26" s="232"/>
      <c r="H26" s="232"/>
      <c r="I26" s="238"/>
    </row>
    <row r="27" spans="2:9" x14ac:dyDescent="0.25">
      <c r="B27" s="233"/>
      <c r="C27" s="239" t="s">
        <v>460</v>
      </c>
      <c r="D27" s="232"/>
      <c r="E27" s="232"/>
      <c r="F27" s="232"/>
      <c r="G27" s="232"/>
      <c r="H27" s="232"/>
      <c r="I27" s="238"/>
    </row>
    <row r="28" spans="2:9" x14ac:dyDescent="0.25">
      <c r="B28" s="233"/>
      <c r="C28" s="239"/>
      <c r="D28" s="232"/>
      <c r="E28" s="232"/>
      <c r="F28" s="232"/>
      <c r="G28" s="232"/>
      <c r="H28" s="232"/>
      <c r="I28" s="238"/>
    </row>
    <row r="29" spans="2:9" ht="30" customHeight="1" x14ac:dyDescent="0.25">
      <c r="B29" s="233"/>
      <c r="C29" s="864" t="s">
        <v>461</v>
      </c>
      <c r="D29" s="865"/>
      <c r="E29" s="865"/>
      <c r="F29" s="865"/>
      <c r="G29" s="865"/>
      <c r="H29" s="866"/>
      <c r="I29" s="238"/>
    </row>
    <row r="30" spans="2:9" ht="30" customHeight="1" x14ac:dyDescent="0.25">
      <c r="B30" s="233"/>
      <c r="C30" s="876" t="s">
        <v>462</v>
      </c>
      <c r="D30" s="877"/>
      <c r="E30" s="877" t="s">
        <v>420</v>
      </c>
      <c r="F30" s="877"/>
      <c r="G30" s="877"/>
      <c r="H30" s="878"/>
      <c r="I30" s="238"/>
    </row>
    <row r="31" spans="2:9" ht="30" customHeight="1" thickBot="1" x14ac:dyDescent="0.3">
      <c r="B31" s="233"/>
      <c r="C31" s="867"/>
      <c r="D31" s="868"/>
      <c r="E31" s="869"/>
      <c r="F31" s="870"/>
      <c r="G31" s="870"/>
      <c r="H31" s="871"/>
      <c r="I31" s="238"/>
    </row>
    <row r="32" spans="2:9" ht="30" customHeight="1" thickBot="1" x14ac:dyDescent="0.3">
      <c r="B32" s="233"/>
      <c r="C32" s="867"/>
      <c r="D32" s="868"/>
      <c r="E32" s="869"/>
      <c r="F32" s="870"/>
      <c r="G32" s="870"/>
      <c r="H32" s="871"/>
      <c r="I32" s="238"/>
    </row>
    <row r="33" spans="2:9" ht="30" customHeight="1" thickBot="1" x14ac:dyDescent="0.3">
      <c r="B33" s="233"/>
      <c r="C33" s="867"/>
      <c r="D33" s="868"/>
      <c r="E33" s="869"/>
      <c r="F33" s="870"/>
      <c r="G33" s="870"/>
      <c r="H33" s="871"/>
      <c r="I33" s="238"/>
    </row>
    <row r="34" spans="2:9" ht="30" customHeight="1" thickBot="1" x14ac:dyDescent="0.3">
      <c r="B34" s="233"/>
      <c r="C34" s="867"/>
      <c r="D34" s="868"/>
      <c r="E34" s="879"/>
      <c r="F34" s="879"/>
      <c r="G34" s="879"/>
      <c r="H34" s="880"/>
      <c r="I34" s="238"/>
    </row>
    <row r="35" spans="2:9" x14ac:dyDescent="0.25">
      <c r="B35" s="233"/>
      <c r="C35" s="239"/>
      <c r="D35" s="232"/>
      <c r="E35" s="232"/>
      <c r="F35" s="232"/>
      <c r="G35" s="232"/>
      <c r="H35" s="232"/>
      <c r="I35" s="238"/>
    </row>
    <row r="36" spans="2:9" x14ac:dyDescent="0.25">
      <c r="B36" s="233"/>
      <c r="C36" s="239"/>
      <c r="D36" s="232"/>
      <c r="E36" s="232"/>
      <c r="F36" s="232"/>
      <c r="G36" s="232"/>
      <c r="H36" s="232"/>
      <c r="I36" s="238"/>
    </row>
    <row r="37" spans="2:9" x14ac:dyDescent="0.25">
      <c r="B37" s="233"/>
      <c r="C37" s="239" t="s">
        <v>463</v>
      </c>
      <c r="D37" s="239"/>
      <c r="E37" s="232"/>
      <c r="F37" s="232"/>
      <c r="G37" s="232"/>
      <c r="H37" s="232"/>
      <c r="I37" s="238"/>
    </row>
    <row r="38" spans="2:9" x14ac:dyDescent="0.25">
      <c r="B38" s="233"/>
      <c r="C38" s="240"/>
      <c r="D38" s="232"/>
      <c r="E38" s="232"/>
      <c r="F38" s="232"/>
      <c r="G38" s="232"/>
      <c r="H38" s="232"/>
      <c r="I38" s="238"/>
    </row>
    <row r="39" spans="2:9" ht="170.25" customHeight="1" x14ac:dyDescent="0.25">
      <c r="B39" s="233"/>
      <c r="C39" s="854" t="s">
        <v>464</v>
      </c>
      <c r="D39" s="855"/>
      <c r="E39" s="895" t="s">
        <v>465</v>
      </c>
      <c r="F39" s="895"/>
      <c r="G39" s="895"/>
      <c r="H39" s="896"/>
      <c r="I39" s="238"/>
    </row>
    <row r="40" spans="2:9" ht="94.5" customHeight="1" x14ac:dyDescent="0.25">
      <c r="B40" s="233"/>
      <c r="C40" s="903" t="s">
        <v>466</v>
      </c>
      <c r="D40" s="904"/>
      <c r="E40" s="895" t="s">
        <v>1099</v>
      </c>
      <c r="F40" s="895"/>
      <c r="G40" s="895"/>
      <c r="H40" s="896"/>
      <c r="I40" s="238"/>
    </row>
    <row r="41" spans="2:9" ht="107.25" customHeight="1" x14ac:dyDescent="0.25">
      <c r="B41" s="233"/>
      <c r="C41" s="872" t="s">
        <v>467</v>
      </c>
      <c r="D41" s="873"/>
      <c r="E41" s="895" t="s">
        <v>1123</v>
      </c>
      <c r="F41" s="895"/>
      <c r="G41" s="895"/>
      <c r="H41" s="896"/>
      <c r="I41" s="238"/>
    </row>
    <row r="42" spans="2:9" ht="45.95" customHeight="1" x14ac:dyDescent="0.25">
      <c r="B42" s="233"/>
      <c r="C42" s="874"/>
      <c r="D42" s="875"/>
      <c r="E42" s="900" t="s">
        <v>1124</v>
      </c>
      <c r="F42" s="901"/>
      <c r="G42" s="901"/>
      <c r="H42" s="902"/>
      <c r="I42" s="238"/>
    </row>
    <row r="43" spans="2:9" ht="177" customHeight="1" x14ac:dyDescent="0.25">
      <c r="B43" s="233"/>
      <c r="C43" s="872" t="s">
        <v>468</v>
      </c>
      <c r="D43" s="873"/>
      <c r="E43" s="895" t="s">
        <v>1131</v>
      </c>
      <c r="F43" s="895"/>
      <c r="G43" s="895"/>
      <c r="H43" s="896"/>
      <c r="I43" s="238"/>
    </row>
    <row r="44" spans="2:9" ht="73.5" customHeight="1" x14ac:dyDescent="0.25">
      <c r="B44" s="233"/>
      <c r="C44" s="874"/>
      <c r="D44" s="875"/>
      <c r="E44" s="900" t="s">
        <v>1125</v>
      </c>
      <c r="F44" s="901"/>
      <c r="G44" s="901"/>
      <c r="H44" s="902"/>
      <c r="I44" s="238"/>
    </row>
    <row r="45" spans="2:9" ht="45" customHeight="1" thickBot="1" x14ac:dyDescent="0.3">
      <c r="B45" s="233"/>
      <c r="C45" s="860" t="s">
        <v>469</v>
      </c>
      <c r="D45" s="861"/>
      <c r="E45" s="897" t="s">
        <v>470</v>
      </c>
      <c r="F45" s="898"/>
      <c r="G45" s="898"/>
      <c r="H45" s="899"/>
      <c r="I45" s="238"/>
    </row>
    <row r="46" spans="2:9" customFormat="1" ht="15" customHeight="1" x14ac:dyDescent="0.25">
      <c r="B46" s="79"/>
      <c r="C46" s="544"/>
      <c r="D46" s="80"/>
      <c r="E46" s="80"/>
      <c r="F46" s="80"/>
      <c r="G46" s="80"/>
      <c r="H46" s="80"/>
      <c r="I46" s="82"/>
    </row>
    <row r="47" spans="2:9" x14ac:dyDescent="0.25">
      <c r="B47" s="233"/>
      <c r="C47" s="240"/>
      <c r="D47" s="232"/>
      <c r="E47" s="232"/>
      <c r="F47" s="232"/>
      <c r="G47" s="232"/>
      <c r="H47" s="232"/>
      <c r="I47" s="238"/>
    </row>
    <row r="48" spans="2:9" x14ac:dyDescent="0.25">
      <c r="B48" s="233"/>
      <c r="C48" s="239" t="s">
        <v>471</v>
      </c>
      <c r="D48" s="232"/>
      <c r="E48" s="232"/>
      <c r="F48" s="232"/>
      <c r="G48" s="232"/>
      <c r="H48" s="232"/>
      <c r="I48" s="238"/>
    </row>
    <row r="49" spans="2:9" x14ac:dyDescent="0.25">
      <c r="B49" s="233"/>
      <c r="C49" s="239"/>
      <c r="D49" s="232"/>
      <c r="E49" s="232"/>
      <c r="F49" s="232"/>
      <c r="G49" s="232"/>
      <c r="H49" s="232"/>
      <c r="I49" s="238"/>
    </row>
    <row r="50" spans="2:9" ht="45" customHeight="1" x14ac:dyDescent="0.25">
      <c r="B50" s="233"/>
      <c r="C50" s="854" t="s">
        <v>472</v>
      </c>
      <c r="D50" s="855"/>
      <c r="E50" s="893" t="s">
        <v>1176</v>
      </c>
      <c r="F50" s="893"/>
      <c r="G50" s="893"/>
      <c r="H50" s="894"/>
      <c r="I50" s="238"/>
    </row>
    <row r="51" spans="2:9" ht="45" customHeight="1" x14ac:dyDescent="0.25">
      <c r="B51" s="233"/>
      <c r="C51" s="876" t="s">
        <v>473</v>
      </c>
      <c r="D51" s="877"/>
      <c r="E51" s="877" t="s">
        <v>404</v>
      </c>
      <c r="F51" s="877"/>
      <c r="G51" s="877"/>
      <c r="H51" s="878"/>
      <c r="I51" s="238"/>
    </row>
    <row r="52" spans="2:9" ht="45" customHeight="1" x14ac:dyDescent="0.25">
      <c r="B52" s="233"/>
      <c r="C52" s="886" t="s">
        <v>474</v>
      </c>
      <c r="D52" s="887"/>
      <c r="E52" s="888" t="s">
        <v>475</v>
      </c>
      <c r="F52" s="889"/>
      <c r="G52" s="889"/>
      <c r="H52" s="890"/>
      <c r="I52" s="238"/>
    </row>
    <row r="53" spans="2:9" ht="45" customHeight="1" x14ac:dyDescent="0.25">
      <c r="B53" s="233"/>
      <c r="C53" s="886" t="s">
        <v>476</v>
      </c>
      <c r="D53" s="887"/>
      <c r="E53" s="888" t="s">
        <v>477</v>
      </c>
      <c r="F53" s="889"/>
      <c r="G53" s="889"/>
      <c r="H53" s="890"/>
      <c r="I53" s="238"/>
    </row>
    <row r="54" spans="2:9" ht="100.5" customHeight="1" x14ac:dyDescent="0.25">
      <c r="B54" s="233"/>
      <c r="C54" s="886" t="s">
        <v>478</v>
      </c>
      <c r="D54" s="887"/>
      <c r="E54" s="888" t="s">
        <v>479</v>
      </c>
      <c r="F54" s="889"/>
      <c r="G54" s="889"/>
      <c r="H54" s="890"/>
      <c r="I54" s="238"/>
    </row>
    <row r="55" spans="2:9" ht="53.25" customHeight="1" x14ac:dyDescent="0.25">
      <c r="B55" s="233"/>
      <c r="C55" s="886" t="s">
        <v>480</v>
      </c>
      <c r="D55" s="887"/>
      <c r="E55" s="888" t="s">
        <v>481</v>
      </c>
      <c r="F55" s="889"/>
      <c r="G55" s="889"/>
      <c r="H55" s="890"/>
      <c r="I55" s="238"/>
    </row>
    <row r="56" spans="2:9" ht="45" customHeight="1" x14ac:dyDescent="0.25">
      <c r="B56" s="233"/>
      <c r="C56" s="881"/>
      <c r="D56" s="882"/>
      <c r="E56" s="883"/>
      <c r="F56" s="884"/>
      <c r="G56" s="884"/>
      <c r="H56" s="885"/>
      <c r="I56" s="238"/>
    </row>
    <row r="57" spans="2:9" x14ac:dyDescent="0.25">
      <c r="B57" s="233"/>
      <c r="C57" s="239"/>
      <c r="D57" s="232"/>
      <c r="E57" s="232"/>
      <c r="F57" s="232"/>
      <c r="G57" s="232"/>
      <c r="H57" s="232"/>
      <c r="I57" s="238"/>
    </row>
    <row r="58" spans="2:9" x14ac:dyDescent="0.25">
      <c r="B58" s="237"/>
      <c r="C58" s="545"/>
      <c r="D58" s="236"/>
      <c r="E58" s="236"/>
      <c r="F58" s="236"/>
      <c r="G58" s="236"/>
      <c r="H58" s="236"/>
      <c r="I58" s="235"/>
    </row>
  </sheetData>
  <mergeCells count="51">
    <mergeCell ref="C13:C14"/>
    <mergeCell ref="C43:D44"/>
    <mergeCell ref="C50:D50"/>
    <mergeCell ref="C51:D51"/>
    <mergeCell ref="E50:H50"/>
    <mergeCell ref="E51:H51"/>
    <mergeCell ref="E39:H39"/>
    <mergeCell ref="E40:H40"/>
    <mergeCell ref="E41:H41"/>
    <mergeCell ref="E43:H43"/>
    <mergeCell ref="E45:H45"/>
    <mergeCell ref="E44:H44"/>
    <mergeCell ref="E42:H42"/>
    <mergeCell ref="C39:D39"/>
    <mergeCell ref="C40:D40"/>
    <mergeCell ref="C45:D45"/>
    <mergeCell ref="C56:D56"/>
    <mergeCell ref="E56:H56"/>
    <mergeCell ref="C52:D52"/>
    <mergeCell ref="E52:H52"/>
    <mergeCell ref="C53:D53"/>
    <mergeCell ref="C54:D54"/>
    <mergeCell ref="C55:D55"/>
    <mergeCell ref="E53:H53"/>
    <mergeCell ref="E54:H54"/>
    <mergeCell ref="E55:H55"/>
    <mergeCell ref="C41:D42"/>
    <mergeCell ref="C30:D30"/>
    <mergeCell ref="E30:H30"/>
    <mergeCell ref="C34:D34"/>
    <mergeCell ref="E34:H34"/>
    <mergeCell ref="C33:D33"/>
    <mergeCell ref="E33:H33"/>
    <mergeCell ref="C29:H29"/>
    <mergeCell ref="C31:D31"/>
    <mergeCell ref="E31:H31"/>
    <mergeCell ref="C32:D32"/>
    <mergeCell ref="E32:H32"/>
    <mergeCell ref="C11:H11"/>
    <mergeCell ref="C3:H3"/>
    <mergeCell ref="C8:D8"/>
    <mergeCell ref="C10:D10"/>
    <mergeCell ref="E8:H8"/>
    <mergeCell ref="E10:H10"/>
    <mergeCell ref="C9:D9"/>
    <mergeCell ref="E9:H9"/>
    <mergeCell ref="C23:C24"/>
    <mergeCell ref="G17:G19"/>
    <mergeCell ref="H16:H19"/>
    <mergeCell ref="D16:D19"/>
    <mergeCell ref="C16:C1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76200</xdr:colOff>
                    <xdr:row>42</xdr:row>
                    <xdr:rowOff>28575</xdr:rowOff>
                  </from>
                  <to>
                    <xdr:col>4</xdr:col>
                    <xdr:colOff>628650</xdr:colOff>
                    <xdr:row>42</xdr:row>
                    <xdr:rowOff>295275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666750</xdr:colOff>
                    <xdr:row>42</xdr:row>
                    <xdr:rowOff>28575</xdr:rowOff>
                  </from>
                  <to>
                    <xdr:col>4</xdr:col>
                    <xdr:colOff>1219200</xdr:colOff>
                    <xdr:row>42</xdr:row>
                    <xdr:rowOff>295275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1209675</xdr:colOff>
                    <xdr:row>42</xdr:row>
                    <xdr:rowOff>28575</xdr:rowOff>
                  </from>
                  <to>
                    <xdr:col>5</xdr:col>
                    <xdr:colOff>771525</xdr:colOff>
                    <xdr:row>42</xdr:row>
                    <xdr:rowOff>295275</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3</xdr:col>
                    <xdr:colOff>1962150</xdr:colOff>
                    <xdr:row>38</xdr:row>
                    <xdr:rowOff>2124075</xdr:rowOff>
                  </from>
                  <to>
                    <xdr:col>4</xdr:col>
                    <xdr:colOff>552450</xdr:colOff>
                    <xdr:row>39</xdr:row>
                    <xdr:rowOff>238125</xdr:rowOff>
                  </to>
                </anchor>
              </controlPr>
            </control>
          </mc:Choice>
        </mc:AlternateContent>
        <mc:AlternateContent xmlns:mc="http://schemas.openxmlformats.org/markup-compatibility/2006">
          <mc:Choice Requires="x14">
            <control shapeId="11272" r:id="rId8" name="Check Box 8">
              <controlPr defaultSize="0" autoFill="0" autoLine="0" autoPict="0">
                <anchor moveWithCells="1">
                  <from>
                    <xdr:col>4</xdr:col>
                    <xdr:colOff>590550</xdr:colOff>
                    <xdr:row>38</xdr:row>
                    <xdr:rowOff>2124075</xdr:rowOff>
                  </from>
                  <to>
                    <xdr:col>4</xdr:col>
                    <xdr:colOff>1143000</xdr:colOff>
                    <xdr:row>39</xdr:row>
                    <xdr:rowOff>238125</xdr:rowOff>
                  </to>
                </anchor>
              </controlPr>
            </control>
          </mc:Choice>
        </mc:AlternateContent>
        <mc:AlternateContent xmlns:mc="http://schemas.openxmlformats.org/markup-compatibility/2006">
          <mc:Choice Requires="x14">
            <control shapeId="11273" r:id="rId9" name="Check Box 9">
              <controlPr defaultSize="0" autoFill="0" autoLine="0" autoPict="0">
                <anchor moveWithCells="1">
                  <from>
                    <xdr:col>4</xdr:col>
                    <xdr:colOff>1133475</xdr:colOff>
                    <xdr:row>38</xdr:row>
                    <xdr:rowOff>2124075</xdr:rowOff>
                  </from>
                  <to>
                    <xdr:col>5</xdr:col>
                    <xdr:colOff>695325</xdr:colOff>
                    <xdr:row>39</xdr:row>
                    <xdr:rowOff>238125</xdr:rowOff>
                  </to>
                </anchor>
              </controlPr>
            </control>
          </mc:Choice>
        </mc:AlternateContent>
        <mc:AlternateContent xmlns:mc="http://schemas.openxmlformats.org/markup-compatibility/2006">
          <mc:Choice Requires="x14">
            <control shapeId="11281" r:id="rId10" name="Check Box 17">
              <controlPr defaultSize="0" autoFill="0" autoLine="0" autoPict="0">
                <anchor moveWithCells="1">
                  <from>
                    <xdr:col>4</xdr:col>
                    <xdr:colOff>38100</xdr:colOff>
                    <xdr:row>43</xdr:row>
                    <xdr:rowOff>0</xdr:rowOff>
                  </from>
                  <to>
                    <xdr:col>4</xdr:col>
                    <xdr:colOff>590550</xdr:colOff>
                    <xdr:row>43</xdr:row>
                    <xdr:rowOff>209550</xdr:rowOff>
                  </to>
                </anchor>
              </controlPr>
            </control>
          </mc:Choice>
        </mc:AlternateContent>
        <mc:AlternateContent xmlns:mc="http://schemas.openxmlformats.org/markup-compatibility/2006">
          <mc:Choice Requires="x14">
            <control shapeId="11282" r:id="rId11" name="Check Box 18">
              <controlPr defaultSize="0" autoFill="0" autoLine="0" autoPict="0">
                <anchor moveWithCells="1">
                  <from>
                    <xdr:col>4</xdr:col>
                    <xdr:colOff>628650</xdr:colOff>
                    <xdr:row>43</xdr:row>
                    <xdr:rowOff>0</xdr:rowOff>
                  </from>
                  <to>
                    <xdr:col>4</xdr:col>
                    <xdr:colOff>1181100</xdr:colOff>
                    <xdr:row>43</xdr:row>
                    <xdr:rowOff>209550</xdr:rowOff>
                  </to>
                </anchor>
              </controlPr>
            </control>
          </mc:Choice>
        </mc:AlternateContent>
        <mc:AlternateContent xmlns:mc="http://schemas.openxmlformats.org/markup-compatibility/2006">
          <mc:Choice Requires="x14">
            <control shapeId="11283" r:id="rId12" name="Check Box 19">
              <controlPr defaultSize="0" autoFill="0" autoLine="0" autoPict="0">
                <anchor moveWithCells="1">
                  <from>
                    <xdr:col>4</xdr:col>
                    <xdr:colOff>1171575</xdr:colOff>
                    <xdr:row>43</xdr:row>
                    <xdr:rowOff>0</xdr:rowOff>
                  </from>
                  <to>
                    <xdr:col>5</xdr:col>
                    <xdr:colOff>733425</xdr:colOff>
                    <xdr:row>43</xdr:row>
                    <xdr:rowOff>209550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8126-F849-430A-92FE-F64092EBD7F5}">
  <dimension ref="B1:F34"/>
  <sheetViews>
    <sheetView topLeftCell="A5" workbookViewId="0">
      <selection activeCell="D14" sqref="D14"/>
    </sheetView>
  </sheetViews>
  <sheetFormatPr defaultColWidth="9.28515625" defaultRowHeight="15" x14ac:dyDescent="0.25"/>
  <cols>
    <col min="1" max="2" width="1.7109375" style="1" customWidth="1"/>
    <col min="3" max="3" width="11.42578125" style="245" customWidth="1"/>
    <col min="4" max="4" width="116" style="18" customWidth="1"/>
    <col min="5" max="6" width="1.7109375" style="1" customWidth="1"/>
    <col min="7" max="16384" width="9.28515625" style="1"/>
  </cols>
  <sheetData>
    <row r="1" spans="2:6" ht="10.5" customHeight="1" thickBot="1" x14ac:dyDescent="0.3"/>
    <row r="2" spans="2:6" ht="15.75" thickBot="1" x14ac:dyDescent="0.3">
      <c r="B2" s="262"/>
      <c r="C2" s="261"/>
      <c r="D2" s="260"/>
      <c r="E2" s="259"/>
    </row>
    <row r="3" spans="2:6" ht="21" thickBot="1" x14ac:dyDescent="0.35">
      <c r="B3" s="253"/>
      <c r="C3" s="905" t="s">
        <v>482</v>
      </c>
      <c r="D3" s="906"/>
      <c r="E3" s="251"/>
    </row>
    <row r="4" spans="2:6" ht="20.25" x14ac:dyDescent="0.3">
      <c r="B4" s="253"/>
      <c r="C4" s="258"/>
      <c r="D4" s="258"/>
      <c r="E4" s="251"/>
    </row>
    <row r="5" spans="2:6" ht="20.25" x14ac:dyDescent="0.3">
      <c r="B5" s="253"/>
      <c r="C5" s="228" t="s">
        <v>483</v>
      </c>
      <c r="D5" s="258"/>
      <c r="E5" s="251"/>
    </row>
    <row r="6" spans="2:6" ht="15.75" thickBot="1" x14ac:dyDescent="0.3">
      <c r="B6" s="253"/>
      <c r="C6" s="65"/>
      <c r="D6" s="389"/>
      <c r="E6" s="251"/>
    </row>
    <row r="7" spans="2:6" ht="30" customHeight="1" x14ac:dyDescent="0.25">
      <c r="B7" s="253"/>
      <c r="C7" s="256" t="s">
        <v>484</v>
      </c>
      <c r="D7" s="255" t="s">
        <v>485</v>
      </c>
      <c r="E7" s="251"/>
    </row>
    <row r="8" spans="2:6" ht="45" x14ac:dyDescent="0.25">
      <c r="B8" s="253"/>
      <c r="C8" s="241">
        <v>1</v>
      </c>
      <c r="D8" s="229" t="s">
        <v>486</v>
      </c>
      <c r="E8" s="251"/>
      <c r="F8" s="246"/>
    </row>
    <row r="9" spans="2:6" x14ac:dyDescent="0.25">
      <c r="B9" s="253"/>
      <c r="C9" s="241">
        <v>2</v>
      </c>
      <c r="D9" s="229" t="s">
        <v>487</v>
      </c>
      <c r="E9" s="251"/>
    </row>
    <row r="10" spans="2:6" ht="45" x14ac:dyDescent="0.25">
      <c r="B10" s="253"/>
      <c r="C10" s="241">
        <v>3</v>
      </c>
      <c r="D10" s="229" t="s">
        <v>488</v>
      </c>
      <c r="E10" s="251"/>
    </row>
    <row r="11" spans="2:6" x14ac:dyDescent="0.25">
      <c r="B11" s="253"/>
      <c r="C11" s="241">
        <v>4</v>
      </c>
      <c r="D11" s="229" t="s">
        <v>489</v>
      </c>
      <c r="E11" s="251"/>
    </row>
    <row r="12" spans="2:6" ht="30" x14ac:dyDescent="0.25">
      <c r="B12" s="253"/>
      <c r="C12" s="241">
        <v>5</v>
      </c>
      <c r="D12" s="229" t="s">
        <v>490</v>
      </c>
      <c r="E12" s="251"/>
    </row>
    <row r="13" spans="2:6" x14ac:dyDescent="0.25">
      <c r="B13" s="253"/>
      <c r="C13" s="241">
        <v>6</v>
      </c>
      <c r="D13" s="229" t="s">
        <v>491</v>
      </c>
      <c r="E13" s="251"/>
    </row>
    <row r="14" spans="2:6" ht="30" x14ac:dyDescent="0.25">
      <c r="B14" s="253"/>
      <c r="C14" s="241">
        <v>7</v>
      </c>
      <c r="D14" s="229" t="s">
        <v>492</v>
      </c>
      <c r="E14" s="251"/>
    </row>
    <row r="15" spans="2:6" x14ac:dyDescent="0.25">
      <c r="B15" s="253"/>
      <c r="C15" s="241">
        <v>8</v>
      </c>
      <c r="D15" s="229" t="s">
        <v>493</v>
      </c>
      <c r="E15" s="251"/>
    </row>
    <row r="16" spans="2:6" x14ac:dyDescent="0.25">
      <c r="B16" s="253"/>
      <c r="C16" s="241">
        <v>9</v>
      </c>
      <c r="D16" s="229" t="s">
        <v>494</v>
      </c>
      <c r="E16" s="251"/>
    </row>
    <row r="17" spans="2:5" x14ac:dyDescent="0.25">
      <c r="B17" s="253"/>
      <c r="C17" s="241">
        <v>10</v>
      </c>
      <c r="D17" s="254" t="s">
        <v>495</v>
      </c>
      <c r="E17" s="251"/>
    </row>
    <row r="18" spans="2:5" ht="30.75" thickBot="1" x14ac:dyDescent="0.3">
      <c r="B18" s="253"/>
      <c r="C18" s="252">
        <v>11</v>
      </c>
      <c r="D18" s="234" t="s">
        <v>496</v>
      </c>
      <c r="E18" s="251"/>
    </row>
    <row r="19" spans="2:5" x14ac:dyDescent="0.25">
      <c r="B19" s="253"/>
      <c r="C19" s="257"/>
      <c r="D19" s="230"/>
      <c r="E19" s="251"/>
    </row>
    <row r="20" spans="2:5" x14ac:dyDescent="0.25">
      <c r="B20" s="253"/>
      <c r="C20" s="228" t="s">
        <v>497</v>
      </c>
      <c r="D20" s="230"/>
      <c r="E20" s="251"/>
    </row>
    <row r="21" spans="2:5" ht="15.75" thickBot="1" x14ac:dyDescent="0.3">
      <c r="B21" s="253"/>
      <c r="C21" s="65"/>
      <c r="D21" s="230"/>
      <c r="E21" s="251"/>
    </row>
    <row r="22" spans="2:5" ht="30" customHeight="1" x14ac:dyDescent="0.25">
      <c r="B22" s="253"/>
      <c r="C22" s="256" t="s">
        <v>484</v>
      </c>
      <c r="D22" s="255" t="s">
        <v>485</v>
      </c>
      <c r="E22" s="251"/>
    </row>
    <row r="23" spans="2:5" x14ac:dyDescent="0.25">
      <c r="B23" s="253"/>
      <c r="C23" s="241">
        <v>1</v>
      </c>
      <c r="D23" s="254" t="s">
        <v>498</v>
      </c>
      <c r="E23" s="251"/>
    </row>
    <row r="24" spans="2:5" x14ac:dyDescent="0.25">
      <c r="B24" s="253"/>
      <c r="C24" s="241">
        <v>2</v>
      </c>
      <c r="D24" s="229" t="s">
        <v>499</v>
      </c>
      <c r="E24" s="251"/>
    </row>
    <row r="25" spans="2:5" x14ac:dyDescent="0.25">
      <c r="B25" s="253"/>
      <c r="C25" s="241">
        <v>3</v>
      </c>
      <c r="D25" s="229" t="s">
        <v>500</v>
      </c>
      <c r="E25" s="251"/>
    </row>
    <row r="26" spans="2:5" x14ac:dyDescent="0.25">
      <c r="B26" s="253"/>
      <c r="C26" s="241">
        <v>4</v>
      </c>
      <c r="D26" s="229" t="s">
        <v>501</v>
      </c>
      <c r="E26" s="251"/>
    </row>
    <row r="27" spans="2:5" x14ac:dyDescent="0.25">
      <c r="B27" s="253"/>
      <c r="C27" s="241">
        <v>5</v>
      </c>
      <c r="D27" s="229" t="s">
        <v>502</v>
      </c>
      <c r="E27" s="251"/>
    </row>
    <row r="28" spans="2:5" ht="45.75" thickBot="1" x14ac:dyDescent="0.3">
      <c r="B28" s="253"/>
      <c r="C28" s="252">
        <v>6</v>
      </c>
      <c r="D28" s="234" t="s">
        <v>503</v>
      </c>
      <c r="E28" s="251"/>
    </row>
    <row r="29" spans="2:5" ht="15.75" thickBot="1" x14ac:dyDescent="0.3">
      <c r="B29" s="250"/>
      <c r="C29" s="249"/>
      <c r="D29" s="248"/>
      <c r="E29" s="247"/>
    </row>
    <row r="30" spans="2:5" x14ac:dyDescent="0.25">
      <c r="D30" s="246"/>
    </row>
    <row r="31" spans="2:5" x14ac:dyDescent="0.25">
      <c r="D31" s="246"/>
    </row>
    <row r="32" spans="2:5" x14ac:dyDescent="0.25">
      <c r="D32" s="246"/>
    </row>
    <row r="33" spans="4:4" x14ac:dyDescent="0.25">
      <c r="D33" s="246"/>
    </row>
    <row r="34" spans="4:4" x14ac:dyDescent="0.25">
      <c r="D34" s="246"/>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B121"/>
  <sheetViews>
    <sheetView topLeftCell="I1" zoomScale="90" zoomScaleNormal="90" zoomScalePageLayoutView="80" workbookViewId="0">
      <selection activeCell="J13" sqref="J13:J14"/>
    </sheetView>
  </sheetViews>
  <sheetFormatPr defaultColWidth="8.7109375" defaultRowHeight="15" x14ac:dyDescent="0.25"/>
  <cols>
    <col min="1" max="1" width="2.28515625" customWidth="1"/>
    <col min="2" max="2" width="2.42578125" customWidth="1"/>
    <col min="3" max="3" width="22.42578125" style="6" customWidth="1"/>
    <col min="4" max="4" width="15.42578125" customWidth="1"/>
    <col min="5" max="5" width="15" customWidth="1"/>
    <col min="6" max="6" width="16.28515625" customWidth="1"/>
    <col min="7" max="7" width="12.28515625" customWidth="1"/>
    <col min="8" max="8" width="18.7109375" customWidth="1"/>
    <col min="9" max="9" width="50.5703125" customWidth="1"/>
    <col min="10" max="10" width="98.5703125" customWidth="1"/>
    <col min="11" max="11" width="13.7109375" customWidth="1"/>
    <col min="12" max="12" width="2.5703125" customWidth="1"/>
    <col min="13" max="13" width="2" customWidth="1"/>
    <col min="14" max="14" width="40.5703125" customWidth="1"/>
  </cols>
  <sheetData>
    <row r="1" spans="1:54" ht="15.75" thickBot="1" x14ac:dyDescent="0.3">
      <c r="A1" s="1"/>
      <c r="B1" s="1"/>
      <c r="C1" s="14"/>
      <c r="D1" s="1"/>
      <c r="E1" s="1"/>
      <c r="F1" s="1"/>
      <c r="G1" s="1"/>
      <c r="H1" s="1"/>
      <c r="I1" s="1"/>
      <c r="L1" s="1"/>
    </row>
    <row r="2" spans="1:54" ht="15.75" thickBot="1" x14ac:dyDescent="0.3">
      <c r="A2" s="1"/>
      <c r="B2" s="30"/>
      <c r="C2" s="31"/>
      <c r="D2" s="32"/>
      <c r="E2" s="32"/>
      <c r="F2" s="32"/>
      <c r="G2" s="32"/>
      <c r="H2" s="32"/>
      <c r="I2" s="32"/>
      <c r="J2" s="77"/>
      <c r="K2" s="77"/>
      <c r="L2" s="33"/>
    </row>
    <row r="3" spans="1:54" ht="21" thickBot="1" x14ac:dyDescent="0.35">
      <c r="A3" s="1"/>
      <c r="B3" s="79"/>
      <c r="C3" s="677" t="s">
        <v>504</v>
      </c>
      <c r="D3" s="677"/>
      <c r="E3" s="677"/>
      <c r="F3" s="677"/>
      <c r="G3" s="677"/>
      <c r="H3" s="677"/>
      <c r="I3" s="677"/>
      <c r="J3" s="677"/>
      <c r="K3" s="677"/>
      <c r="L3" s="81"/>
    </row>
    <row r="4" spans="1:54" ht="15" customHeight="1" x14ac:dyDescent="0.25">
      <c r="A4" s="1"/>
      <c r="B4" s="34"/>
      <c r="C4" s="993" t="s">
        <v>505</v>
      </c>
      <c r="D4" s="993"/>
      <c r="E4" s="993"/>
      <c r="F4" s="993"/>
      <c r="G4" s="993"/>
      <c r="H4" s="993"/>
      <c r="I4" s="993"/>
      <c r="J4" s="993"/>
      <c r="K4" s="993"/>
      <c r="L4" s="35"/>
    </row>
    <row r="5" spans="1:54" ht="15" customHeight="1" x14ac:dyDescent="0.25">
      <c r="A5" s="1"/>
      <c r="B5" s="34"/>
      <c r="C5" s="915" t="s">
        <v>506</v>
      </c>
      <c r="D5" s="915"/>
      <c r="E5" s="915"/>
      <c r="F5" s="915"/>
      <c r="G5" s="915"/>
      <c r="H5" s="915"/>
      <c r="I5" s="915"/>
      <c r="J5" s="915"/>
      <c r="K5" s="915"/>
      <c r="L5" s="35"/>
    </row>
    <row r="6" spans="1:54" x14ac:dyDescent="0.25">
      <c r="A6" s="1"/>
      <c r="B6" s="34"/>
      <c r="C6" s="36"/>
      <c r="D6" s="368"/>
      <c r="E6" s="368"/>
      <c r="F6" s="368"/>
      <c r="G6" s="368"/>
      <c r="H6" s="368"/>
      <c r="I6" s="368"/>
      <c r="J6" s="369"/>
      <c r="K6" s="369"/>
      <c r="L6" s="35"/>
    </row>
    <row r="7" spans="1:54" ht="28.9" customHeight="1" x14ac:dyDescent="0.25">
      <c r="A7" s="1"/>
      <c r="B7" s="34"/>
      <c r="C7" s="36"/>
      <c r="D7" s="684" t="s">
        <v>507</v>
      </c>
      <c r="E7" s="684"/>
      <c r="F7" s="684" t="s">
        <v>508</v>
      </c>
      <c r="G7" s="684"/>
      <c r="H7" s="666" t="s">
        <v>509</v>
      </c>
      <c r="I7" s="666"/>
      <c r="J7" s="384" t="s">
        <v>510</v>
      </c>
      <c r="K7" s="384" t="s">
        <v>511</v>
      </c>
      <c r="L7" s="35"/>
    </row>
    <row r="8" spans="1:54" s="6" customFormat="1" ht="128.25" customHeight="1" x14ac:dyDescent="0.25">
      <c r="A8" s="14"/>
      <c r="B8" s="39"/>
      <c r="C8" s="385" t="s">
        <v>512</v>
      </c>
      <c r="D8" s="945" t="s">
        <v>513</v>
      </c>
      <c r="E8" s="945"/>
      <c r="F8" s="948" t="s">
        <v>514</v>
      </c>
      <c r="G8" s="948"/>
      <c r="H8" s="996" t="s">
        <v>515</v>
      </c>
      <c r="I8" s="997"/>
      <c r="J8" s="1001" t="s">
        <v>516</v>
      </c>
      <c r="K8" s="1003" t="s">
        <v>31</v>
      </c>
      <c r="L8" s="40"/>
      <c r="N8"/>
      <c r="O8"/>
      <c r="P8"/>
      <c r="Q8"/>
      <c r="R8"/>
      <c r="S8"/>
      <c r="T8"/>
      <c r="U8"/>
      <c r="V8"/>
      <c r="W8"/>
      <c r="X8"/>
      <c r="Y8"/>
      <c r="Z8"/>
      <c r="AA8"/>
      <c r="AB8"/>
      <c r="AC8"/>
      <c r="AD8"/>
      <c r="AE8"/>
      <c r="AF8"/>
      <c r="AG8"/>
      <c r="AH8"/>
      <c r="AI8"/>
      <c r="AJ8"/>
      <c r="AK8"/>
      <c r="AL8"/>
      <c r="AM8"/>
      <c r="AN8"/>
      <c r="AO8"/>
      <c r="AP8"/>
      <c r="AQ8"/>
      <c r="AR8"/>
      <c r="AS8"/>
      <c r="AT8"/>
      <c r="AU8"/>
      <c r="AV8"/>
      <c r="AW8"/>
      <c r="AX8"/>
      <c r="AY8"/>
      <c r="AZ8"/>
      <c r="BA8"/>
      <c r="BB8"/>
    </row>
    <row r="9" spans="1:54" s="6" customFormat="1" ht="28.5" customHeight="1" x14ac:dyDescent="0.25">
      <c r="A9" s="14"/>
      <c r="B9" s="39"/>
      <c r="C9" s="384"/>
      <c r="D9" s="945"/>
      <c r="E9" s="945"/>
      <c r="F9" s="948" t="s">
        <v>517</v>
      </c>
      <c r="G9" s="948"/>
      <c r="H9" s="967"/>
      <c r="I9" s="998"/>
      <c r="J9" s="1001"/>
      <c r="K9" s="1003"/>
      <c r="L9" s="40"/>
      <c r="N9"/>
      <c r="O9"/>
      <c r="P9"/>
      <c r="Q9"/>
      <c r="R9"/>
      <c r="S9"/>
      <c r="T9"/>
      <c r="U9"/>
      <c r="V9"/>
      <c r="W9"/>
      <c r="X9"/>
      <c r="Y9"/>
      <c r="Z9"/>
      <c r="AA9"/>
      <c r="AB9"/>
      <c r="AC9"/>
      <c r="AD9"/>
      <c r="AE9"/>
      <c r="AF9"/>
      <c r="AG9"/>
      <c r="AH9"/>
      <c r="AI9"/>
      <c r="AJ9"/>
      <c r="AK9"/>
      <c r="AL9"/>
      <c r="AM9"/>
      <c r="AN9"/>
      <c r="AO9"/>
      <c r="AP9"/>
      <c r="AQ9"/>
      <c r="AR9"/>
      <c r="AS9"/>
      <c r="AT9"/>
      <c r="AU9"/>
      <c r="AV9"/>
      <c r="AW9"/>
      <c r="AX9"/>
      <c r="AY9"/>
      <c r="AZ9"/>
      <c r="BA9"/>
      <c r="BB9"/>
    </row>
    <row r="10" spans="1:54" s="6" customFormat="1" ht="28.5" customHeight="1" x14ac:dyDescent="0.25">
      <c r="A10" s="14"/>
      <c r="B10" s="39"/>
      <c r="C10" s="384"/>
      <c r="D10" s="945"/>
      <c r="E10" s="945"/>
      <c r="F10" s="948" t="s">
        <v>518</v>
      </c>
      <c r="G10" s="948"/>
      <c r="H10" s="999"/>
      <c r="I10" s="1000"/>
      <c r="J10" s="1001"/>
      <c r="K10" s="1003"/>
      <c r="L10" s="4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row>
    <row r="11" spans="1:54" s="6" customFormat="1" ht="144" customHeight="1" x14ac:dyDescent="0.25">
      <c r="A11" s="14"/>
      <c r="B11" s="39"/>
      <c r="C11" s="90"/>
      <c r="D11" s="949" t="s">
        <v>519</v>
      </c>
      <c r="E11" s="949"/>
      <c r="F11" s="950" t="s">
        <v>514</v>
      </c>
      <c r="G11" s="950"/>
      <c r="H11" s="946" t="s">
        <v>520</v>
      </c>
      <c r="I11" s="946"/>
      <c r="J11" s="460" t="s">
        <v>521</v>
      </c>
      <c r="K11" s="370" t="s">
        <v>31</v>
      </c>
      <c r="L11" s="40"/>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row>
    <row r="12" spans="1:54" s="6" customFormat="1" ht="127.5" customHeight="1" x14ac:dyDescent="0.25">
      <c r="A12" s="14"/>
      <c r="B12" s="39"/>
      <c r="C12" s="90"/>
      <c r="D12" s="951" t="s">
        <v>522</v>
      </c>
      <c r="E12" s="951"/>
      <c r="F12" s="907" t="s">
        <v>518</v>
      </c>
      <c r="G12" s="907"/>
      <c r="H12" s="947" t="s">
        <v>523</v>
      </c>
      <c r="I12" s="947"/>
      <c r="J12" s="461" t="s">
        <v>524</v>
      </c>
      <c r="K12" s="370" t="s">
        <v>525</v>
      </c>
      <c r="L12" s="40"/>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row>
    <row r="13" spans="1:54" s="6" customFormat="1" ht="409.5" customHeight="1" x14ac:dyDescent="0.25">
      <c r="A13" s="357"/>
      <c r="B13" s="39"/>
      <c r="C13" s="90"/>
      <c r="D13" s="1002" t="s">
        <v>526</v>
      </c>
      <c r="E13" s="1002"/>
      <c r="F13" s="907" t="s">
        <v>527</v>
      </c>
      <c r="G13" s="907"/>
      <c r="H13" s="989" t="s">
        <v>528</v>
      </c>
      <c r="I13" s="990"/>
      <c r="J13" s="976" t="s">
        <v>529</v>
      </c>
      <c r="K13" s="978" t="s">
        <v>31</v>
      </c>
      <c r="L13" s="40"/>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row>
    <row r="14" spans="1:54" s="6" customFormat="1" ht="108" customHeight="1" x14ac:dyDescent="0.25">
      <c r="A14" s="14"/>
      <c r="B14" s="39"/>
      <c r="C14" s="384"/>
      <c r="D14" s="992"/>
      <c r="E14" s="992"/>
      <c r="F14" s="987"/>
      <c r="G14" s="987"/>
      <c r="H14" s="949"/>
      <c r="I14" s="949"/>
      <c r="J14" s="977"/>
      <c r="K14" s="979"/>
      <c r="L14" s="40"/>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row>
    <row r="15" spans="1:54" s="6" customFormat="1" ht="63.75" customHeight="1" x14ac:dyDescent="0.25">
      <c r="A15" s="14"/>
      <c r="B15" s="39"/>
      <c r="C15" s="384"/>
      <c r="D15" s="967"/>
      <c r="E15" s="967"/>
      <c r="F15" s="988"/>
      <c r="G15" s="988"/>
      <c r="H15" s="988"/>
      <c r="I15" s="988"/>
      <c r="J15" s="372"/>
      <c r="K15" s="371"/>
      <c r="L15" s="40"/>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54" s="6" customFormat="1" ht="18.75" customHeight="1" thickBot="1" x14ac:dyDescent="0.3">
      <c r="A16" s="14"/>
      <c r="B16" s="39"/>
      <c r="C16" s="384"/>
      <c r="D16" s="41"/>
      <c r="E16" s="41"/>
      <c r="F16" s="41"/>
      <c r="G16" s="41"/>
      <c r="H16" s="41"/>
      <c r="I16" s="41"/>
      <c r="J16" s="373" t="s">
        <v>530</v>
      </c>
      <c r="K16" s="98" t="s">
        <v>31</v>
      </c>
      <c r="L16" s="40"/>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1:54" s="6" customFormat="1" ht="18.75" customHeight="1" x14ac:dyDescent="0.25">
      <c r="A17" s="14"/>
      <c r="B17" s="39"/>
      <c r="C17" s="384"/>
      <c r="D17" s="41"/>
      <c r="E17" s="41"/>
      <c r="F17" s="41"/>
      <c r="G17" s="41"/>
      <c r="H17" s="41"/>
      <c r="I17" s="41"/>
      <c r="J17" s="36"/>
      <c r="K17" s="36"/>
      <c r="L17" s="40"/>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1:54" s="6" customFormat="1" x14ac:dyDescent="0.25">
      <c r="A18" s="14"/>
      <c r="B18" s="39"/>
      <c r="C18" s="384"/>
      <c r="D18" s="995" t="s">
        <v>531</v>
      </c>
      <c r="E18" s="995"/>
      <c r="F18" s="995"/>
      <c r="G18" s="995"/>
      <c r="H18" s="995"/>
      <c r="I18" s="995"/>
      <c r="J18" s="995"/>
      <c r="K18" s="995"/>
      <c r="L18" s="40"/>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54" s="6" customFormat="1" x14ac:dyDescent="0.25">
      <c r="A19" s="14"/>
      <c r="B19" s="39"/>
      <c r="C19" s="384"/>
      <c r="D19" s="368" t="s">
        <v>99</v>
      </c>
      <c r="E19" s="994" t="s">
        <v>532</v>
      </c>
      <c r="F19" s="994"/>
      <c r="G19" s="994"/>
      <c r="H19" s="994"/>
      <c r="I19" s="994"/>
      <c r="J19" s="994"/>
      <c r="K19" s="41"/>
      <c r="L19" s="40"/>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4" s="6" customFormat="1" x14ac:dyDescent="0.25">
      <c r="A20" s="14"/>
      <c r="B20" s="39"/>
      <c r="C20" s="384"/>
      <c r="D20" s="368" t="s">
        <v>102</v>
      </c>
      <c r="E20" s="926" t="s">
        <v>533</v>
      </c>
      <c r="F20" s="926"/>
      <c r="G20" s="926"/>
      <c r="H20" s="926"/>
      <c r="I20" s="926"/>
      <c r="J20" s="926"/>
      <c r="K20" s="41"/>
      <c r="L20" s="4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1:54" s="6" customFormat="1" ht="13.5" customHeight="1" x14ac:dyDescent="0.25">
      <c r="A21" s="14"/>
      <c r="B21" s="39"/>
      <c r="C21" s="384"/>
      <c r="D21" s="41"/>
      <c r="E21" s="41"/>
      <c r="F21" s="41"/>
      <c r="G21" s="41"/>
      <c r="H21" s="41"/>
      <c r="I21" s="41"/>
      <c r="J21" s="41"/>
      <c r="K21" s="41"/>
      <c r="L21" s="40"/>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1:54" s="6" customFormat="1" ht="30.75" customHeight="1" thickBot="1" x14ac:dyDescent="0.3">
      <c r="A22" s="14"/>
      <c r="B22" s="39"/>
      <c r="C22" s="929" t="s">
        <v>534</v>
      </c>
      <c r="D22" s="929"/>
      <c r="E22" s="929"/>
      <c r="F22" s="929"/>
      <c r="G22" s="929"/>
      <c r="H22" s="929"/>
      <c r="I22" s="929"/>
      <c r="J22" s="929"/>
      <c r="K22" s="369"/>
      <c r="L22" s="40"/>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1:54" s="6" customFormat="1" ht="30.75" customHeight="1" x14ac:dyDescent="0.25">
      <c r="A23" s="14"/>
      <c r="B23" s="39"/>
      <c r="C23" s="390"/>
      <c r="D23" s="991" t="s">
        <v>535</v>
      </c>
      <c r="E23" s="991"/>
      <c r="F23" s="991"/>
      <c r="G23" s="991"/>
      <c r="H23" s="991"/>
      <c r="I23" s="991"/>
      <c r="J23" s="991"/>
      <c r="K23" s="991"/>
      <c r="L23" s="40"/>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row>
    <row r="24" spans="1:54" s="6" customFormat="1" ht="30.75" customHeight="1" x14ac:dyDescent="0.25">
      <c r="A24" s="14"/>
      <c r="B24" s="39"/>
      <c r="C24" s="390"/>
      <c r="D24" s="991"/>
      <c r="E24" s="991"/>
      <c r="F24" s="991"/>
      <c r="G24" s="991"/>
      <c r="H24" s="991"/>
      <c r="I24" s="991"/>
      <c r="J24" s="991"/>
      <c r="K24" s="991"/>
      <c r="L24" s="40"/>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row>
    <row r="25" spans="1:54" s="6" customFormat="1" ht="30.75" customHeight="1" x14ac:dyDescent="0.25">
      <c r="A25" s="14"/>
      <c r="B25" s="39"/>
      <c r="C25" s="390"/>
      <c r="D25" s="991"/>
      <c r="E25" s="991"/>
      <c r="F25" s="991"/>
      <c r="G25" s="991"/>
      <c r="H25" s="991"/>
      <c r="I25" s="991"/>
      <c r="J25" s="991"/>
      <c r="K25" s="991"/>
      <c r="L25" s="40"/>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row>
    <row r="26" spans="1:54" s="6" customFormat="1" ht="30.75" customHeight="1" thickBot="1" x14ac:dyDescent="0.3">
      <c r="A26" s="14"/>
      <c r="B26" s="39"/>
      <c r="C26" s="390"/>
      <c r="D26" s="991"/>
      <c r="E26" s="991"/>
      <c r="F26" s="991"/>
      <c r="G26" s="991"/>
      <c r="H26" s="991"/>
      <c r="I26" s="991"/>
      <c r="J26" s="991"/>
      <c r="K26" s="991"/>
      <c r="L26" s="40"/>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row>
    <row r="27" spans="1:54" s="6" customFormat="1" x14ac:dyDescent="0.25">
      <c r="A27" s="14"/>
      <c r="B27" s="39"/>
      <c r="C27" s="390"/>
      <c r="D27" s="390"/>
      <c r="E27" s="390"/>
      <c r="F27" s="390"/>
      <c r="G27" s="390"/>
      <c r="H27" s="390"/>
      <c r="I27" s="390"/>
      <c r="J27" s="369"/>
      <c r="K27" s="369"/>
      <c r="L27" s="40"/>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row>
    <row r="28" spans="1:54" ht="25.35" customHeight="1" x14ac:dyDescent="0.25">
      <c r="A28" s="1"/>
      <c r="B28" s="39"/>
      <c r="C28" s="42"/>
      <c r="D28" s="956" t="s">
        <v>507</v>
      </c>
      <c r="E28" s="956"/>
      <c r="F28" s="956" t="s">
        <v>508</v>
      </c>
      <c r="G28" s="956"/>
      <c r="H28" s="662" t="s">
        <v>509</v>
      </c>
      <c r="I28" s="662"/>
      <c r="J28" s="384" t="s">
        <v>510</v>
      </c>
      <c r="K28" s="384" t="s">
        <v>511</v>
      </c>
      <c r="L28" s="40"/>
    </row>
    <row r="29" spans="1:54" ht="40.15" customHeight="1" x14ac:dyDescent="0.25">
      <c r="A29" s="1"/>
      <c r="B29" s="39"/>
      <c r="C29" s="316" t="s">
        <v>536</v>
      </c>
      <c r="D29" s="947" t="s">
        <v>537</v>
      </c>
      <c r="E29" s="963"/>
      <c r="F29" s="907" t="s">
        <v>514</v>
      </c>
      <c r="G29" s="908"/>
      <c r="H29" s="947" t="s">
        <v>538</v>
      </c>
      <c r="I29" s="967"/>
      <c r="J29" s="986" t="s">
        <v>539</v>
      </c>
      <c r="K29" s="983" t="s">
        <v>31</v>
      </c>
      <c r="L29" s="40"/>
    </row>
    <row r="30" spans="1:54" ht="40.15" customHeight="1" x14ac:dyDescent="0.25">
      <c r="A30" s="1"/>
      <c r="B30" s="39"/>
      <c r="C30" s="316"/>
      <c r="D30" s="964"/>
      <c r="E30" s="965"/>
      <c r="F30" s="907" t="s">
        <v>517</v>
      </c>
      <c r="G30" s="908"/>
      <c r="H30" s="964"/>
      <c r="I30" s="968"/>
      <c r="J30" s="986"/>
      <c r="K30" s="984"/>
      <c r="L30" s="40"/>
    </row>
    <row r="31" spans="1:54" ht="137.25" customHeight="1" x14ac:dyDescent="0.25">
      <c r="A31" s="1"/>
      <c r="B31" s="39"/>
      <c r="C31" s="316"/>
      <c r="D31" s="946"/>
      <c r="E31" s="966"/>
      <c r="F31" s="907" t="s">
        <v>518</v>
      </c>
      <c r="G31" s="908"/>
      <c r="H31" s="946"/>
      <c r="I31" s="969"/>
      <c r="J31" s="986"/>
      <c r="K31" s="985"/>
      <c r="L31" s="40"/>
    </row>
    <row r="32" spans="1:54" ht="40.15" customHeight="1" x14ac:dyDescent="0.25">
      <c r="A32" s="1"/>
      <c r="B32" s="39"/>
      <c r="C32" s="316"/>
      <c r="D32" s="947" t="s">
        <v>519</v>
      </c>
      <c r="E32" s="963"/>
      <c r="F32" s="954" t="s">
        <v>514</v>
      </c>
      <c r="G32" s="955"/>
      <c r="H32" s="957" t="s">
        <v>520</v>
      </c>
      <c r="I32" s="958"/>
      <c r="J32" s="980" t="s">
        <v>540</v>
      </c>
      <c r="K32" s="970" t="s">
        <v>541</v>
      </c>
      <c r="L32" s="40"/>
    </row>
    <row r="33" spans="1:12" ht="40.15" customHeight="1" x14ac:dyDescent="0.25">
      <c r="A33" s="1"/>
      <c r="B33" s="39"/>
      <c r="C33" s="316"/>
      <c r="D33" s="964"/>
      <c r="E33" s="965"/>
      <c r="F33" s="973"/>
      <c r="G33" s="974"/>
      <c r="H33" s="959"/>
      <c r="I33" s="960"/>
      <c r="J33" s="981"/>
      <c r="K33" s="971"/>
      <c r="L33" s="40"/>
    </row>
    <row r="34" spans="1:12" ht="40.15" customHeight="1" x14ac:dyDescent="0.25">
      <c r="A34" s="1"/>
      <c r="B34" s="39"/>
      <c r="C34" s="316"/>
      <c r="D34" s="946"/>
      <c r="E34" s="966"/>
      <c r="F34" s="950"/>
      <c r="G34" s="975"/>
      <c r="H34" s="961"/>
      <c r="I34" s="962"/>
      <c r="J34" s="982"/>
      <c r="K34" s="972"/>
      <c r="L34" s="40"/>
    </row>
    <row r="35" spans="1:12" ht="134.25" customHeight="1" x14ac:dyDescent="0.25">
      <c r="A35" s="367"/>
      <c r="B35" s="39"/>
      <c r="C35" s="316"/>
      <c r="D35" s="932" t="s">
        <v>522</v>
      </c>
      <c r="E35" s="933"/>
      <c r="F35" s="954" t="s">
        <v>518</v>
      </c>
      <c r="G35" s="955"/>
      <c r="H35" s="952" t="s">
        <v>542</v>
      </c>
      <c r="I35" s="953"/>
      <c r="J35" s="413" t="s">
        <v>543</v>
      </c>
      <c r="K35" s="95" t="s">
        <v>525</v>
      </c>
      <c r="L35" s="40"/>
    </row>
    <row r="36" spans="1:12" ht="40.15" customHeight="1" x14ac:dyDescent="0.25">
      <c r="A36" s="1"/>
      <c r="B36" s="39"/>
      <c r="C36" s="316"/>
      <c r="D36" s="391"/>
      <c r="E36" s="392"/>
      <c r="F36" s="391"/>
      <c r="G36" s="392"/>
      <c r="H36" s="391"/>
      <c r="I36" s="392"/>
      <c r="J36" s="95"/>
      <c r="K36" s="95"/>
      <c r="L36" s="40"/>
    </row>
    <row r="37" spans="1:12" ht="48" customHeight="1" thickBot="1" x14ac:dyDescent="0.3">
      <c r="A37" s="1"/>
      <c r="B37" s="39"/>
      <c r="C37" s="90"/>
      <c r="D37" s="907"/>
      <c r="E37" s="908"/>
      <c r="F37" s="907"/>
      <c r="G37" s="908"/>
      <c r="H37" s="907"/>
      <c r="I37" s="908"/>
      <c r="J37" s="95"/>
      <c r="K37" s="95"/>
      <c r="L37" s="40"/>
    </row>
    <row r="38" spans="1:12" ht="18.75" customHeight="1" thickBot="1" x14ac:dyDescent="0.3">
      <c r="A38" s="1"/>
      <c r="B38" s="39"/>
      <c r="C38" s="36"/>
      <c r="D38" s="36"/>
      <c r="E38" s="36"/>
      <c r="F38" s="36"/>
      <c r="G38" s="36"/>
      <c r="H38" s="36"/>
      <c r="I38" s="36"/>
      <c r="J38" s="96" t="s">
        <v>530</v>
      </c>
      <c r="K38" s="98" t="s">
        <v>31</v>
      </c>
      <c r="L38" s="40"/>
    </row>
    <row r="39" spans="1:12" ht="15.75" thickBot="1" x14ac:dyDescent="0.3">
      <c r="A39" s="1"/>
      <c r="B39" s="39"/>
      <c r="C39" s="36"/>
      <c r="D39" s="136" t="s">
        <v>531</v>
      </c>
      <c r="E39" s="80"/>
      <c r="F39" s="80"/>
      <c r="G39" s="80"/>
      <c r="H39" s="36"/>
      <c r="I39" s="36"/>
      <c r="J39" s="97"/>
      <c r="K39" s="36"/>
      <c r="L39" s="40"/>
    </row>
    <row r="40" spans="1:12" ht="15.75" thickBot="1" x14ac:dyDescent="0.3">
      <c r="A40" s="1"/>
      <c r="B40" s="39"/>
      <c r="C40" s="36"/>
      <c r="D40" s="73" t="s">
        <v>99</v>
      </c>
      <c r="E40" s="923" t="s">
        <v>110</v>
      </c>
      <c r="F40" s="924"/>
      <c r="G40" s="924"/>
      <c r="H40" s="924"/>
      <c r="I40" s="924"/>
      <c r="J40" s="925"/>
      <c r="K40" s="36"/>
      <c r="L40" s="40"/>
    </row>
    <row r="41" spans="1:12" x14ac:dyDescent="0.25">
      <c r="A41" s="1"/>
      <c r="B41" s="39"/>
      <c r="C41" s="36"/>
      <c r="D41" s="73" t="s">
        <v>102</v>
      </c>
      <c r="E41" s="926" t="s">
        <v>112</v>
      </c>
      <c r="F41" s="927"/>
      <c r="G41" s="927"/>
      <c r="H41" s="927"/>
      <c r="I41" s="927"/>
      <c r="J41" s="928"/>
      <c r="K41" s="36"/>
      <c r="L41" s="40"/>
    </row>
    <row r="42" spans="1:12" x14ac:dyDescent="0.25">
      <c r="A42" s="1"/>
      <c r="B42" s="39"/>
      <c r="C42" s="36"/>
      <c r="D42" s="36"/>
      <c r="E42" s="36"/>
      <c r="F42" s="36"/>
      <c r="G42" s="36"/>
      <c r="H42" s="36"/>
      <c r="I42" s="36"/>
      <c r="J42" s="97"/>
      <c r="K42" s="36"/>
      <c r="L42" s="40"/>
    </row>
    <row r="43" spans="1:12" ht="32.65" customHeight="1" thickBot="1" x14ac:dyDescent="0.3">
      <c r="A43" s="1"/>
      <c r="B43" s="39"/>
      <c r="C43" s="929" t="s">
        <v>534</v>
      </c>
      <c r="D43" s="929"/>
      <c r="E43" s="929"/>
      <c r="F43" s="929"/>
      <c r="G43" s="929"/>
      <c r="H43" s="929"/>
      <c r="I43" s="929"/>
      <c r="J43" s="929"/>
      <c r="K43" s="80"/>
      <c r="L43" s="40"/>
    </row>
    <row r="44" spans="1:12" ht="15" customHeight="1" x14ac:dyDescent="0.25">
      <c r="A44" s="1"/>
      <c r="B44" s="39"/>
      <c r="C44" s="390"/>
      <c r="D44" s="936" t="s">
        <v>544</v>
      </c>
      <c r="E44" s="937"/>
      <c r="F44" s="937"/>
      <c r="G44" s="937"/>
      <c r="H44" s="937"/>
      <c r="I44" s="937"/>
      <c r="J44" s="937"/>
      <c r="K44" s="938"/>
      <c r="L44" s="40"/>
    </row>
    <row r="45" spans="1:12" ht="15" customHeight="1" x14ac:dyDescent="0.25">
      <c r="A45" s="1"/>
      <c r="B45" s="39"/>
      <c r="C45" s="390"/>
      <c r="D45" s="939"/>
      <c r="E45" s="940"/>
      <c r="F45" s="940"/>
      <c r="G45" s="940"/>
      <c r="H45" s="940"/>
      <c r="I45" s="940"/>
      <c r="J45" s="940"/>
      <c r="K45" s="941"/>
      <c r="L45" s="40"/>
    </row>
    <row r="46" spans="1:12" ht="15" customHeight="1" x14ac:dyDescent="0.25">
      <c r="A46" s="1"/>
      <c r="B46" s="39"/>
      <c r="C46" s="390"/>
      <c r="D46" s="939"/>
      <c r="E46" s="940"/>
      <c r="F46" s="940"/>
      <c r="G46" s="940"/>
      <c r="H46" s="940"/>
      <c r="I46" s="940"/>
      <c r="J46" s="940"/>
      <c r="K46" s="941"/>
      <c r="L46" s="40"/>
    </row>
    <row r="47" spans="1:12" ht="15" customHeight="1" x14ac:dyDescent="0.25">
      <c r="A47" s="1"/>
      <c r="B47" s="39"/>
      <c r="C47" s="390"/>
      <c r="D47" s="939"/>
      <c r="E47" s="940"/>
      <c r="F47" s="940"/>
      <c r="G47" s="940"/>
      <c r="H47" s="940"/>
      <c r="I47" s="940"/>
      <c r="J47" s="940"/>
      <c r="K47" s="941"/>
      <c r="L47" s="40"/>
    </row>
    <row r="48" spans="1:12" ht="15" customHeight="1" x14ac:dyDescent="0.25">
      <c r="A48" s="1"/>
      <c r="B48" s="39"/>
      <c r="C48" s="390"/>
      <c r="D48" s="939"/>
      <c r="E48" s="940"/>
      <c r="F48" s="940"/>
      <c r="G48" s="940"/>
      <c r="H48" s="940"/>
      <c r="I48" s="940"/>
      <c r="J48" s="940"/>
      <c r="K48" s="941"/>
      <c r="L48" s="40"/>
    </row>
    <row r="49" spans="1:54" ht="15" customHeight="1" x14ac:dyDescent="0.25">
      <c r="A49" s="1"/>
      <c r="B49" s="39"/>
      <c r="C49" s="390"/>
      <c r="D49" s="939"/>
      <c r="E49" s="940"/>
      <c r="F49" s="940"/>
      <c r="G49" s="940"/>
      <c r="H49" s="940"/>
      <c r="I49" s="940"/>
      <c r="J49" s="940"/>
      <c r="K49" s="941"/>
      <c r="L49" s="40"/>
    </row>
    <row r="50" spans="1:54" x14ac:dyDescent="0.25">
      <c r="A50" s="1"/>
      <c r="B50" s="39"/>
      <c r="C50" s="390"/>
      <c r="D50" s="939"/>
      <c r="E50" s="940"/>
      <c r="F50" s="940"/>
      <c r="G50" s="940"/>
      <c r="H50" s="940"/>
      <c r="I50" s="940"/>
      <c r="J50" s="940"/>
      <c r="K50" s="941"/>
      <c r="L50" s="40"/>
    </row>
    <row r="51" spans="1:54" ht="15.75" thickBot="1" x14ac:dyDescent="0.3">
      <c r="A51" s="1"/>
      <c r="B51" s="39"/>
      <c r="C51" s="390"/>
      <c r="D51" s="942"/>
      <c r="E51" s="943"/>
      <c r="F51" s="943"/>
      <c r="G51" s="943"/>
      <c r="H51" s="943"/>
      <c r="I51" s="943"/>
      <c r="J51" s="943"/>
      <c r="K51" s="944"/>
      <c r="L51" s="40"/>
    </row>
    <row r="52" spans="1:54" x14ac:dyDescent="0.25">
      <c r="A52" s="1"/>
      <c r="B52" s="39"/>
      <c r="C52" s="36"/>
      <c r="D52" s="36"/>
      <c r="E52" s="36"/>
      <c r="F52" s="36"/>
      <c r="G52" s="36"/>
      <c r="H52" s="36"/>
      <c r="I52" s="36"/>
      <c r="J52" s="97"/>
      <c r="K52" s="36"/>
      <c r="L52" s="40"/>
    </row>
    <row r="53" spans="1:54" ht="8.65" customHeight="1" thickBot="1" x14ac:dyDescent="0.3">
      <c r="A53" s="1"/>
      <c r="B53" s="39"/>
      <c r="C53" s="36"/>
      <c r="D53" s="36"/>
      <c r="E53" s="36"/>
      <c r="F53" s="36"/>
      <c r="G53" s="36"/>
      <c r="H53" s="36"/>
      <c r="I53" s="36"/>
      <c r="J53" s="97"/>
      <c r="K53" s="36"/>
      <c r="L53" s="40"/>
    </row>
    <row r="54" spans="1:54" ht="25.35" hidden="1" customHeight="1" x14ac:dyDescent="0.25">
      <c r="A54" s="1"/>
      <c r="B54" s="39"/>
      <c r="C54" s="42"/>
      <c r="D54" s="922" t="s">
        <v>507</v>
      </c>
      <c r="E54" s="922"/>
      <c r="F54" s="922" t="s">
        <v>508</v>
      </c>
      <c r="G54" s="922"/>
      <c r="H54" s="920" t="s">
        <v>509</v>
      </c>
      <c r="I54" s="920"/>
      <c r="J54" s="91" t="s">
        <v>510</v>
      </c>
      <c r="K54" s="91" t="s">
        <v>511</v>
      </c>
      <c r="L54" s="40"/>
    </row>
    <row r="55" spans="1:54" ht="409.6" customHeight="1" thickBot="1" x14ac:dyDescent="0.3">
      <c r="A55" s="1"/>
      <c r="B55" s="39"/>
      <c r="C55" s="919"/>
      <c r="D55" s="932" t="s">
        <v>526</v>
      </c>
      <c r="E55" s="933"/>
      <c r="F55" s="907" t="s">
        <v>527</v>
      </c>
      <c r="G55" s="908"/>
      <c r="H55" s="934" t="s">
        <v>545</v>
      </c>
      <c r="I55" s="935"/>
      <c r="J55" s="417" t="s">
        <v>546</v>
      </c>
      <c r="K55" s="95" t="s">
        <v>31</v>
      </c>
      <c r="L55" s="40"/>
    </row>
    <row r="56" spans="1:54" ht="48" customHeight="1" thickBot="1" x14ac:dyDescent="0.3">
      <c r="A56" s="1"/>
      <c r="B56" s="39"/>
      <c r="C56" s="919"/>
      <c r="D56" s="907"/>
      <c r="E56" s="908"/>
      <c r="F56" s="907"/>
      <c r="G56" s="908"/>
      <c r="H56" s="907"/>
      <c r="I56" s="908"/>
      <c r="J56" s="416"/>
      <c r="K56" s="95" t="s">
        <v>31</v>
      </c>
      <c r="L56" s="40"/>
    </row>
    <row r="57" spans="1:54" ht="26.1" customHeight="1" x14ac:dyDescent="0.25">
      <c r="A57" s="1"/>
      <c r="B57" s="39"/>
      <c r="C57" s="919"/>
      <c r="D57" s="36"/>
      <c r="E57" s="36"/>
      <c r="F57" s="36"/>
      <c r="G57" s="36"/>
      <c r="H57" s="36"/>
      <c r="I57" s="36"/>
      <c r="J57" s="96" t="s">
        <v>530</v>
      </c>
      <c r="K57" s="98" t="s">
        <v>31</v>
      </c>
      <c r="L57" s="40"/>
    </row>
    <row r="58" spans="1:54" x14ac:dyDescent="0.25">
      <c r="A58" s="1"/>
      <c r="B58" s="39"/>
      <c r="C58" s="36"/>
      <c r="D58" s="136" t="s">
        <v>531</v>
      </c>
      <c r="E58" s="80"/>
      <c r="F58" s="80"/>
      <c r="G58" s="80"/>
      <c r="H58" s="36"/>
      <c r="I58" s="36"/>
      <c r="J58" s="97"/>
      <c r="K58" s="36"/>
      <c r="L58" s="40"/>
    </row>
    <row r="59" spans="1:54" ht="15.75" thickBot="1" x14ac:dyDescent="0.3">
      <c r="A59" s="1"/>
      <c r="B59" s="39"/>
      <c r="C59" s="36"/>
      <c r="D59" s="73" t="s">
        <v>99</v>
      </c>
      <c r="E59" s="923" t="s">
        <v>547</v>
      </c>
      <c r="F59" s="924"/>
      <c r="G59" s="924"/>
      <c r="H59" s="924"/>
      <c r="I59" s="924"/>
      <c r="J59" s="925"/>
      <c r="K59" s="36"/>
      <c r="L59" s="40"/>
    </row>
    <row r="60" spans="1:54" x14ac:dyDescent="0.25">
      <c r="A60" s="1"/>
      <c r="B60" s="39"/>
      <c r="C60" s="36"/>
      <c r="D60" s="73" t="s">
        <v>102</v>
      </c>
      <c r="E60" s="926" t="s">
        <v>132</v>
      </c>
      <c r="F60" s="927"/>
      <c r="G60" s="927"/>
      <c r="H60" s="927"/>
      <c r="I60" s="927"/>
      <c r="J60" s="928"/>
      <c r="K60" s="36"/>
      <c r="L60" s="40"/>
    </row>
    <row r="61" spans="1:54" x14ac:dyDescent="0.25">
      <c r="A61" s="1"/>
      <c r="B61" s="39"/>
      <c r="C61" s="36"/>
      <c r="D61" s="73"/>
      <c r="E61" s="36"/>
      <c r="F61" s="36"/>
      <c r="G61" s="36"/>
      <c r="H61" s="36"/>
      <c r="I61" s="36"/>
      <c r="J61" s="36"/>
      <c r="K61" s="36"/>
      <c r="L61" s="40"/>
    </row>
    <row r="62" spans="1:54" ht="191.1" customHeight="1" x14ac:dyDescent="0.25">
      <c r="A62" s="1"/>
      <c r="B62" s="39"/>
      <c r="C62" s="921" t="s">
        <v>548</v>
      </c>
      <c r="D62" s="921"/>
      <c r="E62" s="921"/>
      <c r="F62" s="930" t="s">
        <v>549</v>
      </c>
      <c r="G62" s="931"/>
      <c r="H62" s="931"/>
      <c r="I62" s="931"/>
      <c r="J62" s="931"/>
      <c r="K62" s="302"/>
      <c r="L62" s="40"/>
    </row>
    <row r="63" spans="1:54" s="6" customFormat="1" ht="18.75" customHeight="1" x14ac:dyDescent="0.25">
      <c r="A63" s="14"/>
      <c r="B63" s="39"/>
      <c r="C63" s="43"/>
      <c r="D63" s="43"/>
      <c r="E63" s="43"/>
      <c r="F63" s="43"/>
      <c r="G63" s="43"/>
      <c r="H63" s="43"/>
      <c r="I63" s="43"/>
      <c r="J63" s="80"/>
      <c r="K63" s="80"/>
      <c r="L63" s="40"/>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row>
    <row r="64" spans="1:54" s="6" customFormat="1" ht="15.75" customHeight="1" thickBot="1" x14ac:dyDescent="0.3">
      <c r="A64" s="14"/>
      <c r="B64" s="39"/>
      <c r="C64" s="36"/>
      <c r="D64" s="305" t="s">
        <v>550</v>
      </c>
      <c r="E64" s="37"/>
      <c r="F64" s="37"/>
      <c r="G64" s="37"/>
      <c r="H64" s="37"/>
      <c r="I64" s="72" t="s">
        <v>551</v>
      </c>
      <c r="J64" s="80"/>
      <c r="K64" s="80"/>
      <c r="L64" s="40"/>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row>
    <row r="65" spans="1:54" s="6" customFormat="1" ht="78" customHeight="1" x14ac:dyDescent="0.25">
      <c r="A65" s="14"/>
      <c r="B65" s="39"/>
      <c r="C65" s="317" t="s">
        <v>514</v>
      </c>
      <c r="D65" s="916" t="s">
        <v>552</v>
      </c>
      <c r="E65" s="917"/>
      <c r="F65" s="918"/>
      <c r="G65" s="37"/>
      <c r="H65" s="20" t="s">
        <v>553</v>
      </c>
      <c r="I65" s="916" t="s">
        <v>554</v>
      </c>
      <c r="J65" s="917"/>
      <c r="K65" s="918"/>
      <c r="L65" s="40"/>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row>
    <row r="66" spans="1:54" s="6" customFormat="1" ht="54.75" customHeight="1" x14ac:dyDescent="0.25">
      <c r="A66" s="14"/>
      <c r="B66" s="39"/>
      <c r="C66" s="318" t="s">
        <v>517</v>
      </c>
      <c r="D66" s="912" t="s">
        <v>555</v>
      </c>
      <c r="E66" s="913"/>
      <c r="F66" s="914"/>
      <c r="G66" s="37"/>
      <c r="H66" s="21" t="s">
        <v>556</v>
      </c>
      <c r="I66" s="912" t="s">
        <v>557</v>
      </c>
      <c r="J66" s="913"/>
      <c r="K66" s="914"/>
      <c r="L66" s="40"/>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row>
    <row r="67" spans="1:54" s="6" customFormat="1" ht="58.5" customHeight="1" x14ac:dyDescent="0.25">
      <c r="A67" s="14"/>
      <c r="B67" s="39"/>
      <c r="C67" s="318" t="s">
        <v>518</v>
      </c>
      <c r="D67" s="912" t="s">
        <v>558</v>
      </c>
      <c r="E67" s="913"/>
      <c r="F67" s="914"/>
      <c r="G67" s="37"/>
      <c r="H67" s="21" t="s">
        <v>559</v>
      </c>
      <c r="I67" s="912" t="s">
        <v>560</v>
      </c>
      <c r="J67" s="913"/>
      <c r="K67" s="914"/>
      <c r="L67" s="40"/>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row>
    <row r="68" spans="1:54" ht="60" customHeight="1" x14ac:dyDescent="0.25">
      <c r="A68" s="1"/>
      <c r="B68" s="39"/>
      <c r="C68" s="318" t="s">
        <v>561</v>
      </c>
      <c r="D68" s="912" t="s">
        <v>562</v>
      </c>
      <c r="E68" s="913"/>
      <c r="F68" s="914"/>
      <c r="G68" s="37"/>
      <c r="H68" s="21" t="s">
        <v>563</v>
      </c>
      <c r="I68" s="912" t="s">
        <v>564</v>
      </c>
      <c r="J68" s="913"/>
      <c r="K68" s="914"/>
      <c r="L68" s="40"/>
    </row>
    <row r="69" spans="1:54" ht="54" customHeight="1" x14ac:dyDescent="0.25">
      <c r="A69" s="1"/>
      <c r="B69" s="34"/>
      <c r="C69" s="318" t="s">
        <v>565</v>
      </c>
      <c r="D69" s="912" t="s">
        <v>566</v>
      </c>
      <c r="E69" s="913"/>
      <c r="F69" s="914"/>
      <c r="G69" s="37"/>
      <c r="H69" s="21" t="s">
        <v>567</v>
      </c>
      <c r="I69" s="912" t="s">
        <v>568</v>
      </c>
      <c r="J69" s="913"/>
      <c r="K69" s="914"/>
      <c r="L69" s="35"/>
    </row>
    <row r="70" spans="1:54" ht="61.5" customHeight="1" thickBot="1" x14ac:dyDescent="0.3">
      <c r="A70" s="1"/>
      <c r="B70" s="34"/>
      <c r="C70" s="318" t="s">
        <v>569</v>
      </c>
      <c r="D70" s="912" t="s">
        <v>570</v>
      </c>
      <c r="E70" s="913"/>
      <c r="F70" s="914"/>
      <c r="G70" s="37"/>
      <c r="H70" s="22" t="s">
        <v>571</v>
      </c>
      <c r="I70" s="909" t="s">
        <v>572</v>
      </c>
      <c r="J70" s="910"/>
      <c r="K70" s="911"/>
      <c r="L70" s="35"/>
    </row>
    <row r="71" spans="1:54" ht="61.5" customHeight="1" x14ac:dyDescent="0.25">
      <c r="A71" s="1"/>
      <c r="B71" s="34"/>
      <c r="C71" s="319" t="s">
        <v>573</v>
      </c>
      <c r="D71" s="912" t="s">
        <v>574</v>
      </c>
      <c r="E71" s="913"/>
      <c r="F71" s="914"/>
      <c r="G71" s="34"/>
      <c r="H71" s="137"/>
      <c r="I71" s="306"/>
      <c r="J71" s="306"/>
      <c r="K71" s="306"/>
      <c r="L71" s="35"/>
    </row>
    <row r="72" spans="1:54" ht="61.5" customHeight="1" thickBot="1" x14ac:dyDescent="0.3">
      <c r="A72" s="1"/>
      <c r="B72" s="290"/>
      <c r="C72" s="320" t="s">
        <v>575</v>
      </c>
      <c r="D72" s="909" t="s">
        <v>576</v>
      </c>
      <c r="E72" s="910"/>
      <c r="F72" s="911"/>
      <c r="G72" s="34"/>
      <c r="H72" s="137"/>
      <c r="I72" s="306"/>
      <c r="J72" s="306"/>
      <c r="K72" s="306"/>
      <c r="L72" s="35"/>
    </row>
    <row r="73" spans="1:54" ht="15.75" thickBot="1" x14ac:dyDescent="0.3">
      <c r="A73" s="1"/>
      <c r="B73" s="44"/>
      <c r="C73" s="45"/>
      <c r="D73" s="46"/>
      <c r="E73" s="46"/>
      <c r="F73" s="46"/>
      <c r="G73" s="46"/>
      <c r="H73" s="46"/>
      <c r="I73" s="46"/>
      <c r="J73" s="94"/>
      <c r="K73" s="94"/>
      <c r="L73" s="47"/>
    </row>
    <row r="74" spans="1:54" ht="50.1" customHeight="1" x14ac:dyDescent="0.25">
      <c r="A74" s="1"/>
      <c r="C74"/>
    </row>
    <row r="75" spans="1:54" ht="50.1" customHeight="1" x14ac:dyDescent="0.25">
      <c r="A75" s="1"/>
      <c r="C75"/>
    </row>
    <row r="76" spans="1:54" ht="49.5" customHeight="1" x14ac:dyDescent="0.25">
      <c r="A76" s="1"/>
      <c r="C76"/>
    </row>
    <row r="77" spans="1:54" ht="50.1" customHeight="1" x14ac:dyDescent="0.25">
      <c r="A77" s="1"/>
      <c r="C77"/>
    </row>
    <row r="78" spans="1:54" ht="50.1" customHeight="1" x14ac:dyDescent="0.25">
      <c r="A78" s="1"/>
      <c r="C78"/>
    </row>
    <row r="79" spans="1:54" ht="50.1" customHeight="1" x14ac:dyDescent="0.25">
      <c r="A79" s="1"/>
      <c r="C79"/>
    </row>
    <row r="80" spans="1:54" x14ac:dyDescent="0.25">
      <c r="A80" s="1"/>
      <c r="C80"/>
    </row>
    <row r="81" spans="1:3" x14ac:dyDescent="0.25">
      <c r="A81" s="1"/>
      <c r="C81"/>
    </row>
    <row r="82" spans="1:3" x14ac:dyDescent="0.25">
      <c r="A82" s="1"/>
      <c r="C82"/>
    </row>
    <row r="83" spans="1:3" x14ac:dyDescent="0.25">
      <c r="C83"/>
    </row>
    <row r="84" spans="1:3" x14ac:dyDescent="0.25">
      <c r="C84"/>
    </row>
    <row r="85" spans="1:3" x14ac:dyDescent="0.25">
      <c r="C85"/>
    </row>
    <row r="86" spans="1:3" x14ac:dyDescent="0.25">
      <c r="C86"/>
    </row>
    <row r="87" spans="1:3" x14ac:dyDescent="0.25">
      <c r="C87"/>
    </row>
    <row r="88" spans="1:3" x14ac:dyDescent="0.25">
      <c r="C88"/>
    </row>
    <row r="89" spans="1:3" x14ac:dyDescent="0.25">
      <c r="C89"/>
    </row>
    <row r="90" spans="1:3" x14ac:dyDescent="0.25">
      <c r="C90"/>
    </row>
    <row r="91" spans="1:3" x14ac:dyDescent="0.25">
      <c r="C91"/>
    </row>
    <row r="92" spans="1:3" x14ac:dyDescent="0.25">
      <c r="C92"/>
    </row>
    <row r="93" spans="1:3" x14ac:dyDescent="0.25">
      <c r="C93"/>
    </row>
    <row r="94" spans="1:3" x14ac:dyDescent="0.25">
      <c r="C94"/>
    </row>
    <row r="95" spans="1:3" x14ac:dyDescent="0.25">
      <c r="C95"/>
    </row>
    <row r="96" spans="1:3" x14ac:dyDescent="0.25">
      <c r="C96"/>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row r="115" spans="3:3" x14ac:dyDescent="0.25">
      <c r="C115"/>
    </row>
    <row r="116" spans="3:3" x14ac:dyDescent="0.25">
      <c r="C116"/>
    </row>
    <row r="117" spans="3:3" x14ac:dyDescent="0.25">
      <c r="C117"/>
    </row>
    <row r="118" spans="3:3" x14ac:dyDescent="0.25">
      <c r="C118"/>
    </row>
    <row r="119" spans="3:3" x14ac:dyDescent="0.25">
      <c r="C119"/>
    </row>
    <row r="120" spans="3:3" x14ac:dyDescent="0.25">
      <c r="C120"/>
    </row>
    <row r="121" spans="3:3" x14ac:dyDescent="0.25">
      <c r="C121"/>
    </row>
  </sheetData>
  <mergeCells count="88">
    <mergeCell ref="C3:K3"/>
    <mergeCell ref="C4:K4"/>
    <mergeCell ref="C22:J22"/>
    <mergeCell ref="D7:E7"/>
    <mergeCell ref="H7:I7"/>
    <mergeCell ref="E19:J19"/>
    <mergeCell ref="E20:J20"/>
    <mergeCell ref="D18:K18"/>
    <mergeCell ref="F7:G7"/>
    <mergeCell ref="F8:G8"/>
    <mergeCell ref="F9:G9"/>
    <mergeCell ref="H8:I10"/>
    <mergeCell ref="J8:J10"/>
    <mergeCell ref="D13:E13"/>
    <mergeCell ref="D15:E15"/>
    <mergeCell ref="K8:K10"/>
    <mergeCell ref="K32:K34"/>
    <mergeCell ref="F32:G34"/>
    <mergeCell ref="J13:J14"/>
    <mergeCell ref="K13:K14"/>
    <mergeCell ref="J32:J34"/>
    <mergeCell ref="K29:K31"/>
    <mergeCell ref="F13:G13"/>
    <mergeCell ref="J29:J31"/>
    <mergeCell ref="F14:G14"/>
    <mergeCell ref="H14:I14"/>
    <mergeCell ref="F15:G15"/>
    <mergeCell ref="H13:I13"/>
    <mergeCell ref="D23:K26"/>
    <mergeCell ref="H15:I15"/>
    <mergeCell ref="D14:E14"/>
    <mergeCell ref="D35:E35"/>
    <mergeCell ref="H35:I35"/>
    <mergeCell ref="F35:G35"/>
    <mergeCell ref="F28:G28"/>
    <mergeCell ref="D28:E28"/>
    <mergeCell ref="H28:I28"/>
    <mergeCell ref="H32:I34"/>
    <mergeCell ref="D32:E34"/>
    <mergeCell ref="F31:G31"/>
    <mergeCell ref="D29:E31"/>
    <mergeCell ref="F30:G30"/>
    <mergeCell ref="F29:G29"/>
    <mergeCell ref="H29:I31"/>
    <mergeCell ref="D8:E10"/>
    <mergeCell ref="H11:I11"/>
    <mergeCell ref="H12:I12"/>
    <mergeCell ref="F10:G10"/>
    <mergeCell ref="D11:E11"/>
    <mergeCell ref="F11:G11"/>
    <mergeCell ref="D12:E12"/>
    <mergeCell ref="F12:G12"/>
    <mergeCell ref="I65:K65"/>
    <mergeCell ref="I66:K66"/>
    <mergeCell ref="I67:K67"/>
    <mergeCell ref="I68:K68"/>
    <mergeCell ref="I69:K69"/>
    <mergeCell ref="C62:E62"/>
    <mergeCell ref="F56:G56"/>
    <mergeCell ref="D54:E54"/>
    <mergeCell ref="E40:J40"/>
    <mergeCell ref="E41:J41"/>
    <mergeCell ref="F54:G54"/>
    <mergeCell ref="C43:J43"/>
    <mergeCell ref="F62:J62"/>
    <mergeCell ref="E60:J60"/>
    <mergeCell ref="H56:I56"/>
    <mergeCell ref="E59:J59"/>
    <mergeCell ref="D55:E55"/>
    <mergeCell ref="F55:G55"/>
    <mergeCell ref="H55:I55"/>
    <mergeCell ref="D44:K51"/>
    <mergeCell ref="F37:G37"/>
    <mergeCell ref="I70:K70"/>
    <mergeCell ref="D71:F71"/>
    <mergeCell ref="D72:F72"/>
    <mergeCell ref="C5:K5"/>
    <mergeCell ref="D66:F66"/>
    <mergeCell ref="D67:F67"/>
    <mergeCell ref="D68:F68"/>
    <mergeCell ref="D69:F69"/>
    <mergeCell ref="D70:F70"/>
    <mergeCell ref="D37:E37"/>
    <mergeCell ref="H37:I37"/>
    <mergeCell ref="D65:F65"/>
    <mergeCell ref="C55:C57"/>
    <mergeCell ref="D56:E56"/>
    <mergeCell ref="H54:I54"/>
  </mergeCells>
  <dataValidations count="6">
    <dataValidation type="list" allowBlank="1" showInputMessage="1" showErrorMessage="1" sqref="F10:F15 F9:G9 F37:G37 F29:F32 F35 F56:G56" xr:uid="{68D3A8B5-6F92-46AD-933B-202ECA4D99DF}">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8 J54" xr:uid="{1B9734F0-50A7-479D-ABFE-1CB451E9E6F9}"/>
    <dataValidation allowBlank="1" showInputMessage="1" showErrorMessage="1" prompt="Refers to the progress expected to be reached at project finalization. " sqref="H7:I7 H28:I28 H54:I54" xr:uid="{796D07AB-DB36-4395-BBDF-F15569F365CC}"/>
    <dataValidation allowBlank="1" showInputMessage="1" showErrorMessage="1" prompt="Please use the drop-down menu to fill this section" sqref="F7:G7 F28:G28 F54:G54" xr:uid="{DBE09938-904E-475E-B929-C73798B23CCA}"/>
    <dataValidation allowBlank="1" showInputMessage="1" showErrorMessage="1" prompt="Report the project components/outcomes as in the project document " sqref="D7:E7 D28:E28 D54:E54" xr:uid="{DC1DFBE9-63D6-4B24-9A8E-F739A97F9FBC}"/>
    <dataValidation type="list" allowBlank="1" showInputMessage="1" showErrorMessage="1" prompt="Please use drop down menu to enter data " sqref="F8:G8 F55 F36:G36" xr:uid="{C63439B7-344C-4846-A679-5884668B3792}">
      <formula1>"Outcome 1, Outcome 2, Outcome 3, Outcome 4, Outcome 5, Outcome 6, Outcome 7, Outcome 8"</formula1>
    </dataValidation>
  </dataValidations>
  <hyperlinks>
    <hyperlink ref="E20:J20" r:id="rId1" display="nkopo.matsepe@wfp.org" xr:uid="{8AD718B2-D041-432E-A0AE-A0612262E09D}"/>
    <hyperlink ref="E41:J41" r:id="rId2" display="mokuena.france@gov.ls " xr:uid="{580AA9C5-FFF0-48BC-862C-E4A18FB7BE80}"/>
    <hyperlink ref="E60:J60" r:id="rId3" display="elias_sekaleli@yahoo.com" xr:uid="{B3047FA6-68CF-475F-B325-48A5B54001D9}"/>
  </hyperlinks>
  <pageMargins left="0.2" right="0.21" top="0.17" bottom="0.17" header="0.17" footer="0.17"/>
  <pageSetup orientation="landscape"/>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56"/>
  <sheetViews>
    <sheetView topLeftCell="A39" workbookViewId="0">
      <selection activeCell="D46" sqref="D46:E46"/>
    </sheetView>
  </sheetViews>
  <sheetFormatPr defaultColWidth="8.7109375" defaultRowHeight="15" x14ac:dyDescent="0.25"/>
  <cols>
    <col min="1" max="1" width="1.42578125" customWidth="1"/>
    <col min="2" max="2" width="1.7109375" customWidth="1"/>
    <col min="3" max="3" width="13.42578125" customWidth="1"/>
    <col min="4" max="4" width="11.42578125" customWidth="1"/>
    <col min="5" max="5" width="80.42578125" customWidth="1"/>
    <col min="6" max="6" width="17.42578125" style="358" customWidth="1"/>
    <col min="7" max="7" width="37.7109375" customWidth="1"/>
    <col min="8" max="8" width="25" customWidth="1"/>
    <col min="9" max="10" width="1.5703125" customWidth="1"/>
  </cols>
  <sheetData>
    <row r="1" spans="2:9" ht="15.75" thickBot="1" x14ac:dyDescent="0.3"/>
    <row r="2" spans="2:9" ht="15.75" thickBot="1" x14ac:dyDescent="0.3">
      <c r="B2" s="30"/>
      <c r="C2" s="31"/>
      <c r="D2" s="32"/>
      <c r="E2" s="32"/>
      <c r="F2" s="359"/>
      <c r="G2" s="32"/>
      <c r="H2" s="32"/>
      <c r="I2" s="33"/>
    </row>
    <row r="3" spans="2:9" ht="21" thickBot="1" x14ac:dyDescent="0.35">
      <c r="B3" s="79"/>
      <c r="C3" s="677" t="s">
        <v>577</v>
      </c>
      <c r="D3" s="1033"/>
      <c r="E3" s="1033"/>
      <c r="F3" s="1033"/>
      <c r="G3" s="1033"/>
      <c r="H3" s="1034"/>
      <c r="I3" s="81"/>
    </row>
    <row r="4" spans="2:9" x14ac:dyDescent="0.25">
      <c r="B4" s="34"/>
      <c r="C4" s="1035" t="s">
        <v>578</v>
      </c>
      <c r="D4" s="1035"/>
      <c r="E4" s="1035"/>
      <c r="F4" s="1035"/>
      <c r="G4" s="1035"/>
      <c r="H4" s="1035"/>
      <c r="I4" s="35"/>
    </row>
    <row r="5" spans="2:9" x14ac:dyDescent="0.25">
      <c r="B5" s="34"/>
      <c r="C5" s="915"/>
      <c r="D5" s="915"/>
      <c r="E5" s="915"/>
      <c r="F5" s="915"/>
      <c r="G5" s="915"/>
      <c r="H5" s="915"/>
      <c r="I5" s="35"/>
    </row>
    <row r="6" spans="2:9" ht="46.15" customHeight="1" x14ac:dyDescent="0.25">
      <c r="B6" s="34"/>
      <c r="C6" s="1040" t="s">
        <v>579</v>
      </c>
      <c r="D6" s="1040"/>
      <c r="E6" s="37"/>
      <c r="F6" s="360"/>
      <c r="G6" s="37"/>
      <c r="H6" s="37"/>
      <c r="I6" s="35"/>
    </row>
    <row r="7" spans="2:9" ht="30" customHeight="1" x14ac:dyDescent="0.25">
      <c r="B7" s="34"/>
      <c r="C7" s="332" t="s">
        <v>580</v>
      </c>
      <c r="D7" s="1036" t="s">
        <v>417</v>
      </c>
      <c r="E7" s="1037"/>
      <c r="F7" s="468" t="s">
        <v>418</v>
      </c>
      <c r="G7" s="486" t="s">
        <v>581</v>
      </c>
      <c r="H7" s="487" t="s">
        <v>582</v>
      </c>
      <c r="I7" s="35"/>
    </row>
    <row r="8" spans="2:9" ht="73.5" customHeight="1" x14ac:dyDescent="0.25">
      <c r="B8" s="39"/>
      <c r="C8" s="1041" t="s">
        <v>583</v>
      </c>
      <c r="D8" s="1038" t="s">
        <v>584</v>
      </c>
      <c r="E8" s="1039"/>
      <c r="F8" s="469" t="s">
        <v>585</v>
      </c>
      <c r="G8" s="516" t="s">
        <v>586</v>
      </c>
      <c r="H8" s="488" t="s">
        <v>587</v>
      </c>
      <c r="I8" s="40"/>
    </row>
    <row r="9" spans="2:9" ht="49.5" customHeight="1" x14ac:dyDescent="0.25">
      <c r="B9" s="39"/>
      <c r="C9" s="1042"/>
      <c r="D9" s="1023" t="s">
        <v>588</v>
      </c>
      <c r="E9" s="1024"/>
      <c r="F9" s="470" t="s">
        <v>589</v>
      </c>
      <c r="G9" s="517" t="s">
        <v>586</v>
      </c>
      <c r="H9" s="489" t="s">
        <v>590</v>
      </c>
      <c r="I9" s="40"/>
    </row>
    <row r="10" spans="2:9" ht="150" x14ac:dyDescent="0.25">
      <c r="B10" s="39"/>
      <c r="C10" s="331" t="s">
        <v>591</v>
      </c>
      <c r="D10" s="1023" t="s">
        <v>592</v>
      </c>
      <c r="E10" s="1024"/>
      <c r="F10" s="471" t="s">
        <v>593</v>
      </c>
      <c r="G10" s="490" t="s">
        <v>594</v>
      </c>
      <c r="H10" s="491" t="s">
        <v>595</v>
      </c>
      <c r="I10" s="40"/>
    </row>
    <row r="11" spans="2:9" x14ac:dyDescent="0.25">
      <c r="B11" s="39"/>
      <c r="C11" s="349" t="s">
        <v>596</v>
      </c>
      <c r="D11" s="1023" t="s">
        <v>597</v>
      </c>
      <c r="E11" s="1024"/>
      <c r="F11" s="471">
        <v>0</v>
      </c>
      <c r="G11" s="491">
        <v>6</v>
      </c>
      <c r="H11" s="491">
        <v>12</v>
      </c>
      <c r="I11" s="40"/>
    </row>
    <row r="12" spans="2:9" ht="60" x14ac:dyDescent="0.25">
      <c r="B12" s="39"/>
      <c r="C12" s="349" t="s">
        <v>596</v>
      </c>
      <c r="D12" s="1023" t="s">
        <v>598</v>
      </c>
      <c r="E12" s="1024"/>
      <c r="F12" s="471">
        <v>0</v>
      </c>
      <c r="G12" s="491" t="s">
        <v>599</v>
      </c>
      <c r="H12" s="491">
        <v>3</v>
      </c>
      <c r="I12" s="40"/>
    </row>
    <row r="13" spans="2:9" ht="135" x14ac:dyDescent="0.25">
      <c r="B13" s="39"/>
      <c r="C13" s="349" t="s">
        <v>596</v>
      </c>
      <c r="D13" s="1023" t="s">
        <v>600</v>
      </c>
      <c r="E13" s="1024"/>
      <c r="F13" s="471" t="s">
        <v>601</v>
      </c>
      <c r="G13" s="491" t="s">
        <v>602</v>
      </c>
      <c r="H13" s="491" t="s">
        <v>603</v>
      </c>
      <c r="I13" s="40"/>
    </row>
    <row r="14" spans="2:9" ht="105" x14ac:dyDescent="0.25">
      <c r="B14" s="39"/>
      <c r="C14" s="349" t="s">
        <v>604</v>
      </c>
      <c r="D14" s="1023" t="s">
        <v>605</v>
      </c>
      <c r="E14" s="1024"/>
      <c r="F14" s="471" t="s">
        <v>606</v>
      </c>
      <c r="G14" s="491" t="s">
        <v>607</v>
      </c>
      <c r="H14" s="492" t="s">
        <v>608</v>
      </c>
      <c r="I14" s="40"/>
    </row>
    <row r="15" spans="2:9" ht="45" x14ac:dyDescent="0.25">
      <c r="B15" s="39"/>
      <c r="C15" s="349" t="s">
        <v>604</v>
      </c>
      <c r="D15" s="1023" t="s">
        <v>609</v>
      </c>
      <c r="E15" s="1024"/>
      <c r="F15" s="471">
        <v>0</v>
      </c>
      <c r="G15" s="491" t="s">
        <v>610</v>
      </c>
      <c r="H15" s="491">
        <v>3</v>
      </c>
      <c r="I15" s="40"/>
    </row>
    <row r="16" spans="2:9" ht="48.75" customHeight="1" x14ac:dyDescent="0.25">
      <c r="B16" s="39"/>
      <c r="C16" s="350" t="s">
        <v>604</v>
      </c>
      <c r="D16" s="1023" t="s">
        <v>611</v>
      </c>
      <c r="E16" s="1024"/>
      <c r="F16" s="471">
        <v>0</v>
      </c>
      <c r="G16" s="491" t="s">
        <v>610</v>
      </c>
      <c r="H16" s="491">
        <v>100</v>
      </c>
      <c r="I16" s="40"/>
    </row>
    <row r="17" spans="2:9" x14ac:dyDescent="0.25">
      <c r="B17" s="39"/>
      <c r="C17" s="331" t="s">
        <v>425</v>
      </c>
      <c r="D17" s="1023" t="s">
        <v>612</v>
      </c>
      <c r="E17" s="1024"/>
      <c r="F17" s="472">
        <v>7.0000000000000007E-2</v>
      </c>
      <c r="G17" s="516" t="s">
        <v>586</v>
      </c>
      <c r="H17" s="493">
        <v>0.5</v>
      </c>
      <c r="I17" s="40"/>
    </row>
    <row r="18" spans="2:9" x14ac:dyDescent="0.25">
      <c r="B18" s="39"/>
      <c r="C18" s="348" t="s">
        <v>613</v>
      </c>
      <c r="D18" s="1031" t="s">
        <v>614</v>
      </c>
      <c r="E18" s="1032"/>
      <c r="F18" s="471">
        <v>0</v>
      </c>
      <c r="G18" s="491">
        <v>0</v>
      </c>
      <c r="H18" s="491">
        <v>2</v>
      </c>
      <c r="I18" s="40"/>
    </row>
    <row r="19" spans="2:9" x14ac:dyDescent="0.25">
      <c r="B19" s="39"/>
      <c r="C19" s="349" t="s">
        <v>615</v>
      </c>
      <c r="D19" s="1031" t="s">
        <v>616</v>
      </c>
      <c r="E19" s="1032"/>
      <c r="F19" s="471">
        <v>0</v>
      </c>
      <c r="G19" s="491">
        <v>0</v>
      </c>
      <c r="H19" s="491">
        <v>20</v>
      </c>
      <c r="I19" s="40"/>
    </row>
    <row r="20" spans="2:9" x14ac:dyDescent="0.25">
      <c r="B20" s="39"/>
      <c r="C20" s="349" t="s">
        <v>617</v>
      </c>
      <c r="D20" s="1027" t="s">
        <v>618</v>
      </c>
      <c r="E20" s="1028"/>
      <c r="F20" s="472">
        <v>0.33</v>
      </c>
      <c r="G20" s="516" t="s">
        <v>586</v>
      </c>
      <c r="H20" s="493">
        <v>0.8</v>
      </c>
      <c r="I20" s="40"/>
    </row>
    <row r="21" spans="2:9" x14ac:dyDescent="0.25">
      <c r="B21" s="39"/>
      <c r="C21" s="348" t="s">
        <v>619</v>
      </c>
      <c r="D21" s="1029" t="s">
        <v>435</v>
      </c>
      <c r="E21" s="1030"/>
      <c r="F21" s="473">
        <v>0.25</v>
      </c>
      <c r="G21" s="494">
        <v>0</v>
      </c>
      <c r="H21" s="493">
        <v>0.9</v>
      </c>
      <c r="I21" s="40"/>
    </row>
    <row r="22" spans="2:9" x14ac:dyDescent="0.25">
      <c r="B22" s="39"/>
      <c r="C22" s="349"/>
      <c r="D22" s="1029" t="s">
        <v>620</v>
      </c>
      <c r="E22" s="1030"/>
      <c r="F22" s="474">
        <v>0.3</v>
      </c>
      <c r="G22" s="495">
        <v>0</v>
      </c>
      <c r="H22" s="496">
        <v>0.9</v>
      </c>
      <c r="I22" s="40"/>
    </row>
    <row r="23" spans="2:9" x14ac:dyDescent="0.25">
      <c r="B23" s="39"/>
      <c r="C23" s="349"/>
      <c r="D23" s="1029" t="s">
        <v>621</v>
      </c>
      <c r="E23" s="1030"/>
      <c r="F23" s="474">
        <v>0.28000000000000003</v>
      </c>
      <c r="G23" s="495">
        <v>0</v>
      </c>
      <c r="H23" s="496">
        <v>0.9</v>
      </c>
      <c r="I23" s="40"/>
    </row>
    <row r="24" spans="2:9" ht="15.75" thickBot="1" x14ac:dyDescent="0.3">
      <c r="B24" s="39"/>
      <c r="C24" s="349" t="s">
        <v>619</v>
      </c>
      <c r="D24" s="1023" t="s">
        <v>622</v>
      </c>
      <c r="E24" s="1024"/>
      <c r="F24" s="472">
        <v>0.98</v>
      </c>
      <c r="G24" s="516" t="s">
        <v>586</v>
      </c>
      <c r="H24" s="497">
        <v>0.7</v>
      </c>
      <c r="I24" s="40"/>
    </row>
    <row r="25" spans="2:9" x14ac:dyDescent="0.25">
      <c r="B25" s="39"/>
      <c r="C25" s="351" t="s">
        <v>623</v>
      </c>
      <c r="D25" s="1023" t="s">
        <v>624</v>
      </c>
      <c r="E25" s="1024"/>
      <c r="F25" s="471">
        <v>0</v>
      </c>
      <c r="G25" s="498">
        <v>1</v>
      </c>
      <c r="H25" s="498">
        <v>1</v>
      </c>
      <c r="I25" s="40"/>
    </row>
    <row r="26" spans="2:9" x14ac:dyDescent="0.25">
      <c r="B26" s="39"/>
      <c r="C26" s="352" t="s">
        <v>623</v>
      </c>
      <c r="D26" s="1023" t="s">
        <v>625</v>
      </c>
      <c r="E26" s="1024"/>
      <c r="F26" s="471">
        <v>0</v>
      </c>
      <c r="G26" s="491">
        <v>0</v>
      </c>
      <c r="H26" s="491">
        <v>10</v>
      </c>
      <c r="I26" s="40"/>
    </row>
    <row r="27" spans="2:9" x14ac:dyDescent="0.25">
      <c r="B27" s="39"/>
      <c r="C27" s="352" t="s">
        <v>626</v>
      </c>
      <c r="D27" s="1025" t="s">
        <v>627</v>
      </c>
      <c r="E27" s="1026"/>
      <c r="F27" s="471">
        <v>0</v>
      </c>
      <c r="G27" s="491">
        <v>53</v>
      </c>
      <c r="H27" s="491">
        <v>20</v>
      </c>
      <c r="I27" s="40"/>
    </row>
    <row r="28" spans="2:9" x14ac:dyDescent="0.25">
      <c r="B28" s="39"/>
      <c r="C28" s="352" t="s">
        <v>626</v>
      </c>
      <c r="D28" s="1023" t="s">
        <v>628</v>
      </c>
      <c r="E28" s="1024"/>
      <c r="F28" s="471">
        <v>0</v>
      </c>
      <c r="G28" s="491">
        <v>2</v>
      </c>
      <c r="H28" s="491">
        <v>2</v>
      </c>
      <c r="I28" s="40"/>
    </row>
    <row r="29" spans="2:9" x14ac:dyDescent="0.25">
      <c r="B29" s="39"/>
      <c r="C29" s="352" t="s">
        <v>629</v>
      </c>
      <c r="D29" s="1043" t="s">
        <v>630</v>
      </c>
      <c r="E29" s="1044"/>
      <c r="F29" s="475">
        <v>0</v>
      </c>
      <c r="G29" s="494">
        <v>0</v>
      </c>
      <c r="H29" s="494">
        <v>3</v>
      </c>
      <c r="I29" s="40"/>
    </row>
    <row r="30" spans="2:9" x14ac:dyDescent="0.25">
      <c r="B30" s="39"/>
      <c r="C30" s="353" t="s">
        <v>629</v>
      </c>
      <c r="D30" s="1016" t="s">
        <v>631</v>
      </c>
      <c r="E30" s="1016"/>
      <c r="F30" s="476">
        <v>0</v>
      </c>
      <c r="G30" s="499">
        <v>0</v>
      </c>
      <c r="H30" s="500">
        <v>8</v>
      </c>
      <c r="I30" s="40"/>
    </row>
    <row r="31" spans="2:9" x14ac:dyDescent="0.25">
      <c r="B31" s="39"/>
      <c r="C31" s="353" t="s">
        <v>629</v>
      </c>
      <c r="D31" s="1022" t="s">
        <v>632</v>
      </c>
      <c r="E31" s="1004"/>
      <c r="F31" s="477">
        <v>0</v>
      </c>
      <c r="G31" s="501">
        <v>414</v>
      </c>
      <c r="H31" s="502">
        <v>23000</v>
      </c>
      <c r="I31" s="40"/>
    </row>
    <row r="32" spans="2:9" x14ac:dyDescent="0.25">
      <c r="B32" s="39"/>
      <c r="C32" s="331"/>
      <c r="D32" s="1022" t="s">
        <v>633</v>
      </c>
      <c r="E32" s="1004"/>
      <c r="F32" s="478">
        <v>0</v>
      </c>
      <c r="G32" s="495">
        <v>200</v>
      </c>
      <c r="H32" s="500">
        <v>19840</v>
      </c>
      <c r="I32" s="40"/>
    </row>
    <row r="33" spans="2:9" ht="45" x14ac:dyDescent="0.25">
      <c r="B33" s="39"/>
      <c r="C33" s="353" t="s">
        <v>634</v>
      </c>
      <c r="D33" s="1008" t="s">
        <v>635</v>
      </c>
      <c r="E33" s="1008"/>
      <c r="F33" s="479">
        <v>0</v>
      </c>
      <c r="G33" s="503" t="s">
        <v>636</v>
      </c>
      <c r="H33" s="495">
        <v>600</v>
      </c>
      <c r="I33" s="40"/>
    </row>
    <row r="34" spans="2:9" x14ac:dyDescent="0.25">
      <c r="B34" s="39"/>
      <c r="C34" s="355" t="s">
        <v>634</v>
      </c>
      <c r="D34" s="1016" t="s">
        <v>637</v>
      </c>
      <c r="E34" s="1016"/>
      <c r="F34" s="480">
        <v>0</v>
      </c>
      <c r="G34" s="502">
        <v>0</v>
      </c>
      <c r="H34" s="504">
        <v>295</v>
      </c>
      <c r="I34" s="40"/>
    </row>
    <row r="35" spans="2:9" ht="27.75" customHeight="1" x14ac:dyDescent="0.25">
      <c r="B35" s="39"/>
      <c r="C35" s="352" t="s">
        <v>638</v>
      </c>
      <c r="D35" s="968" t="s">
        <v>639</v>
      </c>
      <c r="E35" s="968"/>
      <c r="F35" s="481">
        <v>0</v>
      </c>
      <c r="G35" s="518" t="s">
        <v>586</v>
      </c>
      <c r="H35" s="505">
        <v>0.8</v>
      </c>
      <c r="I35" s="40"/>
    </row>
    <row r="36" spans="2:9" x14ac:dyDescent="0.25">
      <c r="B36" s="39"/>
      <c r="C36" s="353" t="s">
        <v>638</v>
      </c>
      <c r="D36" s="1017" t="s">
        <v>640</v>
      </c>
      <c r="E36" s="1006"/>
      <c r="F36" s="482">
        <v>0.32</v>
      </c>
      <c r="G36" s="518" t="s">
        <v>586</v>
      </c>
      <c r="H36" s="506" t="s">
        <v>641</v>
      </c>
      <c r="I36" s="40"/>
    </row>
    <row r="37" spans="2:9" x14ac:dyDescent="0.25">
      <c r="B37" s="39"/>
      <c r="C37" s="351" t="s">
        <v>447</v>
      </c>
      <c r="D37" s="1004" t="s">
        <v>642</v>
      </c>
      <c r="E37" s="1004"/>
      <c r="F37" s="477">
        <v>0</v>
      </c>
      <c r="G37" s="503">
        <v>21</v>
      </c>
      <c r="H37" s="507">
        <v>21</v>
      </c>
      <c r="I37" s="40"/>
    </row>
    <row r="38" spans="2:9" ht="47.25" customHeight="1" x14ac:dyDescent="0.25">
      <c r="B38" s="39"/>
      <c r="C38" s="356" t="s">
        <v>447</v>
      </c>
      <c r="D38" s="1004" t="s">
        <v>643</v>
      </c>
      <c r="E38" s="1004"/>
      <c r="F38" s="483">
        <v>0</v>
      </c>
      <c r="G38" s="508" t="s">
        <v>644</v>
      </c>
      <c r="H38" s="509">
        <v>21</v>
      </c>
      <c r="I38" s="40"/>
    </row>
    <row r="39" spans="2:9" x14ac:dyDescent="0.25">
      <c r="B39" s="39"/>
      <c r="C39" s="352" t="s">
        <v>455</v>
      </c>
      <c r="D39" s="1004" t="s">
        <v>645</v>
      </c>
      <c r="E39" s="1005"/>
      <c r="F39" s="484">
        <v>0</v>
      </c>
      <c r="G39" s="510">
        <v>57</v>
      </c>
      <c r="H39" s="511">
        <v>105</v>
      </c>
      <c r="I39" s="40"/>
    </row>
    <row r="40" spans="2:9" ht="15" customHeight="1" x14ac:dyDescent="0.25">
      <c r="B40" s="39"/>
      <c r="C40" s="352" t="s">
        <v>455</v>
      </c>
      <c r="D40" s="1009" t="s">
        <v>646</v>
      </c>
      <c r="E40" s="1010"/>
      <c r="F40" s="484">
        <v>0</v>
      </c>
      <c r="G40" s="512">
        <v>3322</v>
      </c>
      <c r="H40" s="511">
        <v>23000</v>
      </c>
      <c r="I40" s="40"/>
    </row>
    <row r="41" spans="2:9" ht="28.5" customHeight="1" x14ac:dyDescent="0.25">
      <c r="B41" s="39"/>
      <c r="C41" s="352" t="s">
        <v>455</v>
      </c>
      <c r="D41" s="1018" t="s">
        <v>647</v>
      </c>
      <c r="E41" s="1019"/>
      <c r="F41" s="485">
        <v>0</v>
      </c>
      <c r="G41" s="513" t="s">
        <v>648</v>
      </c>
      <c r="H41" s="514">
        <v>200</v>
      </c>
      <c r="I41" s="40"/>
    </row>
    <row r="42" spans="2:9" ht="28.5" customHeight="1" thickBot="1" x14ac:dyDescent="0.3">
      <c r="B42" s="39"/>
      <c r="C42" s="352" t="s">
        <v>455</v>
      </c>
      <c r="D42" s="1011" t="s">
        <v>649</v>
      </c>
      <c r="E42" s="1011"/>
      <c r="F42" s="485">
        <v>0</v>
      </c>
      <c r="G42" s="513">
        <v>70</v>
      </c>
      <c r="H42" s="514">
        <v>4300</v>
      </c>
      <c r="I42" s="40"/>
    </row>
    <row r="43" spans="2:9" ht="45.75" thickBot="1" x14ac:dyDescent="0.3">
      <c r="B43" s="39"/>
      <c r="C43" s="353" t="s">
        <v>650</v>
      </c>
      <c r="D43" s="1011" t="s">
        <v>651</v>
      </c>
      <c r="E43" s="1011"/>
      <c r="F43" s="485">
        <v>0</v>
      </c>
      <c r="G43" s="513" t="s">
        <v>652</v>
      </c>
      <c r="H43" s="514">
        <v>3000</v>
      </c>
      <c r="I43" s="40"/>
    </row>
    <row r="44" spans="2:9" ht="60" x14ac:dyDescent="0.25">
      <c r="B44" s="39"/>
      <c r="C44" s="352" t="s">
        <v>650</v>
      </c>
      <c r="D44" s="1012" t="s">
        <v>653</v>
      </c>
      <c r="E44" s="1013"/>
      <c r="F44" s="485">
        <v>0</v>
      </c>
      <c r="G44" s="513" t="s">
        <v>654</v>
      </c>
      <c r="H44" s="514">
        <v>4</v>
      </c>
      <c r="I44" s="40"/>
    </row>
    <row r="45" spans="2:9" ht="46.5" customHeight="1" x14ac:dyDescent="0.25">
      <c r="B45" s="39"/>
      <c r="C45" s="352" t="s">
        <v>650</v>
      </c>
      <c r="D45" s="1020" t="s">
        <v>655</v>
      </c>
      <c r="E45" s="1021"/>
      <c r="F45" s="485">
        <v>0</v>
      </c>
      <c r="G45" s="513" t="s">
        <v>656</v>
      </c>
      <c r="H45" s="514">
        <v>300</v>
      </c>
      <c r="I45" s="40"/>
    </row>
    <row r="46" spans="2:9" ht="60" x14ac:dyDescent="0.25">
      <c r="B46" s="39"/>
      <c r="C46" s="352" t="s">
        <v>650</v>
      </c>
      <c r="D46" s="1014" t="s">
        <v>657</v>
      </c>
      <c r="E46" s="1015"/>
      <c r="F46" s="485">
        <v>0</v>
      </c>
      <c r="G46" s="513" t="s">
        <v>658</v>
      </c>
      <c r="H46" s="514" t="s">
        <v>659</v>
      </c>
      <c r="I46" s="40"/>
    </row>
    <row r="47" spans="2:9" x14ac:dyDescent="0.25">
      <c r="B47" s="39"/>
      <c r="C47" s="354" t="s">
        <v>650</v>
      </c>
      <c r="D47" s="1006" t="s">
        <v>660</v>
      </c>
      <c r="E47" s="1007"/>
      <c r="F47" s="485">
        <v>0</v>
      </c>
      <c r="G47" s="515" t="s">
        <v>661</v>
      </c>
      <c r="H47" s="514" t="s">
        <v>662</v>
      </c>
      <c r="I47" s="40"/>
    </row>
    <row r="48" spans="2:9" x14ac:dyDescent="0.25">
      <c r="B48" s="87"/>
      <c r="C48" s="88"/>
      <c r="D48" s="88"/>
      <c r="E48" s="88"/>
      <c r="F48" s="361"/>
      <c r="G48" s="88"/>
      <c r="H48" s="88"/>
      <c r="I48" s="89"/>
    </row>
    <row r="56" spans="5:5" x14ac:dyDescent="0.25">
      <c r="E56" s="333"/>
    </row>
  </sheetData>
  <mergeCells count="46">
    <mergeCell ref="D32:E32"/>
    <mergeCell ref="C3:H3"/>
    <mergeCell ref="C4:H4"/>
    <mergeCell ref="C5:H5"/>
    <mergeCell ref="D7:E7"/>
    <mergeCell ref="D8:E8"/>
    <mergeCell ref="C6:D6"/>
    <mergeCell ref="C8:C9"/>
    <mergeCell ref="D9:E9"/>
    <mergeCell ref="D10:E10"/>
    <mergeCell ref="D29:E29"/>
    <mergeCell ref="D24:E24"/>
    <mergeCell ref="D16:E16"/>
    <mergeCell ref="D28:E28"/>
    <mergeCell ref="D21:E21"/>
    <mergeCell ref="D15:E15"/>
    <mergeCell ref="D31:E31"/>
    <mergeCell ref="D17:E17"/>
    <mergeCell ref="D11:E11"/>
    <mergeCell ref="D12:E12"/>
    <mergeCell ref="D14:E14"/>
    <mergeCell ref="D27:E27"/>
    <mergeCell ref="D30:E30"/>
    <mergeCell ref="D20:E20"/>
    <mergeCell ref="D22:E22"/>
    <mergeCell ref="D23:E23"/>
    <mergeCell ref="D25:E25"/>
    <mergeCell ref="D26:E26"/>
    <mergeCell ref="D13:E13"/>
    <mergeCell ref="D18:E18"/>
    <mergeCell ref="D19:E19"/>
    <mergeCell ref="D39:E39"/>
    <mergeCell ref="D47:E47"/>
    <mergeCell ref="D33:E33"/>
    <mergeCell ref="D35:E35"/>
    <mergeCell ref="D40:E40"/>
    <mergeCell ref="D43:E43"/>
    <mergeCell ref="D44:E44"/>
    <mergeCell ref="D46:E46"/>
    <mergeCell ref="D37:E37"/>
    <mergeCell ref="D38:E38"/>
    <mergeCell ref="D34:E34"/>
    <mergeCell ref="D36:E36"/>
    <mergeCell ref="D41:E41"/>
    <mergeCell ref="D42:E42"/>
    <mergeCell ref="D45:E45"/>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K42"/>
  <sheetViews>
    <sheetView topLeftCell="D1" workbookViewId="0">
      <selection activeCell="D9" sqref="D9"/>
    </sheetView>
  </sheetViews>
  <sheetFormatPr defaultColWidth="8.7109375" defaultRowHeight="15" x14ac:dyDescent="0.25"/>
  <cols>
    <col min="1" max="1" width="1.42578125" customWidth="1"/>
    <col min="2" max="2" width="2" customWidth="1"/>
    <col min="3" max="3" width="45.42578125" customWidth="1"/>
    <col min="4" max="4" width="82.28515625" customWidth="1"/>
    <col min="5" max="5" width="2.42578125" customWidth="1"/>
    <col min="6" max="6" width="1.42578125" customWidth="1"/>
    <col min="7" max="7" width="56.7109375" customWidth="1"/>
  </cols>
  <sheetData>
    <row r="1" spans="2:11" ht="15.75" thickBot="1" x14ac:dyDescent="0.3"/>
    <row r="2" spans="2:11" ht="15.75" thickBot="1" x14ac:dyDescent="0.3">
      <c r="B2" s="99"/>
      <c r="C2" s="56"/>
      <c r="D2" s="56"/>
      <c r="E2" s="57"/>
    </row>
    <row r="3" spans="2:11" ht="19.5" thickBot="1" x14ac:dyDescent="0.35">
      <c r="B3" s="100"/>
      <c r="C3" s="1047" t="s">
        <v>663</v>
      </c>
      <c r="D3" s="1048"/>
      <c r="E3" s="66"/>
    </row>
    <row r="4" spans="2:11" x14ac:dyDescent="0.25">
      <c r="B4" s="100"/>
      <c r="C4" s="101"/>
      <c r="D4" s="101"/>
      <c r="E4" s="66"/>
    </row>
    <row r="5" spans="2:11" ht="15.75" thickBot="1" x14ac:dyDescent="0.3">
      <c r="B5" s="100"/>
      <c r="C5" s="102" t="s">
        <v>664</v>
      </c>
      <c r="D5" s="101"/>
      <c r="E5" s="66"/>
    </row>
    <row r="6" spans="2:11" x14ac:dyDescent="0.25">
      <c r="B6" s="100"/>
      <c r="C6" s="111" t="s">
        <v>665</v>
      </c>
      <c r="D6" s="112" t="s">
        <v>666</v>
      </c>
      <c r="E6" s="66"/>
    </row>
    <row r="7" spans="2:11" ht="228.75" customHeight="1" x14ac:dyDescent="0.25">
      <c r="B7" s="100"/>
      <c r="C7" s="105" t="s">
        <v>667</v>
      </c>
      <c r="D7" s="104" t="s">
        <v>668</v>
      </c>
      <c r="E7" s="66"/>
      <c r="G7" s="377"/>
    </row>
    <row r="8" spans="2:11" ht="168" customHeight="1" x14ac:dyDescent="0.25">
      <c r="B8" s="100"/>
      <c r="C8" s="381" t="s">
        <v>669</v>
      </c>
      <c r="D8" s="104" t="s">
        <v>670</v>
      </c>
      <c r="E8" s="66"/>
      <c r="G8" s="377"/>
    </row>
    <row r="9" spans="2:11" ht="195.75" customHeight="1" x14ac:dyDescent="0.25">
      <c r="B9" s="100"/>
      <c r="C9" s="105"/>
      <c r="D9" s="107" t="s">
        <v>671</v>
      </c>
      <c r="E9" s="66"/>
    </row>
    <row r="10" spans="2:11" ht="45" x14ac:dyDescent="0.25">
      <c r="B10" s="100"/>
      <c r="C10" s="323" t="s">
        <v>672</v>
      </c>
      <c r="D10" s="107" t="s">
        <v>673</v>
      </c>
      <c r="E10" s="66"/>
    </row>
    <row r="11" spans="2:11" ht="60" x14ac:dyDescent="0.25">
      <c r="B11" s="100"/>
      <c r="C11" s="287" t="s">
        <v>674</v>
      </c>
      <c r="D11" s="104" t="s">
        <v>675</v>
      </c>
      <c r="E11" s="66"/>
    </row>
    <row r="12" spans="2:11" ht="193.5" customHeight="1" x14ac:dyDescent="0.25">
      <c r="B12" s="100"/>
      <c r="C12" s="103" t="s">
        <v>676</v>
      </c>
      <c r="D12" s="104" t="s">
        <v>677</v>
      </c>
      <c r="E12" s="66"/>
      <c r="G12" s="376"/>
      <c r="H12" s="897"/>
      <c r="I12" s="898"/>
      <c r="J12" s="898"/>
      <c r="K12" s="899"/>
    </row>
    <row r="13" spans="2:11" ht="56.25" customHeight="1" x14ac:dyDescent="0.25">
      <c r="B13" s="100"/>
      <c r="C13" s="1046" t="s">
        <v>678</v>
      </c>
      <c r="D13" s="1046"/>
      <c r="E13" s="66"/>
    </row>
    <row r="14" spans="2:11" x14ac:dyDescent="0.25">
      <c r="B14" s="100"/>
      <c r="C14" s="101"/>
      <c r="D14" s="101"/>
      <c r="E14" s="66"/>
    </row>
    <row r="15" spans="2:11" ht="15.75" thickBot="1" x14ac:dyDescent="0.3">
      <c r="B15" s="100"/>
      <c r="C15" s="1049" t="s">
        <v>679</v>
      </c>
      <c r="D15" s="1049"/>
      <c r="E15" s="66"/>
    </row>
    <row r="16" spans="2:11" ht="15.75" thickBot="1" x14ac:dyDescent="0.3">
      <c r="B16" s="100"/>
      <c r="C16" s="113" t="s">
        <v>680</v>
      </c>
      <c r="D16" s="113" t="s">
        <v>666</v>
      </c>
      <c r="E16" s="66"/>
    </row>
    <row r="17" spans="2:7" ht="15.75" thickBot="1" x14ac:dyDescent="0.3">
      <c r="B17" s="100"/>
      <c r="C17" s="1045" t="s">
        <v>681</v>
      </c>
      <c r="D17" s="1045"/>
      <c r="E17" s="66"/>
    </row>
    <row r="18" spans="2:7" ht="75.75" thickBot="1" x14ac:dyDescent="0.3">
      <c r="B18" s="100"/>
      <c r="C18" s="106" t="s">
        <v>682</v>
      </c>
      <c r="D18" s="108"/>
      <c r="E18" s="66"/>
    </row>
    <row r="19" spans="2:7" ht="60.75" thickBot="1" x14ac:dyDescent="0.3">
      <c r="B19" s="100"/>
      <c r="C19" s="106" t="s">
        <v>683</v>
      </c>
      <c r="D19" s="108"/>
      <c r="E19" s="66"/>
    </row>
    <row r="20" spans="2:7" ht="15.75" thickBot="1" x14ac:dyDescent="0.3">
      <c r="B20" s="100"/>
      <c r="C20" s="1050" t="s">
        <v>684</v>
      </c>
      <c r="D20" s="1050"/>
      <c r="E20" s="66"/>
    </row>
    <row r="21" spans="2:7" ht="75.75" customHeight="1" thickBot="1" x14ac:dyDescent="0.3">
      <c r="B21" s="100"/>
      <c r="C21" s="226" t="s">
        <v>685</v>
      </c>
      <c r="D21" s="225"/>
      <c r="E21" s="66"/>
    </row>
    <row r="22" spans="2:7" ht="120.75" customHeight="1" thickBot="1" x14ac:dyDescent="0.3">
      <c r="B22" s="100"/>
      <c r="C22" s="226" t="s">
        <v>686</v>
      </c>
      <c r="D22" s="225"/>
      <c r="E22" s="66"/>
    </row>
    <row r="23" spans="2:7" ht="15.75" thickBot="1" x14ac:dyDescent="0.3">
      <c r="B23" s="100"/>
      <c r="C23" s="1045" t="s">
        <v>687</v>
      </c>
      <c r="D23" s="1045"/>
      <c r="E23" s="66"/>
    </row>
    <row r="24" spans="2:7" ht="75.75" thickBot="1" x14ac:dyDescent="0.3">
      <c r="B24" s="100"/>
      <c r="C24" s="106" t="s">
        <v>688</v>
      </c>
      <c r="D24" s="108"/>
      <c r="E24" s="66"/>
    </row>
    <row r="25" spans="2:7" ht="60.75" thickBot="1" x14ac:dyDescent="0.3">
      <c r="B25" s="100"/>
      <c r="C25" s="106" t="s">
        <v>689</v>
      </c>
      <c r="D25" s="108"/>
      <c r="E25" s="66"/>
    </row>
    <row r="26" spans="2:7" ht="15.75" thickBot="1" x14ac:dyDescent="0.3">
      <c r="B26" s="100"/>
      <c r="C26" s="1045" t="s">
        <v>690</v>
      </c>
      <c r="D26" s="1045"/>
      <c r="E26" s="66"/>
    </row>
    <row r="27" spans="2:7" ht="30.75" thickBot="1" x14ac:dyDescent="0.3">
      <c r="B27" s="100"/>
      <c r="C27" s="109" t="s">
        <v>691</v>
      </c>
      <c r="D27" s="109"/>
      <c r="E27" s="66"/>
    </row>
    <row r="28" spans="2:7" ht="30.75" thickBot="1" x14ac:dyDescent="0.3">
      <c r="B28" s="100"/>
      <c r="C28" s="109" t="s">
        <v>692</v>
      </c>
      <c r="D28" s="109"/>
      <c r="E28" s="66"/>
    </row>
    <row r="29" spans="2:7" ht="30.75" thickBot="1" x14ac:dyDescent="0.3">
      <c r="B29" s="100"/>
      <c r="C29" s="109" t="s">
        <v>693</v>
      </c>
      <c r="D29" s="109"/>
      <c r="E29" s="66"/>
    </row>
    <row r="30" spans="2:7" x14ac:dyDescent="0.25">
      <c r="B30" s="100"/>
      <c r="C30" s="1045" t="s">
        <v>694</v>
      </c>
      <c r="D30" s="1045"/>
      <c r="E30" s="66"/>
    </row>
    <row r="31" spans="2:7" ht="60" x14ac:dyDescent="0.25">
      <c r="B31" s="100"/>
      <c r="C31" s="106" t="s">
        <v>695</v>
      </c>
      <c r="D31" s="335"/>
      <c r="E31" s="66"/>
      <c r="G31" s="334"/>
    </row>
    <row r="32" spans="2:7" ht="45" x14ac:dyDescent="0.25">
      <c r="B32" s="100"/>
      <c r="C32" s="226" t="s">
        <v>696</v>
      </c>
      <c r="D32" s="108"/>
      <c r="E32" s="66"/>
      <c r="G32" s="334"/>
    </row>
    <row r="33" spans="2:7" ht="75" x14ac:dyDescent="0.25">
      <c r="B33" s="100"/>
      <c r="C33" s="226" t="s">
        <v>697</v>
      </c>
      <c r="D33" s="108"/>
      <c r="E33" s="66"/>
      <c r="G33" s="334"/>
    </row>
    <row r="34" spans="2:7" ht="30" x14ac:dyDescent="0.25">
      <c r="B34" s="100"/>
      <c r="C34" s="106" t="s">
        <v>698</v>
      </c>
      <c r="D34" s="108"/>
      <c r="E34" s="66"/>
      <c r="G34" s="334"/>
    </row>
    <row r="35" spans="2:7" ht="75" x14ac:dyDescent="0.25">
      <c r="B35" s="100"/>
      <c r="C35" s="106" t="s">
        <v>699</v>
      </c>
      <c r="D35" s="108"/>
      <c r="E35" s="66"/>
      <c r="G35" s="334"/>
    </row>
    <row r="36" spans="2:7" ht="45" x14ac:dyDescent="0.25">
      <c r="B36" s="100"/>
      <c r="C36" s="106" t="s">
        <v>700</v>
      </c>
      <c r="D36" s="108"/>
      <c r="E36" s="66"/>
      <c r="G36" s="334"/>
    </row>
    <row r="37" spans="2:7" x14ac:dyDescent="0.25">
      <c r="B37" s="100"/>
      <c r="C37" s="1045" t="s">
        <v>701</v>
      </c>
      <c r="D37" s="1045"/>
      <c r="E37" s="66"/>
    </row>
    <row r="38" spans="2:7" ht="30" x14ac:dyDescent="0.25">
      <c r="B38" s="293"/>
      <c r="C38" s="321" t="s">
        <v>702</v>
      </c>
      <c r="D38" s="108"/>
      <c r="E38" s="293"/>
      <c r="G38" s="334"/>
    </row>
    <row r="39" spans="2:7" x14ac:dyDescent="0.25">
      <c r="B39" s="100"/>
      <c r="C39" s="1045" t="s">
        <v>703</v>
      </c>
      <c r="D39" s="1045"/>
      <c r="E39" s="66"/>
    </row>
    <row r="40" spans="2:7" ht="45.6" customHeight="1" thickBot="1" x14ac:dyDescent="0.3">
      <c r="B40" s="100"/>
      <c r="C40" s="322" t="s">
        <v>704</v>
      </c>
      <c r="D40" s="108"/>
      <c r="E40" s="66"/>
    </row>
    <row r="41" spans="2:7" ht="30.75" thickBot="1" x14ac:dyDescent="0.3">
      <c r="B41" s="100"/>
      <c r="C41" s="322" t="s">
        <v>705</v>
      </c>
      <c r="D41" s="308"/>
      <c r="E41" s="66"/>
    </row>
    <row r="42" spans="2:7" ht="15.75" thickBot="1" x14ac:dyDescent="0.3">
      <c r="B42" s="138"/>
      <c r="C42" s="110"/>
      <c r="D42" s="110"/>
      <c r="E42" s="139"/>
    </row>
  </sheetData>
  <mergeCells count="11">
    <mergeCell ref="C3:D3"/>
    <mergeCell ref="C15:D15"/>
    <mergeCell ref="C17:D17"/>
    <mergeCell ref="C23:D23"/>
    <mergeCell ref="C26:D26"/>
    <mergeCell ref="C20:D20"/>
    <mergeCell ref="H12:K12"/>
    <mergeCell ref="C37:D37"/>
    <mergeCell ref="C39:D39"/>
    <mergeCell ref="C13:D13"/>
    <mergeCell ref="C30:D30"/>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3</xdr:col>
                    <xdr:colOff>1343025</xdr:colOff>
                    <xdr:row>31</xdr:row>
                    <xdr:rowOff>247650</xdr:rowOff>
                  </from>
                  <to>
                    <xdr:col>3</xdr:col>
                    <xdr:colOff>1924050</xdr:colOff>
                    <xdr:row>32</xdr:row>
                    <xdr:rowOff>19050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1971675</xdr:colOff>
                    <xdr:row>31</xdr:row>
                    <xdr:rowOff>247650</xdr:rowOff>
                  </from>
                  <to>
                    <xdr:col>3</xdr:col>
                    <xdr:colOff>2562225</xdr:colOff>
                    <xdr:row>32</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6533</ProjectId>
    <ReportingPeriod xmlns="dc9b7735-1e97-4a24-b7a2-47bf824ab39e" xsi:nil="true"/>
    <WBDocsDocURL xmlns="dc9b7735-1e97-4a24-b7a2-47bf824ab39e">https://spfilesapi.worldbank.org/services?I4_SERVICE=VC&amp;I4_KEY=TF069013&amp;I4_DOCID=2eac0f97-7259-4ead-b3c9-5bf9b560a59b</WBDocsDocURL>
    <WBDocsDocURLPublicOnly xmlns="dc9b7735-1e97-4a24-b7a2-47bf824ab39e">https://spxdocs.worldbank.org/en/081244003222236890/6533_Lesotho AF PPR 1 v2 9Mar22 - for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true</IsPubDocGenerat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33B9B0-6998-456B-8441-BBB5CFDCDE29}">
  <ds:schemaRefs>
    <ds:schemaRef ds:uri="http://schemas.microsoft.com/office/2006/metadata/properties"/>
    <ds:schemaRef ds:uri="http://schemas.microsoft.com/office/infopath/2007/PartnerControls"/>
    <ds:schemaRef ds:uri="83135053-af89-4c53-abf0-aa3c7c483e15"/>
  </ds:schemaRefs>
</ds:datastoreItem>
</file>

<file path=customXml/itemProps2.xml><?xml version="1.0" encoding="utf-8"?>
<ds:datastoreItem xmlns:ds="http://schemas.openxmlformats.org/officeDocument/2006/customXml" ds:itemID="{97001186-480D-423C-B97A-FDF94AAD1B7F}"/>
</file>

<file path=customXml/itemProps3.xml><?xml version="1.0" encoding="utf-8"?>
<ds:datastoreItem xmlns:ds="http://schemas.openxmlformats.org/officeDocument/2006/customXml" ds:itemID="{046AFBF6-E064-4667-A000-9908680A23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Additional Info.</vt:lpstr>
      <vt:lpstr>_msoanchor_1</vt:lpstr>
      <vt:lpstr>incomelevel</vt:lpstr>
      <vt:lpstr>info</vt:lpstr>
      <vt:lpstr>overalleffect</vt:lpstr>
      <vt:lpstr>physicalassets</vt:lpstr>
      <vt:lpstr>quality</vt:lpstr>
      <vt:lpstr>question</vt:lpstr>
      <vt:lpstr>responses</vt:lpstr>
      <vt:lpstr>state</vt:lpstr>
      <vt:lpstr>type1</vt:lpstr>
      <vt:lpstr>yesno</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wb316591</dc:creator>
  <cp:keywords/>
  <dc:description/>
  <cp:lastModifiedBy>Hugo</cp:lastModifiedBy>
  <cp:revision/>
  <dcterms:created xsi:type="dcterms:W3CDTF">2010-11-30T14:15:01Z</dcterms:created>
  <dcterms:modified xsi:type="dcterms:W3CDTF">2022-03-21T11:39:28Z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