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Adaptation Fund\Projects and Programs\Project reports\Chile\PPR 2\"/>
    </mc:Choice>
  </mc:AlternateContent>
  <xr:revisionPtr revIDLastSave="0" documentId="8_{444F7819-237C-4774-B1D8-59130A181A03}" xr6:coauthVersionLast="41" xr6:coauthVersionMax="41" xr10:uidLastSave="{00000000-0000-0000-0000-000000000000}"/>
  <bookViews>
    <workbookView xWindow="-110" yWindow="-110" windowWidth="19420" windowHeight="10420" tabRatio="500" activeTab="2" xr2:uid="{00000000-000D-0000-FFFF-FFFF00000000}"/>
  </bookViews>
  <sheets>
    <sheet name="Overview" sheetId="1" r:id="rId1"/>
    <sheet name="FinancialData_2" sheetId="2"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 name="Units for Indicators" sheetId="12" r:id="rId11"/>
  </sheets>
  <externalReferences>
    <externalReference r:id="rId12"/>
    <externalReference r:id="rId13"/>
  </externalReferences>
  <definedNames>
    <definedName name="iincome" localSheetId="3">#REF!</definedName>
    <definedName name="iincome" localSheetId="4">#REF!</definedName>
    <definedName name="iincome">#REF!</definedName>
    <definedName name="income" localSheetId="3">#REF!</definedName>
    <definedName name="income" localSheetId="4">#REF!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3">'ESP Compliance'!$A$1:$L$76</definedName>
    <definedName name="quality">'Results Tracker'!$B$146:$B$150</definedName>
    <definedName name="question">'Results Tracker'!$F$146:$F$148</definedName>
    <definedName name="responses">'Results Tracker'!$C$146:$C$150</definedName>
    <definedName name="state">'Results Tracker'!$I$150:$I$152</definedName>
    <definedName name="type1" localSheetId="3">'[2]Results Tracker'!$G$146:$G$149</definedName>
    <definedName name="type1" localSheetId="4">'[2]Results Tracker'!$G$146:$G$149</definedName>
    <definedName name="type1">'Results Tracker'!$G$146:$G$149</definedName>
    <definedName name="Year">[1]Dropdowns!$H$2:$H$36</definedName>
    <definedName name="yesno">'Results Tracker'!$E$142:$E$143</definedName>
    <definedName name="Z_8F0D285A_0224_4C31_92C2_6C61BAA6C63C_.wvu.Cols" localSheetId="0">Overview!$H:$P</definedName>
    <definedName name="Z_8F0D285A_0224_4C31_92C2_6C61BAA6C63C_.wvu.Rows" localSheetId="0">Overview!$8:$11</definedName>
    <definedName name="Z_8F0D285A_0224_4C31_92C2_6C61BAA6C63C_.wvu.Rows" localSheetId="9">'Results Tracker'!$31:$38,'Results Tracker'!$133:$321</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8" i="2" l="1"/>
  <c r="F59" i="2" s="1"/>
  <c r="F45" i="2"/>
  <c r="J29" i="2"/>
  <c r="F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2" authorId="0" shapeId="0" xr:uid="{00000000-0006-0000-0000-000001000000}">
      <text>
        <r>
          <rPr>
            <sz val="11"/>
            <color rgb="FF000000"/>
            <rFont val="Calibri"/>
            <family val="2"/>
            <charset val="1"/>
          </rPr>
          <t xml:space="preserve">Jessica Farias Ibarra:
</t>
        </r>
        <r>
          <rPr>
            <sz val="9"/>
            <color rgb="FF000000"/>
            <rFont val="Tahoma"/>
            <family val="2"/>
            <charset val="1"/>
          </rPr>
          <t>Indicar dirección del Sitio Web I (URL) del proyecto.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16" authorId="0" shapeId="0" xr:uid="{00000000-0006-0000-0100-000001000000}">
      <text>
        <r>
          <rPr>
            <sz val="11"/>
            <color rgb="FF000000"/>
            <rFont val="Calibri"/>
            <family val="2"/>
            <charset val="1"/>
          </rPr>
          <t xml:space="preserve">Jessica Farias Ibarra:
</t>
        </r>
        <r>
          <rPr>
            <sz val="9"/>
            <color rgb="FF000000"/>
            <rFont val="Tahoma"/>
            <family val="2"/>
            <charset val="1"/>
          </rPr>
          <t xml:space="preserve"> Estimated cumulative total At November 2019</t>
        </r>
      </text>
    </comment>
    <comment ref="J16" authorId="0" shapeId="0" xr:uid="{00000000-0006-0000-0100-000002000000}">
      <text>
        <r>
          <rPr>
            <sz val="11"/>
            <color rgb="FF000000"/>
            <rFont val="Calibri"/>
            <family val="2"/>
            <charset val="1"/>
          </rPr>
          <t xml:space="preserve">Jessica Farias Ibarra:
</t>
        </r>
        <r>
          <rPr>
            <sz val="9"/>
            <color rgb="FF000000"/>
            <rFont val="Tahoma"/>
            <family val="2"/>
            <charset val="1"/>
          </rPr>
          <t xml:space="preserve">
total At November 2019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400-000001000000}">
      <text>
        <r>
          <rPr>
            <sz val="11"/>
            <color rgb="FF000000"/>
            <rFont val="Calibri"/>
            <family val="2"/>
            <charset val="1"/>
          </rPr>
          <t xml:space="preserve">Jessica Farias Ibarra:
</t>
        </r>
        <r>
          <rPr>
            <sz val="9"/>
            <color rgb="FF000000"/>
            <rFont val="Tahoma"/>
            <family val="2"/>
            <charset val="1"/>
          </rPr>
          <t>CONDICIONES Y REQUISITOS RELACIONADOS CON ESP ADJUNTOS A LA DECISIÓN DE APROBACIÓN DE PROYECTO / PROGRAMA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8" authorId="0" shapeId="0" xr:uid="{00000000-0006-0000-0900-000001000000}">
      <text>
        <r>
          <rPr>
            <sz val="11"/>
            <color rgb="FF000000"/>
            <rFont val="Calibri"/>
            <family val="2"/>
            <charset val="1"/>
          </rPr>
          <t xml:space="preserve">Jessica Farias Ibarra:
</t>
        </r>
        <r>
          <rPr>
            <sz val="9"/>
            <color rgb="FF000000"/>
            <rFont val="Tahoma"/>
            <family val="2"/>
            <charset val="1"/>
          </rPr>
          <t xml:space="preserve">
Intervenciones de preparación (Aplicable solo a NIE que recibieron una o más concesiones de preparación)</t>
        </r>
      </text>
    </comment>
    <comment ref="C21" authorId="0" shapeId="0" xr:uid="{00000000-0006-0000-0900-000002000000}">
      <text>
        <r>
          <rPr>
            <sz val="11"/>
            <color rgb="FF000000"/>
            <rFont val="Calibri"/>
            <family val="2"/>
            <charset val="1"/>
          </rPr>
          <t>Jessica Farias Ibarra:
Intervenciones Adaptativas Concretas</t>
        </r>
      </text>
    </comment>
    <comment ref="C24" authorId="0" shapeId="0" xr:uid="{00000000-0006-0000-0900-000003000000}">
      <text>
        <r>
          <rPr>
            <sz val="11"/>
            <color rgb="FF000000"/>
            <rFont val="Calibri"/>
            <family val="2"/>
            <charset val="1"/>
          </rPr>
          <t>Jessica Farias Ibarra:
Impacto comunitario / nacional</t>
        </r>
      </text>
    </comment>
    <comment ref="C28" authorId="0" shapeId="0" xr:uid="{00000000-0006-0000-0900-000004000000}">
      <text>
        <r>
          <rPr>
            <sz val="11"/>
            <color rgb="FF000000"/>
            <rFont val="Calibri"/>
            <family val="2"/>
            <charset val="1"/>
          </rPr>
          <t>Jessica Farias Ibarra:
Conocimiento administrativo</t>
        </r>
      </text>
    </comment>
  </commentList>
</comments>
</file>

<file path=xl/sharedStrings.xml><?xml version="1.0" encoding="utf-8"?>
<sst xmlns="http://schemas.openxmlformats.org/spreadsheetml/2006/main" count="1951" uniqueCount="1066">
  <si>
    <t>Project Performance Report (PPR)</t>
  </si>
  <si>
    <t>Period of Report (Dates)</t>
  </si>
  <si>
    <t>August 18, 2018 to August 18, 2019</t>
  </si>
  <si>
    <t xml:space="preserve">Project Title: </t>
  </si>
  <si>
    <t>Enhancing resilience to climate change of the small-scale agriculture in the O'Higgins Region of Chile</t>
  </si>
  <si>
    <t xml:space="preserve">Project Summary: </t>
  </si>
  <si>
    <t>Increase the resilience capacity of rural agricultural communities in the coastal and inland secano of the O'Higgins Region with respect to current climate variability and future climate changes. The project lasts four years and the amount allocated is USD 9,960,000. We will work with a number close to 2,000 small farmers and their families, to create resilience capacities in these communities vulnerable to climate variation, with respect to livestock, cultivation, water and soil management, for this we will have machinery and implements that will be available to farmers for the improvement of agricultural practices. In addition, a number greater than 500 farmers will be subsidized with the implementation of rainwater harvesters, storage tanks and a small greenhouse for vegetables, which will allow them to have better water supply and have additional income. The project in turn will improve the agroclimatic information of the sector which will be available to small farmers, which will improve their agricultural management in the face of climate variations. A component of training focused on professionals from the sector, the Ministry of Agriculture and rural communities is also considered.</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</si>
  <si>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</si>
  <si>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</si>
  <si>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</si>
  <si>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</si>
  <si>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</si>
  <si>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</si>
  <si>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</si>
  <si>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</si>
  <si>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</si>
  <si>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CHL/NIE/Agri/2013/1</t>
  </si>
  <si>
    <t>Afghanistan</t>
  </si>
  <si>
    <t>FP</t>
  </si>
  <si>
    <t>Yes</t>
  </si>
  <si>
    <t>Biodiversity</t>
  </si>
  <si>
    <t>U</t>
  </si>
  <si>
    <t>BD-SP1-PA Financing</t>
  </si>
  <si>
    <t>1: Arid &amp; semi-arid ecosystems</t>
  </si>
  <si>
    <t>Implementing Entity (IE) [name]:</t>
  </si>
  <si>
    <t>Agencia de Cooperación Internacional para el Desarrollo (AGCID)</t>
  </si>
  <si>
    <t>Albania</t>
  </si>
  <si>
    <t>MSP</t>
  </si>
  <si>
    <t>No</t>
  </si>
  <si>
    <t>Climate Change Adaptation</t>
  </si>
  <si>
    <t>S</t>
  </si>
  <si>
    <t>BD-SP2-Marine PA</t>
  </si>
  <si>
    <t>2: Coastal, marine &amp; freshwater ecosystems</t>
  </si>
  <si>
    <t>Type of IE:</t>
  </si>
  <si>
    <t>Entidad Implementadora Nacional (Agencia Gubernamental de Cooperación)</t>
  </si>
  <si>
    <t>Algeria</t>
  </si>
  <si>
    <t>EA</t>
  </si>
  <si>
    <t>Climate Change Mitigation</t>
  </si>
  <si>
    <t>MU</t>
  </si>
  <si>
    <t>BD-SP3-PA Networks</t>
  </si>
  <si>
    <t>3: Forest ecosystems</t>
  </si>
  <si>
    <t xml:space="preserve">Country(ies): </t>
  </si>
  <si>
    <t>Chile</t>
  </si>
  <si>
    <t>Angola</t>
  </si>
  <si>
    <t>International Waters</t>
  </si>
  <si>
    <t>Good</t>
  </si>
  <si>
    <t>BD-SP5-Markets</t>
  </si>
  <si>
    <t>13: Conservation and Sustainable Use of Biological Diversity Important to Agriculture</t>
  </si>
  <si>
    <t>Relevant Geographic Points (i.e. cities, villages, bodies of water):</t>
  </si>
  <si>
    <t>Chile is a tri-continental country, with a territory that extends along the southwestern part of South America and includes Easter Island, in Oceania, as well as part of Antarctica to the south. Continental Chile, is located between 17 ° 30 'and 56 ° 30' Latitude South, while the Chilean Antarctic Territory covers the area between 53 ° and 90 ° west longitude and the South Pole. It is bordered by the Pacific Ocean along 8,000 kilometers of coastline. Its administrative capital is Santiago and the country is subdivided into 16 administrative regions. The total registered population is around 17.5 million people. Due to its geographical condition and variability of climatic regions, Chile is considered a country vulnerable to climate change: low-altitude coastal zones, arid and semi-arid zones, forested areas and areas exposed to deforestation and fragile ecosystems in coastal and Andean regions.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</si>
  <si>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</si>
  <si>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</si>
  <si>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</si>
  <si>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</si>
  <si>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</si>
  <si>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</si>
  <si>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</si>
  <si>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</si>
  <si>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</si>
  <si>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</si>
  <si>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</si>
  <si>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</si>
  <si>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</si>
  <si>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</si>
  <si>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November 13, 2015</t>
  </si>
  <si>
    <t>IE-AFB Agreement Signature Date:</t>
  </si>
  <si>
    <t>CC-SP6-LULUCF</t>
  </si>
  <si>
    <t>12: Integrated Ecosystem Management</t>
  </si>
  <si>
    <t>Start of Project/Programme:</t>
  </si>
  <si>
    <t>August 18, 2017</t>
  </si>
  <si>
    <t>Cross cutting capacity building</t>
  </si>
  <si>
    <t>14: Persistent Organic Pollutants</t>
  </si>
  <si>
    <t>Mid-term Review Date (if planned):</t>
  </si>
  <si>
    <t>August 18, 2019</t>
  </si>
  <si>
    <t>Terminal Evaluation Date:</t>
  </si>
  <si>
    <t>August 18, 2021</t>
  </si>
  <si>
    <t>List documents/ reports/ brochures / articles that have been prepared about the project.</t>
  </si>
  <si>
    <t>Cyprus</t>
  </si>
  <si>
    <t xml:space="preserve">1. Agreement between the Board of the Adaptation Fund and the Agency for International Cooperation for Development. On November 13, 2015 the Agreement that grants financing to the country for an amount of USDD 9,960,000 was signed. On July 1, 2016, the Office of the Comptroller General of the Republic Takes Reason                                                                                              2. Agreement between the Chilean International Cooperation Agency for Development (AGCID), the Ministry of Agriculture (MINAGRI) and the Ministry of the Environment (MMA). of September 2016 the Agreement is signed and on December 2, 2016 the General Comptroller of the Republic takes Reason. They agree to transfer USD 9,460,000 to the Ministry of Agriculture                                                                                                                        3. Agreement between the Undersecretary of Agriculture and the Institute of Agricultural Research (INIA). On September 3, 2017, the Agreement is signed and on February 6, 2018, the Office of the Comptroller General of the Republic takes Reason. They agree to transfer to INIA the sum of USD 4,558,259
- The Home Workshop held in the O'Higgins region on August 18, 2017.                                                          - POA 2018 and 2019 approved by the Steering Committee                                                                           - Quarterly progress reports of the Project, (have been presented or 4 reports for the following periods: Sept 2017- Nov 2017, Dec 2017 - Feb 2018, Mar 2018 - May 2018 and Jun - Aug 2018).
- Informe Primer año preparado por UGP.
- 1er PPR  Proyecto CHL-NIE-Agri-2013-1 enviado al FACC.
- Informe preparado por el FACC por visita efectuada a Chile en mayo del año 2019.
- POA 2019 y 2020 aprobados por el Comité Directivo (12 de Agosto 2019).   
- Informe Segundo año preparado por UGP.           
- Informes Trimestrales de avance del Proyecto,  (se han presentado 4 informes por los siguientes periodos :Sept 2018- Nov 2018, Dic 2018 - Feb 2019, Mar 2019 - May 2019 y Jun - Ago 2019). </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</si>
  <si>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</si>
  <si>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</si>
  <si>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</si>
  <si>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</si>
  <si>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</si>
  <si>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</si>
  <si>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</si>
  <si>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</si>
  <si>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</si>
  <si>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</si>
  <si>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Joaquin Arriagada Mujica (Director del Proyecto)</t>
  </si>
  <si>
    <t>Dominican Republic</t>
  </si>
  <si>
    <t xml:space="preserve">Email: </t>
  </si>
  <si>
    <t>joaquin.arriagada@minagri.gob.cl</t>
  </si>
  <si>
    <t>Ecuador</t>
  </si>
  <si>
    <t xml:space="preserve">Date: </t>
  </si>
  <si>
    <t>March 10th 2018</t>
  </si>
  <si>
    <t>Egypt</t>
  </si>
  <si>
    <t>Jorge Carrasco Jimenez (Coordinador Técnico INIA)</t>
  </si>
  <si>
    <t>jcarrasc@inia.cl</t>
  </si>
  <si>
    <t>February 6th 2018</t>
  </si>
  <si>
    <t>Miguel Letelier (Coordinador General INIA)</t>
  </si>
  <si>
    <t>miguel.letelier@inia.cl</t>
  </si>
  <si>
    <t>June 24th 2019</t>
  </si>
  <si>
    <t>Fernando Baeriswyl Rada (Coordinador entidad Implementadora - AGCID)</t>
  </si>
  <si>
    <t>fernando.baeriswyl@minagri.gob.cl</t>
  </si>
  <si>
    <t>November 3rd 2017</t>
  </si>
  <si>
    <t>Government DA</t>
  </si>
  <si>
    <t>Carolina Urmeneta (Designated Authority)</t>
  </si>
  <si>
    <t>curmeneta@mma.gob.cl</t>
  </si>
  <si>
    <t>January 1st 2018</t>
  </si>
  <si>
    <t>Implementing Entity</t>
  </si>
  <si>
    <t>Juan Pablo Lira Bianchi (Director AGCID)</t>
  </si>
  <si>
    <t>jlira@agci.gob.cl</t>
  </si>
  <si>
    <t>El Salvador</t>
  </si>
  <si>
    <t>August 8th 2016</t>
  </si>
  <si>
    <t>France</t>
  </si>
  <si>
    <t>Iván Mertens Galle (Coordinador Sectorial - AGCID)</t>
  </si>
  <si>
    <t>Equatoral Guinea</t>
  </si>
  <si>
    <t>imertens@agci.gob.cl</t>
  </si>
  <si>
    <t>Eritrea</t>
  </si>
  <si>
    <t>September 25th 2013</t>
  </si>
  <si>
    <t>Estonia</t>
  </si>
  <si>
    <t>Violeta Leiva Milanca (Adaptation Fund Liaison - AGCID)</t>
  </si>
  <si>
    <t>Ethiopia</t>
  </si>
  <si>
    <t>vleiva@agci.gob.cl</t>
  </si>
  <si>
    <t>Fiji</t>
  </si>
  <si>
    <t>March 1st 2016</t>
  </si>
  <si>
    <t>Finland</t>
  </si>
  <si>
    <t>Executing Agency</t>
  </si>
  <si>
    <t>Gambia</t>
  </si>
  <si>
    <t>Alfonso Vargas Lyng (Subsecretario de Agricultura)</t>
  </si>
  <si>
    <t>Georgia</t>
  </si>
  <si>
    <t>contacto@minagri.gob.cl</t>
  </si>
  <si>
    <t>Germany</t>
  </si>
  <si>
    <t>Ghana</t>
  </si>
  <si>
    <t>Greece</t>
  </si>
  <si>
    <t>Felipe Riesco Eyzaguirre (Subsecretario de Medio Ambiente)</t>
  </si>
  <si>
    <t>Grenada</t>
  </si>
  <si>
    <t>Guatemala</t>
  </si>
  <si>
    <t>June 19th 2018</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</si>
  <si>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</si>
  <si>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</si>
  <si>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</si>
  <si>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</si>
  <si>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</si>
  <si>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</si>
  <si>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</si>
  <si>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</si>
  <si>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</si>
  <si>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</si>
  <si>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</si>
  <si>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</si>
  <si>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</si>
  <si>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</si>
  <si>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</si>
  <si>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</si>
  <si>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</si>
  <si>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</si>
  <si>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</si>
  <si>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</si>
  <si>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</si>
  <si>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</si>
  <si>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</si>
  <si>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</si>
  <si>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</si>
  <si>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</si>
  <si>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</si>
  <si>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</si>
  <si>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</si>
  <si>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</si>
  <si>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</si>
  <si>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</si>
  <si>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</si>
  <si>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</si>
  <si>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</si>
  <si>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</si>
  <si>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</si>
  <si>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</si>
  <si>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</si>
  <si>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</si>
  <si>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</si>
  <si>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</si>
  <si>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</si>
  <si>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</si>
  <si>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</si>
  <si>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</si>
  <si>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</si>
  <si>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</si>
  <si>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</si>
  <si>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</si>
  <si>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</si>
  <si>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</si>
  <si>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</si>
  <si>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</si>
  <si>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</si>
  <si>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</si>
  <si>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</si>
  <si>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</si>
  <si>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</si>
  <si>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</si>
  <si>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</si>
  <si>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</si>
  <si>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</si>
  <si>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</si>
  <si>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</si>
  <si>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</si>
  <si>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</si>
  <si>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</si>
  <si>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</si>
  <si>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</si>
  <si>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</si>
  <si>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</si>
  <si>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</si>
  <si>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</si>
  <si>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</si>
  <si>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</si>
  <si>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</si>
  <si>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</si>
  <si>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</si>
  <si>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</si>
  <si>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</si>
  <si>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</si>
  <si>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</si>
  <si>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</si>
  <si>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</si>
  <si>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</si>
  <si>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</si>
  <si>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</si>
  <si>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</si>
  <si>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</si>
  <si>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</si>
  <si>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</si>
  <si>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</si>
  <si>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</si>
  <si>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</si>
  <si>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</si>
  <si>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</si>
  <si>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</si>
  <si>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</si>
  <si>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</si>
  <si>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</si>
  <si>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</si>
  <si>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</si>
  <si>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</si>
  <si>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</si>
  <si>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</si>
  <si>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</si>
  <si>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</si>
  <si>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</si>
  <si>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</si>
  <si>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</si>
  <si>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</si>
  <si>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</si>
  <si>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</si>
  <si>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</si>
  <si>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</si>
  <si>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</si>
  <si>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</si>
  <si>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</si>
  <si>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[18/08/2019]</t>
  </si>
  <si>
    <t xml:space="preserve">DISBURSEMENT OF AF GRANT FUNDS </t>
  </si>
  <si>
    <t>How much of the total AF grant as noted in Project Document plus any project preparation grant has been spent to date?</t>
  </si>
  <si>
    <t>Estimated cumulative total disbursement as of [November 2019]</t>
  </si>
  <si>
    <t>Add any comments on AF Grant Funds. (word limit=200)</t>
  </si>
  <si>
    <t>During the second year of project execution, we can comment that the program for delivering rainwater harvesters, water accumulation tanks, greenhouses and technified irrigation has worked well. There is an important level of satisfaction on the part of the beneficiaries. Another aspect that has been important and is up to date, is the corresponding to the training program. It has been met smoothly and the level of attendance has been important. An important aspect to highlight corresponds to the formation of a "Participatory Agroclimatic Table", which was not in the original design of the project and was implemented based on an experience of Honduras, presented at a seminar conducted by component 2 of the project . In this table farmers participate together with the technicians and together analyze the weather conditions and aspects related to the drought, to plan their agricultural season. Due to the success achieved in the Marchigue commune, other municipalities have requested the creation of new agroclimatic tables for their farmers, a situation that was included in the Annual Operational Program (POA 2019-2020).
In terms of supporting farmers in soil work with machinery and equipment acquired by the project, due to acquisition difficulties (delays in the purchase processes), this program began starting from year 3, which means a delay One year from planned. Finally, a visit from the FACC with 14 representatives of countries that are implementing projects, together with the secretary of the Fund Mr Mikko Ollikainen, who in May were internalized the Chilean project, with field visits, dialogues with beneficiary farmers and meetings techniques with the project team. The experience was valued by the representatives of the countries, of which some have requested additional information to implement similar cases in their regions.</t>
  </si>
  <si>
    <t xml:space="preserve">INVESTMENT INCOME </t>
  </si>
  <si>
    <t>N/A</t>
  </si>
  <si>
    <t>Amount of annual investment income generated from the Adaptation Fund’s grant</t>
  </si>
  <si>
    <t>EXPENDITURE DATA</t>
  </si>
  <si>
    <t>List ouput and corresponding amount spent for the current reporting period</t>
  </si>
  <si>
    <t>ITEM / ACTIVITY / ACTION</t>
  </si>
  <si>
    <t>AMOUNT</t>
  </si>
  <si>
    <t xml:space="preserve">AMOUNT APPROVED** </t>
  </si>
  <si>
    <t>1.1.1. Creation of training and advisory teams for agro-technology transfer for each one of the 8 municipalities of the project area, coordinated and supervised by local INIA experts</t>
  </si>
  <si>
    <t>1.1.2 Implementation of 9 demonstration fields for the transfer of agro-technology, including its infrastructure and equipment: 4 - 5 hectares in each of the 8 communes plus one in INIA land.</t>
  </si>
  <si>
    <t>1.1.3 Implementation of demonstration plot and acquisition of agricultural machinery for the 9 demonstration fields.</t>
  </si>
  <si>
    <t>1.1.4 Training in sustainable soil management: plowing practices, fertilizing practices, soil fertility recovering practices, holistic soil management.</t>
  </si>
  <si>
    <t>1.1.5 Training in the management of crops, fodder, fruit and livestock, tolerant to climate variability and climate change including the acquisition of seeds, plants and animals.</t>
  </si>
  <si>
    <t>1.1.6 Training in efficient water management on the demonstration fields (including the acquisition of the equipment) through the application of irrigation technology powered by renewable energy resources (sun, wind)</t>
  </si>
  <si>
    <t>1.2.7 Installation of rainwater and surface run-off harvesters in 558 lots, including training and acquisition of materials and equipment.</t>
  </si>
  <si>
    <t>1.2.8 Capacity building through knowledge sharing and good practice demonstrations</t>
  </si>
  <si>
    <t>2.1.1 Strengthening of the existing network of automatic meteorological stations in the project area.</t>
  </si>
  <si>
    <t>2.1.2 Capacity building in weather and climate data analysis and its integration in meaningful decision-making for farm management</t>
  </si>
  <si>
    <t>Execution costs (EC)</t>
  </si>
  <si>
    <t>Implementing entity cost (AGCID)</t>
  </si>
  <si>
    <t>TOTAL</t>
  </si>
  <si>
    <t>PLANNED EXPENDITURE SCHEDULE</t>
  </si>
  <si>
    <t>List outputs planned and corresponding projected cost for the upcoming reporting period</t>
  </si>
  <si>
    <t>PROJECTED COST</t>
  </si>
  <si>
    <t>Est. Completion Date</t>
  </si>
  <si>
    <t>Total unspent to date</t>
  </si>
  <si>
    <t>TOTAL new spent</t>
  </si>
  <si>
    <t xml:space="preserve">Total </t>
  </si>
  <si>
    <r>
      <rPr>
        <b/>
        <sz val="11"/>
        <color rgb="FF000000"/>
        <rFont val="Times New Roman"/>
        <family val="1"/>
        <charset val="1"/>
      </rPr>
      <t xml:space="preserve">ACTUAL CO-FINANCING </t>
    </r>
    <r>
      <rPr>
        <i/>
        <sz val="11"/>
        <color rgb="FF000000"/>
        <rFont val="Times New Roman"/>
        <family val="1"/>
        <charset val="1"/>
      </rPr>
      <t xml:space="preserve">(If the MTR or TE have not been undertaken this reporting period, DO NOT report on actual co-financing.) </t>
    </r>
  </si>
  <si>
    <t>How much of the total co-financing as committed in the Project Document has actually been realized?</t>
  </si>
  <si>
    <t>There is no co-finance committed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</si>
  <si>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</si>
  <si>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</si>
  <si>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</si>
  <si>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</si>
  <si>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</si>
  <si>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</si>
  <si>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</si>
  <si>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</si>
  <si>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Climate change manifests differently or with greater intensity than projected by the analyzes and studies</t>
  </si>
  <si>
    <t>High: Unlike the previous year that there was no information to modify the diagnosis, this agricultural season has been the driest of the last 50 years, where the mega drought that Chile is suffering a decade ago has worsened.</t>
  </si>
  <si>
    <t>The Steering Committee approved to advance, as far as possible, the delivery of water accumulation tanks to the families of the most vulnerable farmers, in order that the municipalities can, through tank trucks, supply water for minimum consumption. In the mid-term evaluation, it is intended to make an analysis with respect to other measures that could be implemented and that are not found in the original design. The regional government declared “Drought Catastrophe Zone”</t>
  </si>
  <si>
    <t>Beneficiaries resist changes in practices</t>
  </si>
  <si>
    <t>Medium: the risk is maintained because the project has not yet carried out all training and support activities for farmers.</t>
  </si>
  <si>
    <t>There are some indications of changing practices, such as the use of the subsoiler and scarifier plow, in the field days the beneficiaries are trained and have been able to see how this practice of ground breaking destroys the impermeable layer that prevents growth of the roots and the impregnation of rainwater in the subsoil. A second case, but which is still under observation, corresponds to the participatory agroclimatic table where farmers with the management of climate information and knowledge of experts, have changed some sowing dates and use of seeds and varieties, which are adapted in a better way to the conditions of the agricultural season.</t>
  </si>
  <si>
    <t>Government or institutions do not assign sufficient priority to the program</t>
  </si>
  <si>
    <t>Very Low: The project presents high priority to the current government authorities, especially those in the O'Higgins region. Due to the situation of extreme drought the government has taken special measures.</t>
  </si>
  <si>
    <t>The communes of the project have been declared "In an agricultural emergency situation", which means that state institutions develop emergency plans such as: livestock feed and financing of minor irrigation works. If the emergency situation continues, the regional government must implement other actions that complement the previous ones.</t>
  </si>
  <si>
    <t>Lack of incentives or economic capacity of the beneficiaries to invest in restoration or improvement can lead to inefficient results in land use and other expected results.</t>
  </si>
  <si>
    <t>Medium: this risk would be increased because the mega drought that is going through the region and the country, could mean a loss of income for small farmers either due to a decrease in their livestock stock or a decrease in yields, having increased from low to medium this indicator, time is still required to better evaluate this assertion.</t>
  </si>
  <si>
    <t>Critical Risks Affecting Progress (Not identified at project design)</t>
  </si>
  <si>
    <t>Identify Risks with a 50% or &gt; likelihood of affecting progress of project</t>
  </si>
  <si>
    <t>Change of Government and / or authorities: New authorities must assume the direction of a project that they do not know and that requires several months of learning for a normal and efficient management</t>
  </si>
  <si>
    <t>Low: In March 2018, a new government was elected in the country and will remain unchanged for the remainder of the project. Except for specific situations of cabinet change that could affect the direction of the project.</t>
  </si>
  <si>
    <t>No changes are projected in the near future</t>
  </si>
  <si>
    <t>The CLP / US $ exchange rate falls below $ 550</t>
  </si>
  <si>
    <t>Low: The exchange rate has remained on average above $ 600</t>
  </si>
  <si>
    <t>AGCID has kept the Advisory Committee permanently informed about the projections of the exchange rate and will review the project's actions in the mid-term evaluation on the 3  year of the project.</t>
  </si>
  <si>
    <t>Risk Measures: Were there any risk mitigation measures employed during the current reporting period?  If so, were risks reduced?  If not, why were these risks not reduced?</t>
  </si>
  <si>
    <t>Add any comments relevant to risk mitigation (word limit = 500)</t>
  </si>
  <si>
    <t>The AGCID has been permanently advising and instructing the technical team of the project through the Advisory Committee, regarding situations that could delay or jeopardize the effectiveness of some project goals.</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</si>
  <si>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</si>
  <si>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</si>
  <si>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</si>
  <si>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</si>
  <si>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</si>
  <si>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</si>
  <si>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</si>
  <si>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</si>
  <si>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</si>
  <si>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</si>
  <si>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</si>
  <si>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</si>
  <si>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</si>
  <si>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</si>
  <si>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</si>
  <si>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</si>
  <si>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</si>
  <si>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</si>
  <si>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</si>
  <si>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Law enforcement</t>
  </si>
  <si>
    <t xml:space="preserve"> Currently all laws are being enforced. There has been no need to take additional actions</t>
  </si>
  <si>
    <t>Annual Coordinator Report, and Mid term and Final Evaluation. Audited financial statement at the end of the project</t>
  </si>
  <si>
    <t>No actions taken</t>
  </si>
  <si>
    <t>2 - Access and equity</t>
  </si>
  <si>
    <t>Access assured to the most vulnerable</t>
  </si>
  <si>
    <t>The project included a list with the names of the beneficiaries</t>
  </si>
  <si>
    <t>There is an annual management report (AMR) and Annual Beneficiary Survey.</t>
  </si>
  <si>
    <t>0 survey  / 0 AMR</t>
  </si>
  <si>
    <t>2 surveys / 2 AMR</t>
  </si>
  <si>
    <t xml:space="preserve">Some changes on the beneficiaries list were made. Were substituted mainly by women: the deceased beneficiaries and farmers that did not continued in the project. </t>
  </si>
  <si>
    <t>3 – Marginalized and vulnerable Groups</t>
  </si>
  <si>
    <t>Beneficiaries must represent the most vulnerable households on the region.</t>
  </si>
  <si>
    <t>NIE Coordinator does a permanent monitoring of the beneficiaries.</t>
  </si>
  <si>
    <t>Annual Management Report, Annual Beneficiary Survey. This year survey focused on Social and Gender aspects.</t>
  </si>
  <si>
    <t>0 survey  / 0 ACR</t>
  </si>
  <si>
    <t>the second year more women were prioritized as beneficieries.</t>
  </si>
  <si>
    <t>4 – Human rights</t>
  </si>
  <si>
    <t xml:space="preserve">Chile is a democratic country, and there is no reason to fear of human rights violation. </t>
  </si>
  <si>
    <t>There is a national regulation on sexual harassment and abuse in the workplace. And a reglament about these topics on the Ministry of Agriculture.</t>
  </si>
  <si>
    <t>5 – Gender equality and women’s empowerment</t>
  </si>
  <si>
    <t>Favour women as beneficiaries</t>
  </si>
  <si>
    <t>at least 57% women economicly benefited and more than a 31% participating in trainning activities.</t>
  </si>
  <si>
    <t>there is an annual management report (AMR) and Annual Beneficiary Survey.</t>
  </si>
  <si>
    <t>There was a mistake on the original list, which did not included enough women. This issue is being addresed by including more women beneficiaries.</t>
  </si>
  <si>
    <t>6 – Core labour rights</t>
  </si>
  <si>
    <t>No risks were identified</t>
  </si>
  <si>
    <t>Chile has a  Labour Code, which prootects all fundamental labor rights.</t>
  </si>
  <si>
    <t xml:space="preserve">all people engaged by the project have a contract of employment that includes social and health security. </t>
  </si>
  <si>
    <t>7 – Indigenous peoples</t>
  </si>
  <si>
    <t>No risks were identified, because the intervened zone has no indigenous population.</t>
  </si>
  <si>
    <t>8 – Involuntary resettlement</t>
  </si>
  <si>
    <t>N/A, there is no need to resettle population.</t>
  </si>
  <si>
    <t>9 – Protection of natural habitats</t>
  </si>
  <si>
    <t>No risks were identified, because the project does not intervene natural habitats</t>
  </si>
  <si>
    <t>10 – Conservation of biological diversity</t>
  </si>
  <si>
    <t>The project reduces the risk of biological diversity, because it consist in enviromentally friendly and ecological practices for rural farmers, reducing the use of agrochemicals in farming. And the greenhouses build by the project promote agroecological techniques and organic crops.</t>
  </si>
  <si>
    <t>Training of the
agricultural technicians, and workshops with farmers.</t>
  </si>
  <si>
    <t xml:space="preserve">0 Technicians Trainning  / 0 farmers workshop </t>
  </si>
  <si>
    <t>14 Technicians Trainning, and several visits to   farmers made by technicians.</t>
  </si>
  <si>
    <t>11 – Climate change</t>
  </si>
  <si>
    <t xml:space="preserve">Originally no risk was identified. However, O'higgins has been severly affected by changing climate conditions. During the last
decade, there has been a pronounced decay of rainfall in the Region. The situation of
water scarcity in various parts of its territory has worsened, and is currently endangering water supply and damaging productive activity. </t>
  </si>
  <si>
    <t>The intervened area was declared by the government a “Drought
Catastrophe Zone”. This means additional governmental resources assigned for the population of the area. This has been set in place with the delivery of water through cistern trucks, and hay for animals.</t>
  </si>
  <si>
    <t>The mid term report will address the problem of extreme water scarcity,  and propose new mesuares to increase water security of the benefited region.</t>
  </si>
  <si>
    <t>It has been suggested to increse the number of beneficiaries with water tanks and improvement of greenhouses materials.</t>
  </si>
  <si>
    <t>12 – Pollution prevention and resource efficiency</t>
  </si>
  <si>
    <t>No risks were identified, positive impacts</t>
  </si>
  <si>
    <t>The project does not have negative impacts on this issue, because it enhances the use of enviromentally friendly farming technics.</t>
  </si>
  <si>
    <t>13 – Public health</t>
  </si>
  <si>
    <t>No risks were identified, positive impact</t>
  </si>
  <si>
    <t xml:space="preserve">There is a positice impact, because the farmers with greenhouses are able to better feed themselves with organically produced crops. Improving their overall diet by increasing the consumption of vegetables and essential nutrients. </t>
  </si>
  <si>
    <t>Annual Beneficiary Survey.</t>
  </si>
  <si>
    <t>0 survey</t>
  </si>
  <si>
    <t>2 surveys. According to the data 98,4% are using part of the greenhouse poduction for self-consumption.</t>
  </si>
  <si>
    <t>Positive</t>
  </si>
  <si>
    <t>Organic production free of chemicals will be prioritized.</t>
  </si>
  <si>
    <t>14 – Physical and cultural heritage</t>
  </si>
  <si>
    <t>Positive impact, because by using greenhouses the project recovers abandoned practices such us vegetable production for self-consumption.</t>
  </si>
  <si>
    <t>2 surveys</t>
  </si>
  <si>
    <t xml:space="preserve">There will be new questions on the next annual survey, to assess the cultural impact of recovering traditional farming technics. </t>
  </si>
  <si>
    <t>15 – Lands and soil conservation</t>
  </si>
  <si>
    <t>Reserach of field composition and soil fertility</t>
  </si>
  <si>
    <t xml:space="preserve">0 Annual Management Report (AMR) </t>
  </si>
  <si>
    <t xml:space="preserve"> 2 AMR</t>
  </si>
  <si>
    <t xml:space="preserve">There will be on the 3rd year a final report with all soil data collected. </t>
  </si>
  <si>
    <t>SECTION 2: MONITORING FOR UNANTICIPATED IMPACTS / CORRECTIVE ACTIONS REQUIRED</t>
  </si>
  <si>
    <t>Has monitoring for unanticipated ESP risks been carried out?</t>
  </si>
  <si>
    <t xml:space="preserve">Yes, through the Agromet (Network of meteorological stations), there is a continuos monitoring of changing climate conditions. This network has been reinforced by a new metereological station financed through this project. </t>
  </si>
  <si>
    <t>Have unanticipated ESP risks been identified during the reporting period?</t>
  </si>
  <si>
    <t xml:space="preserve">Yes, the climate change, in particular, the drought that has affected the region, has had a more deep impact on the project results as foreseen. There has been a rainfall decrease that has produce a severe water crisis. </t>
  </si>
  <si>
    <t>If unanticipated ESP risks have been identified, describe the safeguard measures that have been taken in response and how an ESMP has been prepared/updated</t>
  </si>
  <si>
    <t>It has been suggested to increase the number of beneficiaries by purchasing more water tanks and to finance the improvement of better greenhouses materials. Also, it has been deemed necessary to conduct a risk assessment regarding the issue of extrem water scarcity at farm level. This situation was detected during the mid-term evaluation and was proposed to conduct an assessment by the second semester of 2020. This suggestion is endorsed by the NIE.</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</si>
  <si>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</si>
  <si>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</si>
  <si>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</si>
  <si>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</si>
  <si>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rPr>
        <b/>
        <sz val="11"/>
        <color rgb="FF000000"/>
        <rFont val="Times New Roman"/>
        <family val="1"/>
        <charset val="1"/>
      </rPr>
      <t xml:space="preserve">What arrangements have been put in place </t>
    </r>
    <r>
      <rPr>
        <b/>
        <i/>
        <sz val="11"/>
        <color rgb="FF000000"/>
        <rFont val="Times New Roman"/>
        <family val="1"/>
        <charset val="1"/>
      </rPr>
      <t xml:space="preserve">by the Implementing Entity </t>
    </r>
    <r>
      <rPr>
        <b/>
        <sz val="11"/>
        <color rgb="FF000000"/>
        <rFont val="Times New Roman"/>
        <family val="1"/>
        <charset val="1"/>
      </rPr>
      <t>during the reporting period to implement the required ESP safeguard measures?</t>
    </r>
  </si>
  <si>
    <t xml:space="preserve">AGCID's has a set up a permanent monitoring of the executing institution, the Ministry of Agriculture, and the principal technical organ (INIA). As NIE, AGCID reviews the reports elaborated by both institutions (each 3 Months by Ministry of Agriculture and each 4 months by INIA). The project coordinator does frequent field visits, to assess the advancement in the results and overall project execution. He also suggests modifications when needed and advices local teams. It also exists an Advisory Committee composed by Ministry of Envioronment, Agriculture and AGCID on which the project monitoring of the AOP (Annual Operative Plan) takes place. This mean reviewing the chronogram, budget execution and ESP and Gender safeguards measures.  </t>
  </si>
  <si>
    <t>Have the implementation arrangements been effective during the reporting period?</t>
  </si>
  <si>
    <t>Overall it has worked well. However, there are some difficulties regarding the fact that the Project Director is a politically appointed person, which may easily change when a new government is set in place, affecting the continuity of the project. Therefore we would suggest giving more overall competencies to the Project Coordinator, which is permanent throughout the project implementation.</t>
  </si>
  <si>
    <r>
      <rPr>
        <b/>
        <sz val="11"/>
        <color rgb="FF000000"/>
        <rFont val="Times New Roman"/>
        <family val="1"/>
        <charset val="1"/>
      </rPr>
      <t xml:space="preserve">What arrangements have been put in place </t>
    </r>
    <r>
      <rPr>
        <b/>
        <i/>
        <sz val="11"/>
        <color rgb="FF000000"/>
        <rFont val="Times New Roman"/>
        <family val="1"/>
        <charset val="1"/>
      </rPr>
      <t>by each Executing Entity</t>
    </r>
    <r>
      <rPr>
        <b/>
        <sz val="11"/>
        <color rgb="FF000000"/>
        <rFont val="Times New Roman"/>
        <family val="1"/>
        <charset val="1"/>
      </rPr>
      <t xml:space="preserve"> during the reporting period to implement the required ESP safeguard measures?</t>
    </r>
  </si>
  <si>
    <t>The Executing Entity has all the project funding. Therefore they are accountable for the ESP results, as they manage the budget and have put in place the PMU (Project Management Unit).</t>
  </si>
  <si>
    <t>Have the implementation arrangements at the EEs been effective during the reporting period?</t>
  </si>
  <si>
    <t xml:space="preserve">The PMU has been operative during all the project implementation. </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</si>
  <si>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</si>
  <si>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</si>
  <si>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</si>
  <si>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 xml:space="preserve">Originally, the main competencies for the monitoring of ESMP rested on the PMU and the Project Coordinator. However, there has been a direct impact of the technicians working on the project, which through the realization of several workshops have  helped and assist rural farmers on these issues. Furthermore, a Gender Specialist was hired to help with GP compliance, and also assist with ESP monitoring through surveys made to the beneficiaries. </t>
  </si>
  <si>
    <t>Has the overall ESMP been updated with the findings of the USPs that have been identified in this reporting period? [11]</t>
  </si>
  <si>
    <t>The ESPM has been slightly modified, to account for the impact probability of some principles, such as Climate Change.</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</si>
  <si>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</si>
  <si>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</si>
  <si>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</si>
  <si>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</si>
  <si>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</si>
  <si>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</si>
  <si>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</si>
  <si>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</si>
  <si>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rPr>
        <b/>
        <sz val="11"/>
        <color rgb="FF000000"/>
        <rFont val="Times New Roman"/>
        <family val="1"/>
        <charset val="1"/>
      </rPr>
      <t>USP 1:</t>
    </r>
    <r>
      <rPr>
        <b/>
        <i/>
        <sz val="11"/>
        <color rgb="FF000000"/>
        <rFont val="Times New Roman"/>
        <family val="1"/>
        <charset val="1"/>
      </rPr>
      <t xml:space="preserve"> </t>
    </r>
    <r>
      <rPr>
        <b/>
        <sz val="11"/>
        <color rgb="FF000000"/>
        <rFont val="Times New Roman"/>
        <family val="1"/>
        <charset val="1"/>
      </rPr>
      <t>Agroclimatic Boards</t>
    </r>
    <r>
      <rPr>
        <sz val="11"/>
        <color rgb="FF000000"/>
        <rFont val="Times New Roman"/>
        <family val="1"/>
        <charset val="1"/>
      </rPr>
      <t xml:space="preserve">. These are participative groups of farmers and technicians, in which changing climate conditions are evaluated in order to decide on the kind, type, and seedtime of the crops. Furthermore, they discuss pest control, ecological farming technics, and other issues related to water forecast. </t>
    </r>
  </si>
  <si>
    <t>Access and equity / Marginalized and vulnerable Groups / Gender equality and women’s empowerment</t>
  </si>
  <si>
    <t>An evaluation of the Board work was made through surveys of the participants. It was proved a high satisfaction of the beneficiaries, as well as a positive result on improving farming decisions. A second board was established to benefited more communes, this Board was requested by the local farmers.</t>
  </si>
  <si>
    <t>Yes, we have identified, among participants, the number of women and most vulnerable people.</t>
  </si>
  <si>
    <t>Include the evaluation of the Board on the Annual Beneficiary Survey.</t>
  </si>
  <si>
    <r>
      <rPr>
        <b/>
        <sz val="11"/>
        <color rgb="FF000000"/>
        <rFont val="Times New Roman"/>
        <family val="1"/>
        <charset val="1"/>
      </rPr>
      <t>USP 2:</t>
    </r>
    <r>
      <rPr>
        <b/>
        <i/>
        <sz val="11"/>
        <color rgb="FF000000"/>
        <rFont val="Times New Roman"/>
        <family val="1"/>
        <charset val="1"/>
      </rPr>
      <t xml:space="preserve"> </t>
    </r>
    <r>
      <rPr>
        <b/>
        <sz val="11"/>
        <color rgb="FF000000"/>
        <rFont val="Times New Roman"/>
        <family val="1"/>
        <charset val="1"/>
      </rPr>
      <t>Youth Trainning</t>
    </r>
    <r>
      <rPr>
        <sz val="11"/>
        <color rgb="FF000000"/>
        <rFont val="Times New Roman"/>
        <family val="1"/>
        <charset val="1"/>
      </rPr>
      <t>. Climate Change'Awareness of  children and youth at schools, sensitizing young adults on  how to adapt to drought conditions. Futhermore, some visits to the demostrative units have been made to offer field experience on farming under water stress conditions. Didactic material was elaborated (comic),and a rainwater collector was installed at a rural school.</t>
    </r>
  </si>
  <si>
    <t xml:space="preserve">Access and equity / Marginalized and vulnerable Groups </t>
  </si>
  <si>
    <t>No, this is a new activity and the impact assessment as well as adequate consultation will be made during the third year.</t>
  </si>
  <si>
    <t>Start collecting the number of people benefited and disaggregate it by gender.</t>
  </si>
  <si>
    <t>Number of Children and Young Adults participating on the workshops.</t>
  </si>
  <si>
    <r>
      <rPr>
        <sz val="11"/>
        <color rgb="FF000000"/>
        <rFont val="Times New Roman"/>
        <family val="1"/>
        <charset val="1"/>
      </rPr>
      <t xml:space="preserve">USP 3: </t>
    </r>
    <r>
      <rPr>
        <i/>
        <sz val="11"/>
        <color rgb="FF000000"/>
        <rFont val="Times New Roman"/>
        <family val="1"/>
        <charset val="1"/>
      </rPr>
      <t>[name the USP]</t>
    </r>
  </si>
  <si>
    <r>
      <rPr>
        <sz val="11"/>
        <color rgb="FF000000"/>
        <rFont val="Times New Roman"/>
        <family val="1"/>
        <charset val="1"/>
      </rPr>
      <t>USP 4:</t>
    </r>
    <r>
      <rPr>
        <i/>
        <sz val="11"/>
        <color rgb="FF000000"/>
        <rFont val="Times New Roman"/>
        <family val="1"/>
        <charset val="1"/>
      </rPr>
      <t xml:space="preserve"> [name the USP]</t>
    </r>
  </si>
  <si>
    <r>
      <rPr>
        <sz val="11"/>
        <color rgb="FF000000"/>
        <rFont val="Times New Roman"/>
        <family val="1"/>
        <charset val="1"/>
      </rPr>
      <t xml:space="preserve">USP 5: </t>
    </r>
    <r>
      <rPr>
        <i/>
        <sz val="11"/>
        <color rgb="FF000000"/>
        <rFont val="Times New Roman"/>
        <family val="1"/>
        <charset val="1"/>
      </rPr>
      <t>[name the USP]</t>
    </r>
  </si>
  <si>
    <t>SECTION 6: GRIEVANCES</t>
  </si>
  <si>
    <t>Was a grievance mechanism established capable and known to stakeholders to accept grievances and complaints related to environmental and social risks and impacts?</t>
  </si>
  <si>
    <t xml:space="preserve">Despite being implemented a complaint form, this has not work efficiently, because it required the affected person to write down the complaints, and most of the beneficiaries are illiterate, or have difficulties writing. Culturally, women are afraid to publicly present grievances. Therefore, it was decided that in the upcoming beneficiary survey, a sociologist supported by a small survey team, will ask verbally questions about level of satisfaction and grievances the beneficiaries may have. The fact that the team will be headed by a woman sociologist ensure a more approachable survey method, and increases confidence of female participants. </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</si>
  <si>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</si>
  <si>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</si>
  <si>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</si>
  <si>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</si>
  <si>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</si>
  <si>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Yes, It was included on the Impact Indicators a section on the estoimated number of female direct/indirect beneficiaries.</t>
  </si>
  <si>
    <t>Does the results framework include gender-responsive indictors broken down at the different levels (objective, outcome, output)?</t>
  </si>
  <si>
    <t xml:space="preserve">No, it was not directly included at the level of objective, outcome nor output in the result framework. However, Gender criteria were included in the indicators on the section of Impact Assesment, complementing the results framework (Annex 5 of Project). </t>
  </si>
  <si>
    <t>List the gender-responsive elements that were incorporated in the project/programme results framework</t>
  </si>
  <si>
    <t>Gender-responsive element [2]</t>
  </si>
  <si>
    <t>Level [3]</t>
  </si>
  <si>
    <t>Indicator</t>
  </si>
  <si>
    <t>Baseline</t>
  </si>
  <si>
    <t>Target</t>
  </si>
  <si>
    <t>Rated result for the reporting period (poor, satisfactory, good)</t>
  </si>
  <si>
    <t>Ensure Access Equality</t>
  </si>
  <si>
    <t xml:space="preserve">1.1. Outcome, 1.1.3. Output: Access to Machinery </t>
  </si>
  <si>
    <t>Nº of Women with Access among Total number of Benefited population</t>
  </si>
  <si>
    <t>The Access to Machinery Output has not started yet. Therefore there is not women nor men benefited at this moment.</t>
  </si>
  <si>
    <t>1.2. Outcome, 1.2.7. Output: Distribution of Water Collectors and Greenhouses</t>
  </si>
  <si>
    <t xml:space="preserve">% of Women receiving Water Collector &amp; Greenhouse /Total Nº of water Collector &amp; Greenhouses distributed  </t>
  </si>
  <si>
    <t xml:space="preserve">Good. Up to date 235 units (Colllector + Greenhouse) have been distributed, among which 122 have benefited women. Attainning a total of 51.7% for the reporting period.  </t>
  </si>
  <si>
    <t>1.2. Outcome, 1.2.7. Output: Greenhouses</t>
  </si>
  <si>
    <t>Increase of  anual household income of benefited families</t>
  </si>
  <si>
    <t>1000 USD</t>
  </si>
  <si>
    <t>Satisfactory. Through the survey we know that women beneficiaries have earned about 400 USD more this year. It is expected that by the end of the project they will achieve and increase of 1000 USD on their annual household income. This increase will respond to the use of Greenhouses, as well as improved farming technics, and other benefits obtained from the project.</t>
  </si>
  <si>
    <t xml:space="preserve">1.2. Outcome, 1.2.8. Output: Trainning on Water Collector </t>
  </si>
  <si>
    <t>Nº of Women trained on Water Collectors Use</t>
  </si>
  <si>
    <t xml:space="preserve">Poor. During the reporting period just 96 women have received trainning on Water Collector use. </t>
  </si>
  <si>
    <t>Promote Gender Empowerement</t>
  </si>
  <si>
    <t>1.1. Outcome (1.1.4, 1.1.5, 1.1.6 Outputs) 1.2 Outcome (1.2.8 Output)  and 2.1 Outcome (2.1.2 Output):  All Trainnings
Related to different trainnings on Sustainable land management, drought resistant crops, efficient water management, exchange of good agricultural practices, enhanced capabilities on agricultural data analysis and improve decision making process.</t>
  </si>
  <si>
    <t>Total Nº of Women trained *
 *(This nº includes direct training and radio broadcasting)</t>
  </si>
  <si>
    <t xml:space="preserve">Good. The number of women trained up to date is 1003. </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</si>
  <si>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</si>
  <si>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</si>
  <si>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</si>
  <si>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Empowerement of women through the Greenhouses.</t>
  </si>
  <si>
    <t>Improvement of Mental Health, as greenhouses have becomed their private space of mindfullness. Increase of Household Savings, as they can eat what they produce. Women are earning money from the selling of their greenhouses' products, achieving some economic independence.</t>
  </si>
  <si>
    <t>SECTION 3: IMPLEMENTATION ARRANGEMENTS</t>
  </si>
  <si>
    <r>
      <rPr>
        <b/>
        <sz val="11"/>
        <color rgb="FF000000"/>
        <rFont val="Times New Roman"/>
        <family val="1"/>
        <charset val="1"/>
      </rPr>
      <t xml:space="preserve">What arrangements have been put in place </t>
    </r>
    <r>
      <rPr>
        <b/>
        <i/>
        <sz val="11"/>
        <color rgb="FF000000"/>
        <rFont val="Times New Roman"/>
        <family val="1"/>
        <charset val="1"/>
      </rPr>
      <t xml:space="preserve">by the Implementing Entity </t>
    </r>
    <r>
      <rPr>
        <b/>
        <sz val="11"/>
        <color rgb="FF000000"/>
        <rFont val="Times New Roman"/>
        <family val="1"/>
        <charset val="1"/>
      </rPr>
      <t>during the reporting period to comply with the GP</t>
    </r>
  </si>
  <si>
    <t xml:space="preserve">AGCID as NIE, hired a new professional, a sociologist with experience in ESP and gender knowledge. This professional made the first gender baseline for the project. The data was collected by drafting and implementing the second annual survey, as well as through several personal interviews with beneficiaries. This information allowed us to have a well documented baseline on gender. In order to better comply with the GP, it has been decided to hire a second professional, specialist on gender, by the third year of implementation. This person will train the technicians working on the project in gender policies, as well as implement specific actions to improve gender equity for the beneficiaries. </t>
  </si>
  <si>
    <t>Have the implementation arrangements at the IE been effective during the reporting period?</t>
  </si>
  <si>
    <t xml:space="preserve">Yes, because the sociologist has undertaken an extensive study on the matter, and AGCID now counts  with specific data on gender, as well as a good overview of the most relevant aspects of GP implementation.   </t>
  </si>
  <si>
    <r>
      <rPr>
        <b/>
        <sz val="11"/>
        <color rgb="FF000000"/>
        <rFont val="Times New Roman"/>
        <family val="1"/>
        <charset val="1"/>
      </rPr>
      <t xml:space="preserve">What arrangements have been put in place </t>
    </r>
    <r>
      <rPr>
        <b/>
        <i/>
        <sz val="11"/>
        <color rgb="FF000000"/>
        <rFont val="Times New Roman"/>
        <family val="1"/>
        <charset val="1"/>
      </rPr>
      <t>by each Executing Entity</t>
    </r>
    <r>
      <rPr>
        <b/>
        <sz val="11"/>
        <color rgb="FF000000"/>
        <rFont val="Times New Roman"/>
        <family val="1"/>
        <charset val="1"/>
      </rPr>
      <t xml:space="preserve"> during the reporting period to comply with the GP? [7]</t>
    </r>
  </si>
  <si>
    <t>The EE participated during the whole recruitment process, and is in charge of the monitoring and evaluation of the professional. Moreover, the sociologist is part of the PMU (Project Management Unit).</t>
  </si>
  <si>
    <t>Have the implementation arrangements at the EE(s) been effective during the reporting period? [7]</t>
  </si>
  <si>
    <t>Yes, they accepted the recommendations made by the NIE on this matter as well as adopt the gender content proposed  by the sociologist for the second annual survey.</t>
  </si>
  <si>
    <t>Have any capacity gaps affecting GP compliance been identified during the reporting period and if so, what remediation was implemented?</t>
  </si>
  <si>
    <t xml:space="preserve">The technicians working from the beginning of the project did not have gender awareness, this problem has been address by hiring a sociologist with gender knowledge as member of the PMU. Furthermore, the second specialist on gender will improve the overall knowledge on gender by trainning all team members. </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</si>
  <si>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</si>
  <si>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</si>
  <si>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</si>
  <si>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no complaints received</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</si>
  <si>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</si>
  <si>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</si>
  <si>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</si>
  <si>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</si>
  <si>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</si>
  <si>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rPr>
        <sz val="11"/>
        <color rgb="FF000000"/>
        <rFont val="Times New Roman"/>
        <family val="1"/>
        <charset val="1"/>
      </rPr>
      <t xml:space="preserve">The ESP requires that environmental and social risks are identified for </t>
    </r>
    <r>
      <rPr>
        <i/>
        <sz val="11"/>
        <color rgb="FF000000"/>
        <rFont val="Times New Roman"/>
        <family val="1"/>
        <charset val="1"/>
      </rPr>
      <t>all</t>
    </r>
    <r>
      <rPr>
        <sz val="11"/>
        <color rgb="FF000000"/>
        <rFont val="Times New Roman"/>
        <family val="1"/>
        <charset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</si>
  <si>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</si>
  <si>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</si>
  <si>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</si>
  <si>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</si>
  <si>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</si>
  <si>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</si>
  <si>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</si>
  <si>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</si>
  <si>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</si>
  <si>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</si>
  <si>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</si>
  <si>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</si>
  <si>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</si>
  <si>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</si>
  <si>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</si>
  <si>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</si>
  <si>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</si>
  <si>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</si>
  <si>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</si>
  <si>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</si>
  <si>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</si>
  <si>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</si>
  <si>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</si>
  <si>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</si>
  <si>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</si>
  <si>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</si>
  <si>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</si>
  <si>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</si>
  <si>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Product 1.1.1.- Creation of training and advisory teams for agro-technology transfer for each one of the 8 municipalities of the project area, coordinated and supervised by local INIA experts</t>
  </si>
  <si>
    <t xml:space="preserve">
Recruitment of professionals (4), technicians (9) and tractor driver (8) and professional support UGP, Acquisition of laboratory measurement equipment to set up a soil laboratory, Acquisition of field measurement equipment characterization of soil from the dryland locality , Characterization and classification of water and vegetation sources from aerial and other photographs, Classification of soils for the dry land area. Agronomic studies and edaphological classification, Study of soil micro morphology and crop soil profile, Diploma in design of water harvesting and storage systems.</t>
  </si>
  <si>
    <t>The project is consolidated and trained in personnel matters, formed by 4 professionals to assume the work of two communes each, adding 8 technicians in charge of demonstration units and field work. The Project Management Unit team was strengthened with the support of one more professional for the planning area and a sociologist for gender equity and social surveys. For its part, INIA is supporting technical and training aspects with all the professionals specialized in dry farming, beekeeping, sheep and greenhouses, where the demonstration units have been the meeting places and training of farmers. In addition, INIA continues its work in the rainfed soil classification program.</t>
  </si>
  <si>
    <t>HS</t>
  </si>
  <si>
    <t>Product 1.1.2.- Implementation of 9 demonstration fields for the transfer of agro-technology, including its infrastructure and equipment: 4 - 5 hectares in each of the 8 communes plus one in INIA land.</t>
  </si>
  <si>
    <t>Field diagnosis of the demonstration fields and their definitive selection, Acquisition of materials for the implementation and operation of the demonstration units, Analysis of soil fertility on the grounds of the 8 demonstration units of the project, Physical analysis of soils, on the grounds of the 8 demonstrative units of the project, Scarified or subsoiled of soils in the 8 demonstrative units of the project, Purchase of agricultural inputs for the demonstrative units. Chicken guano, fertilizers, pesticides, seeds, plants, planters, bags and sacks, sheep, rams, others, Purchase of reagents and soil laboratory materials.</t>
  </si>
  <si>
    <t>A second survey of the farmers was carried out, as required by the project, to learn in detail the specialties that the demonstration units should show and especially the training and field days that are programmed in each of them. Currently the 9 demonstration units are in operation, where crops and trials have been carried out accompanied by training. It is pending, the installation of photovoltaic panels and wind turbines, which are in the bidding process, to include them in the demonstration processes from the year 3. A Sheep Plan and an Apicultural Plan, in which during In year 2, the trainings were carried out, to move to the implementation stage with acquisition of animals, hives and equipment during year 3.</t>
  </si>
  <si>
    <t>Product 1.1.3.- Acquisition (including maintenance and operating costs) of agricultural machinery for the 9 demonstration fields: Tractors, Pasture regenerator, zero-till planters, plow, Chisel plow, Subsoiler plow.</t>
  </si>
  <si>
    <t>Public bidding of agricultural machinery and equipment. Acquisition of van and truck by INIA. Acquisition of containers for soil laboratory qualification and office authorization. Warehouse Construction</t>
  </si>
  <si>
    <t>According to the Annual Operating Program (POA 2019), tractors and most of the implements were acquired, consisting of subsoiler plows, scarifiers, harrows and seeders, among others. There is a balance of machinery to be acquired during year 3. The tractors acquired have a higher power than those programmed in the design of the project, because an analysis on the ground indicated that lower powers could have problems in heavy soils and more compaction .</t>
  </si>
  <si>
    <t>Output 1.1.4: Training in sustainable soil management: plowing practices, fertilizing practices, soil fertility recovering practices, holistic soil management.</t>
  </si>
  <si>
    <t>Technical training in soil and water conservation. Development of 8 days of fields on use of subsoiler scarifier plow. Technical visits abroad. Development of 8 soil management workshops. Serving of scarified meadows. Development of 4 bee production workshop</t>
  </si>
  <si>
    <t>There were 3 courses of establishment, management and conservation of soils and water with a total of 81 farmers; 8 days in the demonstration units on the use of subsoiler and scarifier plow with 283 farmers; 1 visit abroad to southern Brazil to learn about agro-ecological crop management; 1 course of sheep management and use of electric fence with 38 farmers.</t>
  </si>
  <si>
    <t>MS</t>
  </si>
  <si>
    <t>Product 1.1.5.- Training in the management of crops (wheat, quinoa, buckwheat, chickpeas), fodder crops (legumes, grasses), fruit trees (olive trees, nuts) and livestock (sheep), tolerant to variability of climate and climate change, including the acquisition of seeds, plants and animals</t>
  </si>
  <si>
    <t xml:space="preserve">
Course development: 3 on Quinoa and Buckwheat production in Secano areas. 3 courses on establishment and management of grasslands for dryland areas. 3 courses on hydroponic green forage production. 3 courses on sheep management, under rainfed conditions. Workshop development: 8 soil management workshops for the establishment of rainfed crops. 4 beekeeping workshops under rainfed conditions. 8 workshops or seminars on concepts of climate change and its effect on rainfed agriculture.</t>
  </si>
  <si>
    <t>In the training program, 264 farmers participated in 11 courses that included quinoa, buckwheat and hydroponic green fodder management. The livestock group that maintains small flocks of sheep and goats were taught to select their livestock and eliminate old or unproductive animals, which will be replaced by healthy animals in year 3. This group was also trained in the management of grasslands and forage crops , including the handling of the electric fence that has given excellent results. The apicultural group was trained in disease control and elimination of infected hives, which will be replaced during year 3. The group of beneficiaries that has obtained the subsidy of greenhouses and rainfed crops and efficient management has also been trained in agroecology. of the water.</t>
  </si>
  <si>
    <t>Product 1.1.6.- Training in the efficient management of water in the demonstration fields (including the acquisition of equipment) through the application of irrigation technology powered by renewable energies (solar radiation and wind)</t>
  </si>
  <si>
    <t>Purchase and installation of photovoltaic panels in each beneficiary property. Purchase and installation of wind systems for the production of electrical energy in demonstration units. Completion of courses: 8 of rainwater harvesting systems. 8 on the use of photovoltaic panels in agriculture.</t>
  </si>
  <si>
    <t>The acquisition of photovoltaic panels and wind turbines will be implemented during the course of year 3. The reason is that the type of equipment required for small producers has been studied and defined in greater detail. In addition, many of them do not have adequate well installations for the operation of the pumps. As for training, 2 days of rainwater harvesting field were carried out with the participation of 616 farmers and those of photovoltaic panels will remain for year 3 once acquired.</t>
  </si>
  <si>
    <t>Product 1.2.7: Installation of rainwater harvesters and surface run-off facilities for use in 558 properties including the training and acquisition of materials and equipment (roofing materials, rain pipes, mobile water tanks, pumps fed by sources of renewable energy (sun, wind), greenhouse installation)</t>
  </si>
  <si>
    <t>Construction and installation: collection, accumulation and use of rainwater units. Purchase and construction of greenhouses. Purchase of technified irrigation materials to enable the greenhouse irrigation system. Training on rainwater harvesting systems.</t>
  </si>
  <si>
    <t>In the second year of the project, the construction of 170 units of collection, accumulation and use of rainwater was contracted, including the construction of a small greenhouse. They are in reception process according to 109 units. At the moment a total of 235 units would have been reached, corresponding to a total of 42% of the total of 558 at the end of the project.</t>
  </si>
  <si>
    <t>Output 1.2.8: Capacity building through the exchange of knowledge and demonstrations of good practices.</t>
  </si>
  <si>
    <t>Visits of foreign experts. Trips of team members to countries of interest. Field day at the Hidando unit. Communication unit implementation.</t>
  </si>
  <si>
    <t xml:space="preserve">A trip was made to Porto Alegre, Brazil, with the professionals of the project and 2 coordinators of the PRODESAL (INDAP development program). Experiences in agroecology were known for the production of vegetables in greenhouses without the use of agrochemicals. Regarding field days, the INIA Hidango station has been the main training center. In different topics 2 field days were carried out during the period, with the participation of 616 farmers and 3 of hydroponic forage with 133 farmers. This experimental station of the INIA has as a show all the systems of rainwater collection and accumulation. In addition, set of agricultural machinery adapted to the dry land which has been available for the realization of field days. We must also highlight the creation of a second participatory agroclimatic table (MAP), in this case we will work with two communes. During the month of May, an AF mission was received with participants from 14 countries and directed by the secretariat of the Fund in order to learn about the Chilean experience and exchange knowledge, which proved a success. Finally, there was the coming of the engineer Vouter Buytraer from the University of Imperial College, who participated in a seminar and field training in the field of groundwater and measurement of flows in deep wells.
</t>
  </si>
  <si>
    <t>Product 2.1.1. Strengthening of the existing network of automatic weather stations (AMS) in the project area:</t>
  </si>
  <si>
    <t>Acquisition of E.M.A. for Navidad commune. Acquisition of other measuring equipment (sensors / stations). Expert consulting in agroclimatic information. OAR O'Higgins construction. Dissemination of the regional Agroclimatic Observatory. Acquisition server for repository automatic database processing. Installation of data library software.</t>
  </si>
  <si>
    <t>The purchase of an EMA (Automatic Meteorological Station) was tendered and will be installed in September at the Christmas Commune. It will join the regional network of weather stations, which will deliver data on the behavior of the main elements of the climate. Because the drought is deepening, the regional government installed a hydrological table to measure the water situation in the region, in which the project is part of the representatives.</t>
  </si>
  <si>
    <t>Product 2.1.2. Creation of data analysis capabilities and their integration in the making of significant decisions for agricultural management</t>
  </si>
  <si>
    <t>Expert consulting for the design, architecture and implementation of the OAR. Hiring international consultant for agroclimatic monitoring. Drone flight service. Advice on the development of a rural communication plan. Training course for farmers and technicians. Purchase of PC, camera, color printer</t>
  </si>
  <si>
    <t>In this area, work continues with the Regional Water Center for Arid and Semi-Arid Areas of Latin America and the Caribbean (CAZALAC) for the implementation of the OAR. An agreement was also signed with SERNAGEOMIN (National Geology and Mining Service) of the O'Higgins region for an underground and sub-surface water (ferris wheel) monitoring plan whose result will allow for more precise information regarding the availability of water that exists in the coastal dry land. For year 3 the training of technicians and farmers in the field of agrometeorology is contemplated.</t>
  </si>
  <si>
    <t>Overall Rating</t>
  </si>
  <si>
    <t>Please Provide the Name and Contact information of person(s) reponsible for completeling the Rating section</t>
  </si>
  <si>
    <t>Joaquin Arriagada Mujica (Project Director)</t>
  </si>
  <si>
    <t>Please justify your rating.  Outline the positive and negative progress made by the project since it started.  Provide specific recommendations for next steps. . (word limit=500)</t>
  </si>
  <si>
    <t>During year 2 of the project and in my capacity as National Director, I want to express the effort that the territorial team has developed to fulfill the pending goals that were generated in year 1, however, we still have to consolidate all that implies the intervention that we will have in the territory regarding the use of the machinery acquired during this year. In addition, one of the actions initiated during this period has to do with the preparation of agreements with other institutions that have expressed a positive interest in signing them, this has allowed us to expand and expand the visibility of our actions in the territory. As time has elapsed, a more participatory Regional Executive Committee has been consolidated with decision making and technical recommendations that have allowed synergy between the project and the institutions that make up agriculture in the region. Another significant advance has to do with the materialization of the communication strategy in which AGCID, MMA, MINAGRI participated. This strategy will allow us to be the navigation chart in terms of what the project seeks to disseminate at the National, Regional and Community levels. It is positive to indicate that on the part of INIA during this year there has been greater participation of the professionals of said institution in the development and work deployed in the territory of the coastal dry land, it is worth mentioning that even when the administrative processes are complex, progress has been made in a structure more efficient and connected with the development of the project.Finally, this year the installation of the meteorological station in the commune of Christmas was achieved, which will allow us to strengthen the existing network and also provide local data for the benefit of our farmers.</t>
  </si>
  <si>
    <t xml:space="preserve">Implementing Agency  </t>
  </si>
  <si>
    <t>Recruitment of professionals (4), technicians (9) and tractor driver (8) and professional support UGP, Acquisition of laboratory measurement equipment to set up a soil laboratory, Acquisition of field measurement equipment characterization of soil from the dryland locality , Characterization and classification of water and vegetation sources from aerial and other photographs, Classification of soils for the dry land area. Agronomic studies and edaphological classification, Study of soil micro morphology and crop soil profile, Diploma in design of water harvesting and storage systems.</t>
  </si>
  <si>
    <t>The professional and technical teams to date are consolidated and functioning in each of the established tasks. The technical team has received training and has the experience to execute the remaining period of the project.</t>
  </si>
  <si>
    <t xml:space="preserve">
At the moment, the 9 demonstration camps for agro-technological transfer are implemented and functioning, in which crops are established and the work undertaken has been carried out. The soil work involved in scarification and subsoiling was carried out prior to the establishment of crop and grassland trials. The equipment with photovoltaic and wind energy is in the process of being installed. A demonstration plot had to be changed at the request of the owner, for a specific situation of possible sale. The change did not cause major problems in terms of trials and training.</t>
  </si>
  <si>
    <t>Public bidding of agricultural machinery and equipment. Acquisition of truck and truck by INIA. Acquisition of containers for soil laboratory qualification and office authorization. Warehouse Construction</t>
  </si>
  <si>
    <t>During the reporting period, tractors, agricultural machinery and two field support vans were purchased. The soil laboratory containers were purchased and are in operation. The project offices also operate in two containers enabled for this in the Marchigue commune next to the municipality who has contributed with electrical installations. Regarding the wineries, they are in the construction stage. As an observation it is necessary to indicate that reaching the goal of 5000 hectares improved in the term of the project term is seen with difficulty due to the delay in the acquisition of machinery. Despite this situation, work is underway on the signing of agreements so that the machinery continues to serve the farmers after the end of the project.</t>
  </si>
  <si>
    <t>During the second year of project execution, technical training in soil and water conservation was completed; field days were developed on the use of scarifier and subsoiler plow; a visit abroad was made to learn about agroecology issues; workshops were also held to support beekeepers in the area to intervene. In terms of subsoiler plow service, scarifier, among others has not yet been executed. Due to a legal situation, the tractor operators could not be hired by the undersecretary of agriculture and to save the situation, a service contract will be made with third parties, which will be managed by INIA and for this it was necessary to modify the agreement existing which delayed the beginning of the work of support with machinery to the beneficiaries of the project.</t>
  </si>
  <si>
    <t xml:space="preserve">Course development: 3 on Quinoa and Buckwheat production in Secano areas. 3 courses on establishment and management of grasslands for dryland areas. 3 courses on hydroponic green forage production. 3 courses on sheep management, under rainfed conditions. Workshop development: 8 soil management workshops for the establishment of rainfed crops. 4 beekeeping workshops under rainfed conditions. 8 workshops or seminars on climate change concepts and their effect on rainfed agriculture. </t>
  </si>
  <si>
    <t xml:space="preserve">
This product has been fully accomplished, where the entire training program incorporated into the Annual Operating Program (POA) was fully developed. There were 5 courses of quinoa and 3 courses of buckwheat with a total of 131 farmers. Training in sheep management was also carried out at a tortal of 38 farmers. In addition, 3 courses of hydroponic green forage were carried out with the participation of 133 farmers. 3 courses of soil management and establishment of grasslands with a total of 81 farmers. In the beekeeping issue, technical support was carried out through individual visits.</t>
  </si>
  <si>
    <t xml:space="preserve">Purchase and installation of photovoltaic panels in each beneficiary property. Purchase and installation of wind systems for the production of electrical energy in demonstration units. Completion of courses: 8 of rainwater harvesting systems. 8 on the use of photovoltaic panels in agriculture.
</t>
  </si>
  <si>
    <t>Regarding the acquisition of wind and photovoltaic systems, to date they have not been implemented, as explained in prod 1.1.2. The reason is that the type of equipment required for small farmers has been studied and defined in greater detail. In addition, many of them do not have adequate well installations for the operation of the pumps.</t>
  </si>
  <si>
    <t>Construction and installation: collection units, accumulation and use of rainwater. Purchase and construction of greenhouses. Purchase of technified irrigation materials for the establishment of a greenhouse irrigation system. Training on rainwater harvesting systems.</t>
  </si>
  <si>
    <t>In the second year of the project, the construction of 170 units of collection, accumulation and use of rainwater was contracted, including the construction of a small greenhouse. They are in the process of reception according to 109 units. At the moment a total of 235 units would have been reached, corresponding to a total of 42% of the total of 558 at the end of the project. 616 farmers were incorporated, two days from the field to the Hidango station where all the harvesting and rainwater accumulation systems were presented. 233 farmers were also trained in greenhouse cultivation that included control of pests, diseases, and technical irrigation. Along with this, 3 courses of hydroponic green fodder were carried out.</t>
  </si>
  <si>
    <t>Visits from foreign experts. Trips of team members to countries of interest. Field day in the Hidando unit. Implementation of communications unit.</t>
  </si>
  <si>
    <t>During the period a visit was made to Porto Alegre, Brazil, where project professionals participated and as guests 2 coordinators of the prodesal (INDAP development program). On this occasion they learned about the experience in agroecology, which has been tried to implement in the project, especially in the production of vegetables in greenhouses without the use of agrochemicals. Hidango, as the main Demonstration Unit in the field of technology, conducted 2 field days during the period, with the participation of 616 farmers. This experimental station of the INIA has as a show all the systems of rainwater collection and accumulation. In addition, set of agricultural machinery adapted to the dry land which has been available for the realization of field days. The experience has been highly satisfactory and there has been interest from other regions to visit it and learn about the experience. The creation of a second participatory agroclimatic table in which two communes will participate is remarkable. As the first year was reported, these tables were not in the original design of the project and were incorporated with great success, where farmers actively participate. In addition, during the month of May, an AF mission was received with participants from 14 countries and led by the Fund's secretariat, in order to learn about the Chilean experience and exchange knowledge. It was very satisfying to know what is being done worldwide and the exchange has favored the development of some ideas for the project. Finally, there was the arrival of the engineer Vouter Buytraer of the University of Imperial College, who participated in a seminar and field training in the field of groundwater and measurement of flows in deep wells.</t>
  </si>
  <si>
    <t>The Agroclimatic Observatory in dependencies of MINAGRI, is in operation. Regarding the EMA (automatic weather station) it was tendered and will be installed in the commune of Christmas, it will allow to deliver agroclimatic data to the existing network of the Ministry of agriculture. The installation of the sensors are planned for year 3. A regional hydrological table was established, which has been enhanced due to the severe drought conditions in the region. It is chaired by the regional government and the project is part of this table.</t>
  </si>
  <si>
    <t>Currently working with specialists from the Regional Water Center for Arid and Semi-Arid Areas of Latin America and the Caribbean (CAZALAC) for the implementation of the OAR. SERNAGEOMIN (National Geology and Mining Service) of the O'Higgins region was also incorporated and a monitoring plan for groundwater and sub-surface water (ferris wheels) is being carried out, the result of which will allow for more precise information regarding the availability of water that exists in the coastal dry land. For year 3 the training of technicians and farmers in the field of agrometeorology is contemplated.</t>
  </si>
  <si>
    <t>Fernando Baeriswyl Rada (Implementing Entity Coordinator - AGCID)</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</si>
  <si>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</si>
  <si>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</si>
  <si>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The development of the project can be classified as Satisfactory, since all teams of professionals and technicians are consolidated and working in the field, developing training, accompanying farmers and mainly, in the delivery of water harvesters, accumulation tanks and greenhouses with technified irrigation. These facilities have been significantly valued by farmers, since they have helped them somehow to overcome the problems of the mega drought that plagues the region and the country. However, there is a delay in the support with machinery for soil tillage, which has been explained in this report. It is necessary to indicate that reaching the goal of 5000 hectares improved within the term of the project term is difficult due to the delay in the acquisition of machinery. Notwithstanding this situation, it would be supplemented with the agreement that will exist at the end of the project so that the machinery continues to serve the farmers. Taking advantage that the mid-term evaluation is going to start, it is proposed to analyze new proposals for the best result of the project, all this based on a financial feasibility analysis that allows it to: a) Analyze the possibility that the project management is carried out by a technical professional of the SEREMI with greater dedication, because at present the Director of the project has multiple tasks and governmental functions that prevent him from devoting more time to the project. b) Give more support to the group of beekeepers that due to adverse weather conditions have been seriously threatened, it is proposed to invest more in technical implementation and improve the feeding of bees through the planting of native meliferous trees, flower gardens , etc. C) It is proposed to improve the quality of current greenhouses by incorporating aspects that give it greater duration over time. d) Due to the drought the municipalities are distributing water to the families that do not have a supply, it is proposed to study the feasibility of delivering accumulation tanks to other vulnerable families not included in the project. e) Regarding small livestock producers, it is proposed to implement them with electric fences and drinking fountains. f) Incorporate work with children from rural schools and demonstratively install water harvesters on school roofs.</t>
  </si>
  <si>
    <t>Rating Definitions</t>
  </si>
  <si>
    <t>Highly Satisfactory (HS)</t>
  </si>
  <si>
    <r>
      <rPr>
        <sz val="11"/>
        <rFont val="Times New Roman"/>
        <family val="1"/>
        <charset val="1"/>
      </rPr>
      <t xml:space="preserve">Project actions/activities planned for current reporting period are progressing on track or exceeding expectations to acheive </t>
    </r>
    <r>
      <rPr>
        <b/>
        <sz val="11"/>
        <rFont val="Times New Roman"/>
        <family val="1"/>
        <charset val="1"/>
      </rPr>
      <t>all</t>
    </r>
    <r>
      <rPr>
        <sz val="11"/>
        <rFont val="Times New Roman"/>
        <family val="1"/>
        <charset val="1"/>
      </rPr>
      <t xml:space="preserve">  major outcomes/outputs for given reporting period, without major shortcomings. The project can be presented as “good practice”.</t>
    </r>
  </si>
  <si>
    <t>Satisfactory (S)</t>
  </si>
  <si>
    <r>
      <rPr>
        <sz val="11"/>
        <rFont val="Times New Roman"/>
        <family val="1"/>
        <charset val="1"/>
      </rPr>
      <t xml:space="preserve">Project actions/activities planned for current reporting period  are progressing on track to achieve </t>
    </r>
    <r>
      <rPr>
        <b/>
        <sz val="11"/>
        <rFont val="Times New Roman"/>
        <family val="1"/>
        <charset val="1"/>
      </rPr>
      <t>most</t>
    </r>
    <r>
      <rPr>
        <sz val="11"/>
        <rFont val="Times New Roman"/>
        <family val="1"/>
        <charset val="1"/>
      </rPr>
      <t xml:space="preserve"> of its major outcomes/outputs with only minor shortcomings.</t>
    </r>
  </si>
  <si>
    <t>Marginally Satisfactory (MS)</t>
  </si>
  <si>
    <r>
      <rPr>
        <sz val="11"/>
        <rFont val="Times New Roman"/>
        <family val="1"/>
        <charset val="1"/>
      </rPr>
      <t xml:space="preserve">Project actions/activities planned for current reporting period  are progressing on track to achieve </t>
    </r>
    <r>
      <rPr>
        <b/>
        <sz val="11"/>
        <rFont val="Times New Roman"/>
        <family val="1"/>
        <charset val="1"/>
      </rPr>
      <t>most</t>
    </r>
    <r>
      <rPr>
        <sz val="11"/>
        <rFont val="Times New Roman"/>
        <family val="1"/>
        <charset val="1"/>
      </rPr>
      <t xml:space="preserve">   major relevant outcomes/outputs, </t>
    </r>
    <r>
      <rPr>
        <b/>
        <sz val="11"/>
        <rFont val="Times New Roman"/>
        <family val="1"/>
        <charset val="1"/>
      </rPr>
      <t>but</t>
    </r>
    <r>
      <rPr>
        <sz val="11"/>
        <rFont val="Times New Roman"/>
        <family val="1"/>
        <charset val="1"/>
      </rPr>
      <t xml:space="preserve"> with either significant shortcomings or modest overall relevance. </t>
    </r>
  </si>
  <si>
    <t>Marginally Unsatisfactory (MU)</t>
  </si>
  <si>
    <r>
      <rPr>
        <sz val="11"/>
        <rFont val="Times New Roman"/>
        <family val="1"/>
        <charset val="1"/>
      </rPr>
      <t xml:space="preserve">Project actions/activities planned for current reporting period  are </t>
    </r>
    <r>
      <rPr>
        <b/>
        <sz val="11"/>
        <rFont val="Times New Roman"/>
        <family val="1"/>
        <charset val="1"/>
      </rPr>
      <t>not</t>
    </r>
    <r>
      <rPr>
        <sz val="11"/>
        <rFont val="Times New Roman"/>
        <family val="1"/>
        <charset val="1"/>
      </rPr>
      <t xml:space="preserve"> progressing on track to achieve  major outcomes/outputs with </t>
    </r>
    <r>
      <rPr>
        <b/>
        <sz val="11"/>
        <rFont val="Times New Roman"/>
        <family val="1"/>
        <charset val="1"/>
      </rPr>
      <t>major shortcomings</t>
    </r>
    <r>
      <rPr>
        <sz val="11"/>
        <rFont val="Times New Roman"/>
        <family val="1"/>
        <charset val="1"/>
      </rPr>
      <t xml:space="preserve"> or is expected to achieve only some of its major outcomes/outputs.</t>
    </r>
  </si>
  <si>
    <t>Unsatisfactory (U)</t>
  </si>
  <si>
    <r>
      <rPr>
        <sz val="11"/>
        <rFont val="Times New Roman"/>
        <family val="1"/>
        <charset val="1"/>
      </rPr>
      <t xml:space="preserve">Project actions/activities planned for current reporting period  are </t>
    </r>
    <r>
      <rPr>
        <b/>
        <sz val="11"/>
        <rFont val="Times New Roman"/>
        <family val="1"/>
        <charset val="1"/>
      </rPr>
      <t>not</t>
    </r>
    <r>
      <rPr>
        <sz val="11"/>
        <rFont val="Times New Roman"/>
        <family val="1"/>
        <charset val="1"/>
      </rPr>
      <t xml:space="preserve"> progressing on track to achieve most of its major outcomes/outputs.</t>
    </r>
  </si>
  <si>
    <t>Highly Unsatisfactory (U)</t>
  </si>
  <si>
    <r>
      <rPr>
        <sz val="11"/>
        <rFont val="Times New Roman"/>
        <family val="1"/>
        <charset val="1"/>
      </rPr>
      <t xml:space="preserve">Project actions/activities planned for current reporting period  are </t>
    </r>
    <r>
      <rPr>
        <b/>
        <sz val="11"/>
        <rFont val="Times New Roman"/>
        <family val="1"/>
        <charset val="1"/>
      </rPr>
      <t>not</t>
    </r>
    <r>
      <rPr>
        <sz val="11"/>
        <rFont val="Times New Roman"/>
        <family val="1"/>
        <charset val="1"/>
      </rPr>
      <t xml:space="preserve"> on track and shows that it is </t>
    </r>
    <r>
      <rPr>
        <b/>
        <sz val="11"/>
        <rFont val="Times New Roman"/>
        <family val="1"/>
        <charset val="1"/>
      </rPr>
      <t>failing</t>
    </r>
    <r>
      <rPr>
        <sz val="11"/>
        <rFont val="Times New Roman"/>
        <family val="1"/>
        <charset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</si>
  <si>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</si>
  <si>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</si>
  <si>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</si>
  <si>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</si>
  <si>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</si>
  <si>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</si>
  <si>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Number and type of institutions with the best capacity to minimize exposure to the risks of climate variability. Number of people with lower risk of extreme weather events</t>
  </si>
  <si>
    <t>Degradation of agricultural land and livestock, for improper practices. The younger generation migrates from family farms to cities in search of better economic and working conditions and better quality of life</t>
  </si>
  <si>
    <r>
      <rPr>
        <sz val="10"/>
        <rFont val="Times New Roman"/>
        <family val="1"/>
        <charset val="1"/>
      </rPr>
      <t xml:space="preserve">The implementation of the project and the beginning of the planned activities has meant assuming a coordinated work commitment with 13 institutions (5 Services of the Ministry of Agriculture and 8 Municipalities). Beyond the three institutions that make up the Steering Committee (MINAGRI, AGCID, Ministry of Environment), these 13 institutions correspond primarily to the coastal dryland communes of the O'Higgins Region, with the Municipalities of Paredones, Pichilemu , Marchigue, La Estrella, Litueche, Navidad, Lolol and Pumanque. Likewise, we must mention the Ministry of Agriculture with five Dependent Services: INDAP through its support program for small-scale farmers PRODESAL; the SEGRA Agricultural Emergencies Section; the INIA Rayentué Experimental Station; the National Forestry Corporation CONAF and the ODEPA planning office that is in charge of coordinating climate change issues in the Ministry. All these institutions are interacting at the level of the 4 Project Committees: (1) Steering Committee, (2) Executive Committee, (3) Regional Committee and (4) Local Committees. Finally, as representative of the undersecretary is the SEREMI of Agriculture of the O'Higgins Region, together with its staff of professionals and technicians, who is in charge of the Project Management. From 3 years onwards, another State institution will be incorporated in the field of geology and groundwater (SERNAGEOMIN), to better understand the capacity of the underground layers of the coastal dryland.
Results:
Output 1: 
11 Institutions (goal 13 institutions)
89 officials have been trained from 11 different institutions (INDAP, 8 Municipalities, SAG, CONAF) (Goal 255 from 13 institutions).
- 235 owners, direct beneficiaries (from which 122 were women) (goal 558 owners, 318 women)
- 165  farmers, (62 women and 103 men). 346,57 hectares with better soil quality. (goal 2208 farmers, 691 women, 5000 hectares)
- 438 owners (from which 217 were women) (goal 4988, 1562 women)
- 2101 trained farmers (from which 1003 were women) (goal 5343, 1673 women)
</t>
    </r>
  </si>
  <si>
    <t xml:space="preserve">Land degradation is reduced through the application of soil conservation techniques and appropriate soil, water and plant cover management practices.
• 13 institutions with greater capacity to minimize exposure to the risks of climate variability.
• At least 255 officials from 13 institutions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4988 owners (100% of the farming population, direct beneficiaries, at least 1562 women) with a lower risk of extreme weather events (EWS 0-&gt; 3).
• At least 5343 (direct beneficiaries, at least 1673 women) trained farmers.
</t>
  </si>
  <si>
    <t>Output 1</t>
  </si>
  <si>
    <t>13 institutions (5 Ministry of Agriculture Services and 8 municipalities) with greater capacity to minimize exposure to the risks of climate variability</t>
  </si>
  <si>
    <t>Arable land in the O'Higgins region will be reduced by 44% and 68% respectively (scenario A2). The most vulnerable group of farmers (under 20 ha) includes 4988 farmers (1562 women) and their families</t>
  </si>
  <si>
    <t>The scenario included in the design stage of the project predicted a reduction of the cultivated surface area due to the climatic variability that is leading to lack of water during the crop periods. The project during year 2 acquired specialized agricultural machinery to be available to small farmers. These machinery will allow agronomic practices to be applied that favor the capture of water in the ground, perform less tillage (zero tillage) and avoid erosion due to surface curling. In addition, seeds of new varieties were incorporated that are better adapted to rainfed crops. All this will improve the capacities for soil, livestock, water and crop management, which will slow down the progressive decline of cultivated areas that has been occurring in recent decades and whose process has been accelerated in recent years by the longer droughts that They are registered in the country. Currently, demonstration units are established that are an important part of showing farmers different types of soil management and different varieties adapted to climate change. From these demonstration units, we intend to improve all those technical falencas that are destined to fail to mediate a technological change in the short term. At least 5,000 hectares with soil improvement are committed at the end of the project, which will begin to be executed as of year 3.</t>
  </si>
  <si>
    <t xml:space="preserve">Greater capacities for soil management, livestock, water and crops. Community access to ground handling machines
• 13 institutions (5 services Ministry of Agriculture and 8 municipalities) with greater capacity to minimize exposure to the risks of climate variability.
• At least 255 officials from 13 institutions (5 Ministry of Agriculture services and 8 municipalities)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5343 (direct beneficiaries, at least 1673 women) trained farmers.
</t>
  </si>
  <si>
    <t>Result 1.1</t>
  </si>
  <si>
    <t xml:space="preserve">Number of officials trained to respond and mitigate impacts of climate events
Staff capacity of selected institutions to respond and mitigate impacts of increased climate events
</t>
  </si>
  <si>
    <t>Low level of access to technical and financial assistance. Low level of connection with the agro-industrial value chain and low participation in organizations</t>
  </si>
  <si>
    <t>The demonstration units installed in each commune are in charge of an agricultural technician and the support of a professional in charge of 2 communes each. This permanent field team has been joined by INIA specialists, experts in rainfed crops, specialists in irrigation and water management, specialist in sheep management and animal production, specialist in dryland pastures, specialist in agricultural machinery, soil specialist and edaphology, and finally a specialist in dryland production systems. The training has been relieved in the professionals and technicians of the project team, who in visits to the farmers have been training in the new crop techniques, especially the 235 farmers benefited with the water harvesters and greenhouses, being a way of Cultivation unknown to most farmers. All these institutions that are interacting at different levels of decision, officials exceed 120 people (255 are projected in total), who during the execution of the project have begun training to minimize exposure to the risks of climate variability</t>
  </si>
  <si>
    <t xml:space="preserve">
• At least 255 officials from 13 institutions (5 Ministry of Agriculture services and 8 municipalities) trained to minimize exposure to the risks of climate variability.
  • At least 2208 farmers (direct beneficiaries, at least 691 women) with greater access to machinery and technical assistance. At least 5,000 hectares with better soil quality. Household income increased by at least USD 1,000 / year.
  • At least 4988 holders of (100% of the farming population, direct beneficiaries, at least 1562 women) with a lower risk of extreme weather events (EWS 0-&gt; 3).
• At least 5343 (direct beneficiaries, at least 1673 women) trained farmers.
</t>
  </si>
  <si>
    <t>Result 1.2</t>
  </si>
  <si>
    <t>Number of people affected by climate variability</t>
  </si>
  <si>
    <t>Limited productive capacity Small farmers face water shortages from November to April. They receive water in cisterns of the municipalities, but in insufficient quantity for the maintenance of agricultural activity</t>
  </si>
  <si>
    <t>The first year, as previously reported, 64 small farmers were subsidized with the installation of water harvesters by gutters from the roofs, a conduction system to an accumulator tank and a greenhouse, installing technical irrigation for the cultivation of vegetables mainly. In the second year, a total of 235 was completed, of which 109 are in the final reception process (the goal at the end of the project is 558, including 318 women) and an increase in income of at least US $ 1,000 / year is forecast. . This season, the drought has been more severe than the previous year, so that the implementation of these systems have worked well within the evaluations that have been made, using the water of the few rains that have been recorded this season. A more accurate performance evaluation will be obtained in the midterm evaluation that is about to begin. At the moment, we are carrying out timely evaluations of the farmers who have received this benefit, regarding the extra income they have from the vegetables.</t>
  </si>
  <si>
    <t xml:space="preserve">
• At least 4988 holders of (100% of the farming population, direct beneficiaries, at least 1562 women) with a lower risk of extreme weather events (EWS 0-&gt; 3).
• 558 owners (direct beneficiaries, at least 318 women) with a lower risk of extreme weather events. 20,000 liters of water per year available per holder. Household income increased by at least USD 1,000 / year.
• At least 255 officials from 13 institutions (5 Ministry of Agriculture services and 8 municipalities) trained to minimize exposure to the risks of climate variability.
</t>
  </si>
  <si>
    <t>Output 2</t>
  </si>
  <si>
    <t>Percentage of population covered by adequate risk reduction systems</t>
  </si>
  <si>
    <t>Small farmers lack agro-climatic information and capacities for agricultural decision-making in changing and extreme environments</t>
  </si>
  <si>
    <t>During the reporting period, the Agroclimatic Observatory in the MINAGRI offices is in operation, in addition, the EMA (automated weather station) in the commune of Christmas, which will deliver important data from the point of delivery, will be tendered and installed in September agroclimatic view A permanent work table (Hydrological Table) has also been formed at the regional level, with the participation of the project as an active member. The project, through the communications strategy, will begin transferring agroclimatic information to at least 4988 farmers in the coastal dryland communes of the O'Higgins region. Through mass dissemination by local media, it is intended to advance the goal of reaching the total population of the area of influence of the project, estimated at about 50,000 people.</t>
  </si>
  <si>
    <t>The appropriate information that is disseminated through the appropriate means is generated. Together with training, it improves decision making.
• At least 4988 farmers (100% of the farming population, direct beneficiaries, at least 1562 women) with a lower risk of extreme weather events (EWS 0-&gt; 3).
• 13 institutions (5 Ministry of Agriculture services and 8 municipalities) with greater capacity to minimize exposure to the risks of climate variability.</t>
  </si>
  <si>
    <t>Result 2.1</t>
  </si>
  <si>
    <t>During the reporting period, progress has been made with the Agroclimatic Observatory installed in MINAGRI and is providing information at the territorial level. The installation of the EMA (automated weather station) in the Christmas commune will be added to the observatory's station network. In addition there is a permanent work table (Hydrological Table) with professionals from different entities nationwide and in the territory. This has allowed dimensioning the problem of drought in the territory and the limited information and monitoring of groundwater, which are strongly affected by the conditions of climate change, climate variability, lack of rainfall and ultimately generating hydrological droughts. Programs for the transfer of agroclimatic information have already been prepared through the communications strategy to reach the goal of 4988 farmers in the coastal dryland communes of the O'Higgins region. In addition to this we must consider the two participatory agroclimatic tables that were previously reported, where it is intended to improve decisions that reduce the risks of crop loss. The goal of the project at year 4 is to achieve mass dissemination by local media, estimated at about 50,000 people.</t>
  </si>
  <si>
    <t xml:space="preserve">
The appropriate information that is disseminated through the appropriate means is generated. Together with training, it improves decision making.
• At least 4988 farmers (100% of the farming population, direct beneficiaries, at least 1562 women) with a lower risk of extreme weather events (EWS 0-&gt; 3).
• 13 institutions (5 Ministry of Agriculture services and 8 municipalities) with greater capacity to minimize exposure to the risks of climate variability.</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</si>
  <si>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</si>
  <si>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</si>
  <si>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</si>
  <si>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</si>
  <si>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</si>
  <si>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
As indicated above, this is the first initiative in Chile that addresses climate change. The project has generated a strong commitment from national institutions, which work together to achieve the results of the project, especially at the regional level. The Government of Chile will take into account all the results and best practices in new initiatives related to climate change.</t>
  </si>
  <si>
    <t>Were there any delays in implementation?  If so, include any causes of delays. What measures have been taken to reduce delays?</t>
  </si>
  <si>
    <t xml:space="preserve">
Some details have been noted that were not properly considered in the design stage of the project. During the second year, a new agreement between MINAGRI and INIA had to be signed and funds traded for the hiring of tractor operators. The lesson learned is that there are rules in the public administration that cannot be exceeded and when designing a project should be considered.</t>
  </si>
  <si>
    <t>Describe any changes undertaken to improve results on the ground or any changes made to project outputs (i.e. changes to project design)</t>
  </si>
  <si>
    <t>We realized that the creation of participatory agroclimatic tables has been the best method to incorporate knowledge and decision making from the technical and scientific world to the farmer. At these tables, it is the farmers themselves who, based on agro-climatic information, make their decisions, such as: date of planting, type of crops, etc. based on the forecast system.</t>
  </si>
  <si>
    <t xml:space="preserve">Have the environmental and social safeguard measures that were taken been effective in avoiding unwanted negative impacts? </t>
  </si>
  <si>
    <t xml:space="preserve">
It has been difficult to farmers to use the means that the project has made available to them, so that they can express their opinions freely, mainly due to the idiosyncrasy of the Chilean peasant, added to the fact that illiteracy exceeds 50%, so it makes it difficult for them to write a opinion.</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</si>
  <si>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</si>
  <si>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The installation of harvesters and greenhouses has encouraged the participation of women in their management and has encouraged the learning of innovative adaptation techniques, exchange and networks, contributing to reduce gender gaps in access to farm infrastructure, transfers techniques, income and savings, increasing the availability of water through a new source that contributed an average of 11,000 liters of water from rainfall.
With the benefits of the project, it has been possible to contribute to the generation of income and there has been an increase of this in the female population (at least in the field of property). The average income for greenhouses in the case of women was $ 352,595 (CLP) and in the case of men it was $ 211,305 (CLP). Men have received less income, which demonstrates that the greenhouse is a space worked primarily by women and is therefore an element that contributes to their economic participation, their food security, their links and mental health.
During the year, women have reinforced good environmental practices such as the care and saving of water resources, the decrease in the use of agrochemicals and the opening to organic production (the annual survey 2019, identified that 34% of the female population has reduced the use of agrochemicals in crops and that 19.8% recycles gray water).
Women have applied the knowledge acquired, mainly in greenhouse, soil and irrigation management, developing organic production techniques.
84, 3% of women declare to know the effects of climate change.
Participation should continue to be encouraged and training spaces opened to reach more women and generate greater impacts.
Remaining challenges remain in this area such as reducing gender gaps further and complying with the indicator of% of women benefited, however, it is expected during the next period to generate concrete actions through the implementation of a gender plan.</t>
  </si>
  <si>
    <r>
      <rPr>
        <i/>
        <sz val="11"/>
        <color rgb="FF000000"/>
        <rFont val="Times New Roman"/>
        <family val="1"/>
        <charset val="1"/>
      </rPr>
      <t xml:space="preserve">Please complete the following section at </t>
    </r>
    <r>
      <rPr>
        <b/>
        <i/>
        <sz val="11"/>
        <color rgb="FF000000"/>
        <rFont val="Times New Roman"/>
        <family val="1"/>
        <charset val="1"/>
      </rPr>
      <t xml:space="preserve">mid-term </t>
    </r>
    <r>
      <rPr>
        <i/>
        <sz val="11"/>
        <color rgb="FF000000"/>
        <rFont val="Times New Roman"/>
        <family val="1"/>
        <charset val="1"/>
      </rPr>
      <t>and</t>
    </r>
    <r>
      <rPr>
        <b/>
        <i/>
        <sz val="11"/>
        <color rgb="FF000000"/>
        <rFont val="Times New Roman"/>
        <family val="1"/>
        <charset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</si>
  <si>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</si>
  <si>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</si>
  <si>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</si>
  <si>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does not apply, because the midterm evaluation process is not yet started.</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</si>
  <si>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</si>
  <si>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</si>
  <si>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</si>
  <si>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Being the first Adaptation Fund project implemented in Chile, the NIE has been improving knowledge in field practices, also accessing a list of specialty professionals and especially in the execution of those minimum activities that such a project should contemplate. It has been very valuable the relationship with the peasant world and the interest that farmers show when the project is able to help them in specific aspects and solve problems that have been increasing, in this case, the lack of water for their agricultural work and of subsistence. The need to adapt the activities and goals included in the design stage has also been proven in the field, based on the reality that professionals face in the implementation stage. The Mid-Term Evaluation that is in the process of execution will give more light on those things that should be corrected for greater success in the results. Lessons learned to improve future projects are related to the scope of the state administration processes. In the first place, it is necessary to know that the approval times for State acquisitions and contracts are not simple and in practice take longer than budgeted. In this, special care must be taken and procedures taken in due time. Another aspect of learning has to do with the Project Management, which should, as far as possible, fall to an official with full dedication to the project and not a manager who has multiple responsibilities for his position. Future designs should evaluate this aspect.</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</si>
  <si>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</si>
  <si>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The project has just reached the midterm stage of implementation, but there is already valuable information that will allow future projects to be better designed. The social aspects are vital and it is necessary to have a strong baseline, beyond the traditional technical and productive aspects. The social reality where a project is implemented is very relevant. As an example, the area where you are working that corresponds to 8 rural communes, the beneficiaries of the project are mostly illiterate or have a hard time reading. This implies that training alternatives should be sought that does not mean developing many brochures and manuals. In the same social aspect, the implementation of the project has shown that farmers prefer to learn by looking, that is, to carry out more field days in the field and less classroom training. Gender aspects are also essential when designing a project. In that sense, the baseline of the projects must incorporate gender aspects that go beyond having a statistic separated by sex. As an example, there are practices highly valued by the female segment, which corresponds to having a greenhouse, where women have pointed out that beyond producing their own vegetables, the greenhouse is an intimate space where they are able to relax and be happy in the middle of their daily work. Regarding resistance to change, the lesson for future projects is that when actions are implemented that will directly solve the problems, they are internalized, learned and imitated very easily. In this sense, awareness of climate change is reflected through the modification of their activities, which they did throughout their lives in the same way and now realize that there are better alternatives.</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</si>
  <si>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</si>
  <si>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</si>
  <si>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Specifically, the installation of rainwater harvesters, with its accumulator tank and the small greenhouse, has been one of the interventions with great reception in the beneficiaries, especially the female gender, which has been explained in several chapters of this format. Another specific aspect has been the result of the agroclimatic tables, as a meeting place for the peasant community with engineers and specialized technicians. In this, the inhabitants of the rural world are able together with the specialists to understand in a simple way the climatic phenomena and plan their future sowing and cultivation work. There is a relationship of cooperation and support among the peasants themselves and gives them the assurance of understanding what is happening in practice with climate change. Another aspect and that particularly requires improvements in the implementation of social safeguards, is related to applying a system of complaints and suggestions that does not mean exposing the person who executes it. There are errors that occur in the execution of any project, however, its effect on the beneficiary is not always known. Through interviews conducted by the sociologist, in an environment of greater confidence, some suggestions were made that are not written in the formats developed for it, which also adds that, a large part of the farmers do not know to write.</t>
  </si>
  <si>
    <t>What is the potential for the concrete adaptation interventions undertaken by the project/programme to be replicated and scaled up both within and outside the project area?</t>
  </si>
  <si>
    <t xml:space="preserve">The greatest potential is given in the concern and awareness observed in the peasant world, regarding climate change. The need for adaptation is a concrete reality in the rural world and people's awareness is facilitated by a reality that goes beyond theory. Farmers in the same region other neighboring regions, who have learned about what is done in the project, have shown much interest in accessing and imitating simple but effective techniques, such as using rainwater collected by the roofs or performing work in the soil that favors the accumulation of water by infiltration and prevents the loss of surface runoff.
The use of renewable energies such as photovoltaic panels are still in the process of being implemented, but they are also expected to be a common solution and practice in rural areas, which could be replicated outside the project area.
</t>
  </si>
  <si>
    <t>Community/National Impact</t>
  </si>
  <si>
    <t>What would you consider to be the most successful aspects for the target communities?</t>
  </si>
  <si>
    <t>In the community, the greatest impact is to have additional water and be used to grow vegetables in your greenhouse. In this case, women have a greater degree of satisfaction, commenting on the happiness of being able to consume their own vegetables and not having to buy them, as well as the fact that they can sell the surpluses. Another impact has been in the area of beekeeping, given that due to disease problems hives are being reduced. Also in this aspect the beekeepers have thanked the presence of the project that has saved them from the total loss.</t>
  </si>
  <si>
    <t>What measures are/have been put in place to ensure sustainability of the project/program results?</t>
  </si>
  <si>
    <t>The awareness of small farmers to face the effects of climate change is the main objective of the activities that will be developed in the 4 years of the project.</t>
  </si>
  <si>
    <t>What measures are being/could have been put in place to improve project/program results?</t>
  </si>
  <si>
    <t>It is a discussion that will be addressed in the midterm evaluation</t>
  </si>
  <si>
    <t xml:space="preserve">Knowledge Management </t>
  </si>
  <si>
    <t>How has existing information/data/knowledge been used to inform project development and implementation? What kinds of information/data/knowledge were used?</t>
  </si>
  <si>
    <t>Mainly the baseline used at the time of the project and the annual surveys that are being carried out.</t>
  </si>
  <si>
    <t>If learning objectives have been established, have they been met? Please describe.</t>
  </si>
  <si>
    <t>There are some technical aspects of which progress has already been made, for example the use of electric fences where farmers said it was not useful and the project showed that it was a problem to know the proper management. Its use will allow better management of the meadow avoiding erosion. Another example is the use of subsoiler and scarifier plows that allow breaking the compacted subsoil layer that prevents rainwater infiltration. On field days with this type of equipment, farmers have understood the importance of incorporating it into their agricultural practices regularly. Finally, another aspect that can be highlighted is to realize that with small techniques it is possible to harvest water from the roof and be able to have more supplies in this case for vegetables.</t>
  </si>
  <si>
    <t>Describe any difficulties there have been in  accessing or retrieving existing information (data or knowledge) that is relevant to the project. Please provide suggestions for improving access to the relevant data.</t>
  </si>
  <si>
    <t>In the project area there are other related activities, which are executed by other public services. Coordination with other project instances that are working in the area has been difficult, however coordination with the PRODESAL programs managed by INDAP has been successful.</t>
  </si>
  <si>
    <t>Has the identification of learning objectives contributed to the outcomes of the project? In what ways have they contributed?</t>
  </si>
  <si>
    <t>There will be greater knowledge of the subject after the midterm evaluation.</t>
  </si>
  <si>
    <t xml:space="preserve">Results Tracker for Adaptation Fund (AF)  Projects    </t>
  </si>
  <si>
    <r>
      <rPr>
        <b/>
        <sz val="12"/>
        <color rgb="FF000000"/>
        <rFont val="Times New Roman"/>
        <family val="1"/>
        <charset val="1"/>
      </rPr>
      <t xml:space="preserve">Goal: </t>
    </r>
    <r>
      <rPr>
        <sz val="12"/>
        <color rgb="FF000000"/>
        <rFont val="Times New Roman"/>
        <family val="1"/>
        <charset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rgb="FF000000"/>
        <rFont val="Times New Roman"/>
        <family val="1"/>
        <charset val="1"/>
      </rPr>
      <t xml:space="preserve">Impact: </t>
    </r>
    <r>
      <rPr>
        <sz val="12"/>
        <color rgb="FF000000"/>
        <rFont val="Times New Roman"/>
        <family val="1"/>
        <charset val="1"/>
      </rPr>
      <t xml:space="preserve">Increased resiliency at the community, national, and regional levels to climate variability and change. </t>
    </r>
  </si>
  <si>
    <r>
      <rPr>
        <b/>
        <sz val="12"/>
        <color rgb="FF000000"/>
        <rFont val="Times New Roman"/>
        <family val="1"/>
        <charset val="1"/>
      </rPr>
      <t>Important:</t>
    </r>
    <r>
      <rPr>
        <sz val="12"/>
        <color rgb="FF000000"/>
        <rFont val="Times New Roman"/>
        <family val="1"/>
        <charset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</si>
  <si>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</si>
  <si>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</si>
  <si>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</si>
  <si>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Ministry of agriculture (MINAGRI)</t>
  </si>
  <si>
    <t>Type of implementing entity</t>
  </si>
  <si>
    <t>Chilean International Cooperation Agency for Development (AGCID)</t>
  </si>
  <si>
    <t>Country</t>
  </si>
  <si>
    <t>Region</t>
  </si>
  <si>
    <t>Latin America and Caribbean</t>
  </si>
  <si>
    <t>Sector</t>
  </si>
  <si>
    <t>Agriculture</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</si>
  <si>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</si>
  <si>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</si>
  <si>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</si>
  <si>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</si>
  <si>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</si>
  <si>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rgb="FF000000"/>
        <rFont val="Calibri"/>
        <family val="2"/>
        <charset val="1"/>
      </rPr>
      <t>Core Indicator</t>
    </r>
    <r>
      <rPr>
        <sz val="11"/>
        <color rgb="FF000000"/>
        <rFont val="Calibri"/>
        <family val="2"/>
        <charset val="1"/>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</si>
  <si>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</si>
  <si>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</si>
  <si>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</si>
  <si>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</si>
  <si>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</si>
  <si>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</si>
  <si>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</si>
  <si>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</si>
  <si>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</si>
  <si>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</si>
  <si>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</si>
  <si>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</si>
  <si>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</si>
  <si>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</si>
  <si>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</si>
  <si>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</si>
  <si>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</si>
  <si>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</si>
  <si>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rgb="FF000000"/>
        <rFont val="Calibri"/>
        <family val="2"/>
        <charset val="1"/>
      </rPr>
      <t>Core Indicator</t>
    </r>
    <r>
      <rPr>
        <sz val="11"/>
        <color rgb="FF000000"/>
        <rFont val="Calibri"/>
        <family val="2"/>
        <charset val="1"/>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</si>
  <si>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</si>
  <si>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</si>
  <si>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</si>
  <si>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</si>
  <si>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</si>
  <si>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</si>
  <si>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</si>
  <si>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</si>
  <si>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</si>
  <si>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Multi-sector</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</si>
  <si>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</si>
  <si>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</si>
  <si>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</si>
  <si>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</si>
  <si>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</si>
  <si>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</si>
  <si>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</si>
  <si>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</si>
  <si>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Regional</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</si>
  <si>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</si>
  <si>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</si>
  <si>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</si>
  <si>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</si>
  <si>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</si>
  <si>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</si>
  <si>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</si>
  <si>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</si>
  <si>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</si>
  <si>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</si>
  <si>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</si>
  <si>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</si>
  <si>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</si>
  <si>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</si>
  <si>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</si>
  <si>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rgb="FF000000"/>
        <rFont val="Calibri"/>
        <family val="2"/>
        <charset val="1"/>
      </rPr>
      <t>Core Indicator</t>
    </r>
    <r>
      <rPr>
        <sz val="11"/>
        <color rgb="FF000000"/>
        <rFont val="Calibri"/>
        <family val="2"/>
        <charset val="1"/>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</si>
  <si>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</si>
  <si>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</si>
  <si>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</si>
  <si>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</si>
  <si>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</si>
  <si>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</si>
  <si>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</si>
  <si>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</si>
  <si>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</si>
  <si>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rgb="FF000000"/>
        <rFont val="Calibri"/>
        <family val="2"/>
        <charset val="1"/>
      </rPr>
      <t>Core Indicator</t>
    </r>
    <r>
      <rPr>
        <sz val="11"/>
        <color rgb="FF000000"/>
        <rFont val="Calibri"/>
        <family val="2"/>
        <charset val="1"/>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</si>
  <si>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</si>
  <si>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</si>
  <si>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</si>
  <si>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</si>
  <si>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</si>
  <si>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</si>
  <si>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</si>
  <si>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</si>
  <si>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</si>
  <si>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</si>
  <si>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</si>
  <si>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</si>
  <si>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</si>
  <si>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</si>
  <si>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</si>
  <si>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</si>
  <si>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</si>
  <si>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</si>
  <si>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rgb="FF000000"/>
        <rFont val="Calibri"/>
        <family val="2"/>
        <charset val="1"/>
      </rPr>
      <t>Core Indicator</t>
    </r>
    <r>
      <rPr>
        <sz val="11"/>
        <color rgb="FF000000"/>
        <rFont val="Calibri"/>
        <family val="2"/>
        <charset val="1"/>
      </rPr>
      <t xml:space="preserve"> 6.1.2: Increased income, or avoided decrease in income</t>
    </r>
  </si>
  <si>
    <r>
      <rPr>
        <b/>
        <sz val="9"/>
        <color rgb="FF000000"/>
        <rFont val="Calibri"/>
        <family val="2"/>
        <charset val="1"/>
      </rPr>
      <t xml:space="preserve">Number of households </t>
    </r>
    <r>
      <rPr>
        <i/>
        <sz val="9"/>
        <color rgb="FF000000"/>
        <rFont val="Calibri"/>
        <family val="2"/>
        <charset val="1"/>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</si>
  <si>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</si>
  <si>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</si>
  <si>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</si>
  <si>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</si>
  <si>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</si>
  <si>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</si>
  <si>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</si>
  <si>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</si>
  <si>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</si>
  <si>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</si>
  <si>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</si>
  <si>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</si>
  <si>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</si>
  <si>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</si>
  <si>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</si>
  <si>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</si>
  <si>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</si>
  <si>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</si>
  <si>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</si>
  <si>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</si>
  <si>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</si>
  <si>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</si>
  <si>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</si>
  <si>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</si>
  <si>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</si>
  <si>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</si>
  <si>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</si>
  <si>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</si>
  <si>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</si>
  <si>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</si>
  <si>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</si>
  <si>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</si>
  <si>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</si>
  <si>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</si>
  <si>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</si>
  <si>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</si>
  <si>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</si>
  <si>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</si>
  <si>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</si>
  <si>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</si>
  <si>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</si>
  <si>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</si>
  <si>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</si>
  <si>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</si>
  <si>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</si>
  <si>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</si>
  <si>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</si>
  <si>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</si>
  <si>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</si>
  <si>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</si>
  <si>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</si>
  <si>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</si>
  <si>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</si>
  <si>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</si>
  <si>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</si>
  <si>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</si>
  <si>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</si>
  <si>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</si>
  <si>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</si>
  <si>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</si>
  <si>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</si>
  <si>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</si>
  <si>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</si>
  <si>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</si>
  <si>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</si>
  <si>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</si>
  <si>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</si>
  <si>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</si>
  <si>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</si>
  <si>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</si>
  <si>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</si>
  <si>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</si>
  <si>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</si>
  <si>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</si>
  <si>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</si>
  <si>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</si>
  <si>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</si>
  <si>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</si>
  <si>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</si>
  <si>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</si>
  <si>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</si>
  <si>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</si>
  <si>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</si>
  <si>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</si>
  <si>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</si>
  <si>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</si>
  <si>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</si>
  <si>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</si>
  <si>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3: Moderate improvement</t>
  </si>
  <si>
    <t>Improved</t>
  </si>
  <si>
    <t>Urban development</t>
  </si>
  <si>
    <t>Tourism-related</t>
  </si>
  <si>
    <t>Local</t>
  </si>
  <si>
    <t>2: Limited improvement</t>
  </si>
  <si>
    <t>Water management</t>
  </si>
  <si>
    <t>Trading</t>
  </si>
  <si>
    <t>1: No improvement</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</si>
  <si>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</si>
  <si>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</si>
  <si>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</si>
  <si>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</si>
  <si>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</si>
  <si>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</si>
  <si>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</si>
  <si>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</si>
  <si>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</si>
  <si>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</si>
  <si>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</si>
  <si>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</si>
  <si>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</si>
  <si>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</si>
  <si>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</si>
  <si>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4: Effective</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</si>
  <si>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</si>
  <si>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</si>
  <si>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</si>
  <si>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</si>
  <si>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</si>
  <si>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</si>
  <si>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</si>
  <si>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</si>
  <si>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</si>
  <si>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</si>
  <si>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MIE</t>
  </si>
  <si>
    <t>1: No capacity</t>
  </si>
  <si>
    <t>2: Partially not aware</t>
  </si>
  <si>
    <t>2: Partially responsive (Lacks most elements)</t>
  </si>
  <si>
    <t>2: Somewhat improved</t>
  </si>
  <si>
    <t>Airports</t>
  </si>
  <si>
    <t>2: Partially effective</t>
  </si>
  <si>
    <t>Eastern Europe</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</si>
  <si>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</si>
  <si>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</si>
  <si>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</si>
  <si>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</si>
  <si>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</si>
  <si>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</si>
  <si>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</si>
  <si>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</si>
  <si>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</si>
  <si>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</si>
  <si>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</si>
  <si>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</si>
  <si>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</si>
  <si>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</si>
  <si>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</si>
  <si>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</si>
  <si>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</si>
  <si>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</si>
  <si>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</si>
  <si>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</si>
  <si>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</si>
  <si>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</si>
  <si>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</si>
  <si>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rPr>
        <sz val="11"/>
        <color rgb="FF000000"/>
        <rFont val="Calibri"/>
        <family val="2"/>
        <charset val="1"/>
      </rPr>
      <t xml:space="preserve">1: Health and Social Infrastructure </t>
    </r>
    <r>
      <rPr>
        <i/>
        <sz val="11"/>
        <color rgb="FF000000"/>
        <rFont val="Calibri"/>
        <family val="2"/>
        <charset val="1"/>
      </rPr>
      <t>(developed/improved)</t>
    </r>
  </si>
  <si>
    <t>Armenia</t>
  </si>
  <si>
    <t>Forests</t>
  </si>
  <si>
    <t>4: Response capability</t>
  </si>
  <si>
    <t>Supporting livelihoods</t>
  </si>
  <si>
    <r>
      <rPr>
        <sz val="11"/>
        <color rgb="FF000000"/>
        <rFont val="Calibri"/>
        <family val="2"/>
        <charset val="1"/>
      </rPr>
      <t xml:space="preserve">2: Physical asset </t>
    </r>
    <r>
      <rPr>
        <i/>
        <sz val="11"/>
        <color rgb="FF000000"/>
        <rFont val="Calibri"/>
        <family val="2"/>
        <charset val="1"/>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</si>
  <si>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</si>
  <si>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</si>
  <si>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</si>
  <si>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</si>
  <si>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</si>
  <si>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</si>
  <si>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</si>
  <si>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</si>
  <si>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</si>
  <si>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</si>
  <si>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</si>
  <si>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</si>
  <si>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</si>
  <si>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</si>
  <si>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</si>
  <si>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</si>
  <si>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</si>
  <si>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</si>
  <si>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</si>
  <si>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</si>
  <si>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</si>
  <si>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</si>
  <si>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</si>
  <si>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</si>
  <si>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</si>
  <si>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</si>
  <si>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</si>
  <si>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</si>
  <si>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</si>
  <si>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</si>
  <si>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</si>
  <si>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</si>
  <si>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</si>
  <si>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</si>
  <si>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</si>
  <si>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</si>
  <si>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</si>
  <si>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</si>
  <si>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</si>
  <si>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</si>
  <si>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</si>
  <si>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</si>
  <si>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</si>
  <si>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</si>
  <si>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</si>
  <si>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</si>
  <si>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</si>
  <si>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</si>
  <si>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</si>
  <si>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</si>
  <si>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</si>
  <si>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</si>
  <si>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</si>
  <si>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</si>
  <si>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</si>
  <si>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</si>
  <si>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</si>
  <si>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</si>
  <si>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</si>
  <si>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</si>
  <si>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</si>
  <si>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</si>
  <si>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</si>
  <si>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</si>
  <si>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</si>
  <si>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</si>
  <si>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</si>
  <si>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</si>
  <si>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</si>
  <si>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</si>
  <si>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</si>
  <si>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</si>
  <si>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</si>
  <si>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</si>
  <si>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</si>
  <si>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</si>
  <si>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</si>
  <si>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</si>
  <si>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</si>
  <si>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</si>
  <si>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</si>
  <si>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</si>
  <si>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Guyana</t>
  </si>
  <si>
    <t>Honduras</t>
  </si>
  <si>
    <t>Croatia</t>
  </si>
  <si>
    <t>Haiti</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</si>
  <si>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</si>
  <si>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</si>
  <si>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</si>
  <si>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</si>
  <si>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</si>
  <si>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</si>
  <si>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</si>
  <si>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</si>
  <si>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</si>
  <si>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</si>
  <si>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</si>
  <si>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</si>
  <si>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</si>
  <si>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</si>
  <si>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</si>
  <si>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</si>
  <si>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</si>
  <si>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rgb="FF000000"/>
        <rFont val="Microsoft Sans Serif"/>
        <family val="2"/>
        <charset val="1"/>
      </rPr>
      <t xml:space="preserve">1. </t>
    </r>
    <r>
      <rPr>
        <sz val="10"/>
        <color rgb="FF000000"/>
        <rFont val="Microsoft Sans Serif"/>
        <family val="2"/>
        <charset val="1"/>
      </rPr>
      <t xml:space="preserve">Generation of relevant data, Stakeholders, and Timeliness 
</t>
    </r>
    <r>
      <rPr>
        <b/>
        <sz val="10"/>
        <color rgb="FF000000"/>
        <rFont val="Microsoft Sans Serif"/>
        <family val="2"/>
        <charset val="1"/>
      </rPr>
      <t>2.1.</t>
    </r>
    <r>
      <rPr>
        <sz val="10"/>
        <color rgb="FF000000"/>
        <rFont val="Microsoft Sans Serif"/>
        <family val="2"/>
        <charset val="1"/>
      </rPr>
      <t xml:space="preserve"> Include both qualitative and quantitative measures of capacity level within targeted institutions
</t>
    </r>
    <r>
      <rPr>
        <b/>
        <sz val="10"/>
        <color rgb="FF000000"/>
        <rFont val="Microsoft Sans Serif"/>
        <family val="2"/>
        <charset val="1"/>
      </rPr>
      <t xml:space="preserve">2.2. </t>
    </r>
    <r>
      <rPr>
        <sz val="10"/>
        <color rgb="FF000000"/>
        <rFont val="Microsoft Sans Serif"/>
        <family val="2"/>
        <charset val="1"/>
      </rPr>
      <t xml:space="preserve">Number (men and women and other vulnerable groups)
</t>
    </r>
    <r>
      <rPr>
        <b/>
        <sz val="10"/>
        <color rgb="FF000000"/>
        <rFont val="Microsoft Sans Serif"/>
        <family val="2"/>
        <charset val="1"/>
      </rPr>
      <t>3.1.</t>
    </r>
    <r>
      <rPr>
        <sz val="10"/>
        <color rgb="FF000000"/>
        <rFont val="Microsoft Sans Serif"/>
        <family val="2"/>
        <charset val="1"/>
      </rPr>
      <t xml:space="preserve"> Use scale from 1 to 5: 5: Fully aware 4: Mostly aware 3: Partially aware 2: Partially not aware 1: Aware of neither predicted adverse impacts of climate change nor of appropriate responses
</t>
    </r>
    <r>
      <rPr>
        <b/>
        <sz val="10"/>
        <color rgb="FF000000"/>
        <rFont val="Microsoft Sans Serif"/>
        <family val="2"/>
        <charset val="1"/>
      </rPr>
      <t xml:space="preserve">3.2. </t>
    </r>
    <r>
      <rPr>
        <sz val="10"/>
        <color rgb="FF000000"/>
        <rFont val="Microsoft Sans Serif"/>
        <family val="2"/>
        <charset val="1"/>
      </rPr>
      <t xml:space="preserve">Use scale from 1 to 5:  5: All 4: Almost all 3: Half 2: Some 1: None
</t>
    </r>
    <r>
      <rPr>
        <b/>
        <sz val="10"/>
        <color rgb="FF000000"/>
        <rFont val="Microsoft Sans Serif"/>
        <family val="2"/>
        <charset val="1"/>
      </rPr>
      <t>4.1.</t>
    </r>
    <r>
      <rPr>
        <sz val="10"/>
        <color rgb="FF000000"/>
        <rFont val="Microsoft Sans Serif"/>
        <family val="2"/>
        <charset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rgb="FF000000"/>
        <rFont val="Microsoft Sans Serif"/>
        <family val="2"/>
        <charset val="1"/>
      </rPr>
      <t>4.2.</t>
    </r>
    <r>
      <rPr>
        <sz val="10"/>
        <color rgb="FF000000"/>
        <rFont val="Microsoft Sans Serif"/>
        <family val="2"/>
        <charset val="1"/>
      </rPr>
      <t xml:space="preserve">  Summarize in an overall scale (1-5):  5: Fully improved 4: Mostly Improved 3: Moderately improved 2: Somewhat improved
1: Not improved                                                                                                                                                                                                                           </t>
    </r>
    <r>
      <rPr>
        <b/>
        <sz val="10"/>
        <color rgb="FF000000"/>
        <rFont val="Microsoft Sans Serif"/>
        <family val="2"/>
        <charset val="1"/>
      </rPr>
      <t>5.</t>
    </r>
    <r>
      <rPr>
        <sz val="10"/>
        <color rgb="FF000000"/>
        <rFont val="Microsoft Sans Serif"/>
        <family val="2"/>
        <charset val="1"/>
      </rPr>
      <t xml:space="preserve">  Depends on the targeted natural asset: 
</t>
    </r>
    <r>
      <rPr>
        <i/>
        <sz val="10"/>
        <color rgb="FF000000"/>
        <rFont val="Microsoft Sans Serif"/>
        <family val="2"/>
        <charset val="1"/>
      </rPr>
      <t>Biological (species):</t>
    </r>
    <r>
      <rPr>
        <sz val="10"/>
        <color rgb="FF000000"/>
        <rFont val="Microsoft Sans Serif"/>
        <family val="2"/>
        <charset val="1"/>
      </rPr>
      <t xml:space="preserve"> measure through changes in population numbers (dynamics, structure, etc.)
</t>
    </r>
    <r>
      <rPr>
        <i/>
        <sz val="10"/>
        <color rgb="FF000000"/>
        <rFont val="Microsoft Sans Serif"/>
        <family val="2"/>
        <charset val="1"/>
      </rPr>
      <t xml:space="preserve">Land: </t>
    </r>
    <r>
      <rPr>
        <sz val="10"/>
        <color rgb="FF000000"/>
        <rFont val="Microsoft Sans Serif"/>
        <family val="2"/>
        <charset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rgb="FF000000"/>
        <rFont val="Microsoft Sans Serif"/>
        <family val="2"/>
        <charset val="1"/>
      </rPr>
      <t>6.1.</t>
    </r>
    <r>
      <rPr>
        <sz val="10"/>
        <color rgb="FF000000"/>
        <rFont val="Microsoft Sans Serif"/>
        <family val="2"/>
        <charset val="1"/>
      </rPr>
      <t xml:space="preserve">  Summarize in an overall scale (1-5):  5: Very high improvement 4: High improvement 3: Moderate improvement 2: Limited improvement 1: No improvement                                                                                                                                                                                                                                                         </t>
    </r>
    <r>
      <rPr>
        <b/>
        <sz val="10"/>
        <color rgb="FF000000"/>
        <rFont val="Microsoft Sans Serif"/>
        <family val="2"/>
        <charset val="1"/>
      </rPr>
      <t xml:space="preserve">6.2. </t>
    </r>
    <r>
      <rPr>
        <sz val="10"/>
        <color rgb="FF000000"/>
        <rFont val="Microsoft Sans Serif"/>
        <family val="2"/>
        <charset val="1"/>
      </rPr>
      <t xml:space="preserve"> Household income by source of livelihood in project area (USD) prior and post project intervention                                                                                                                                                                                                                                                      </t>
    </r>
    <r>
      <rPr>
        <b/>
        <sz val="10"/>
        <color rgb="FF000000"/>
        <rFont val="Microsoft Sans Serif"/>
        <family val="2"/>
        <charset val="1"/>
      </rPr>
      <t>7.</t>
    </r>
    <r>
      <rPr>
        <sz val="10"/>
        <color rgb="FF000000"/>
        <rFont val="Microsoft Sans Serif"/>
        <family val="2"/>
        <charset val="1"/>
      </rPr>
      <t xml:space="preserve"> Summarize in an overall scale (1-5).  5: All (Fully integrated) 4: Most 3: Some 2: Most not integrated 1: None</t>
    </r>
  </si>
  <si>
    <t>Fund Output Indicator Units</t>
  </si>
  <si>
    <r>
      <rPr>
        <b/>
        <sz val="10"/>
        <color rgb="FF000000"/>
        <rFont val="Microsoft Sans Serif"/>
        <family val="2"/>
        <charset val="1"/>
      </rPr>
      <t>1.1.</t>
    </r>
    <r>
      <rPr>
        <sz val="10"/>
        <color rgb="FF000000"/>
        <rFont val="Microsoft Sans Serif"/>
        <family val="2"/>
        <charset val="1"/>
      </rPr>
      <t xml:space="preserve">  Number, sector(s) and level(s) of projects or interventions in separate fields of monitoring plan                                                                                  </t>
    </r>
    <r>
      <rPr>
        <b/>
        <sz val="10"/>
        <color rgb="FF000000"/>
        <rFont val="Microsoft Sans Serif"/>
        <family val="2"/>
        <charset val="1"/>
      </rPr>
      <t xml:space="preserve">1.2. </t>
    </r>
    <r>
      <rPr>
        <sz val="10"/>
        <color rgb="FF000000"/>
        <rFont val="Microsoft Sans Serif"/>
        <family val="2"/>
        <charset val="1"/>
      </rPr>
      <t xml:space="preserve">Number
</t>
    </r>
    <r>
      <rPr>
        <b/>
        <sz val="10"/>
        <color rgb="FF000000"/>
        <rFont val="Microsoft Sans Serif"/>
        <family val="2"/>
        <charset val="1"/>
      </rPr>
      <t>2.1.1.</t>
    </r>
    <r>
      <rPr>
        <sz val="10"/>
        <color rgb="FF000000"/>
        <rFont val="Microsoft Sans Serif"/>
        <family val="2"/>
        <charset val="1"/>
      </rPr>
      <t xml:space="preserve"> Number of staff (male/female) of targeted institutions: a. Obtain baseline information: total number of staff from targeted institutions b. Define target
</t>
    </r>
    <r>
      <rPr>
        <b/>
        <sz val="10"/>
        <color rgb="FF000000"/>
        <rFont val="Microsoft Sans Serif"/>
        <family val="2"/>
        <charset val="1"/>
      </rPr>
      <t>2.1.2.</t>
    </r>
    <r>
      <rPr>
        <sz val="10"/>
        <color rgb="FF000000"/>
        <rFont val="Microsoft Sans Serif"/>
        <family val="2"/>
        <charset val="1"/>
      </rPr>
      <t xml:space="preserve"> Number of staff (male/female) of targeted institutions: a. Obtain baseline information: total number of staff from targeted institutions b. Define target: needs to be defined by project proponents
</t>
    </r>
    <r>
      <rPr>
        <b/>
        <sz val="10"/>
        <color rgb="FF000000"/>
        <rFont val="Microsoft Sans Serif"/>
        <family val="2"/>
        <charset val="1"/>
      </rPr>
      <t xml:space="preserve">2.2.1. </t>
    </r>
    <r>
      <rPr>
        <i/>
        <sz val="10"/>
        <color rgb="FF000000"/>
        <rFont val="Microsoft Sans Serif"/>
        <family val="2"/>
        <charset val="1"/>
      </rPr>
      <t>Quantitative:</t>
    </r>
    <r>
      <rPr>
        <sz val="10"/>
        <color rgb="FF000000"/>
        <rFont val="Microsoft Sans Serif"/>
        <family val="2"/>
        <charset val="1"/>
      </rPr>
      <t xml:space="preserve"> Percentage (includes women – and other vulnerable groups – and men).
</t>
    </r>
    <r>
      <rPr>
        <i/>
        <sz val="10"/>
        <color rgb="FF000000"/>
        <rFont val="Microsoft Sans Serif"/>
        <family val="2"/>
        <charset val="1"/>
      </rPr>
      <t>Qualitative:</t>
    </r>
    <r>
      <rPr>
        <sz val="10"/>
        <color rgb="FF000000"/>
        <rFont val="Microsoft Sans Serif"/>
        <family val="2"/>
        <charset val="1"/>
      </rPr>
      <t xml:space="preserve"> Adequacy: include direct analysis of major areas; adequacy/effectiveness of systems or analysis of perceptions of populations and institutions.
</t>
    </r>
    <r>
      <rPr>
        <b/>
        <sz val="10"/>
        <color rgb="FF000000"/>
        <rFont val="Microsoft Sans Serif"/>
        <family val="2"/>
        <charset val="1"/>
      </rPr>
      <t>2.2.2.</t>
    </r>
    <r>
      <rPr>
        <sz val="10"/>
        <color rgb="FF000000"/>
        <rFont val="Microsoft Sans Serif"/>
        <family val="2"/>
        <charset val="1"/>
      </rPr>
      <t xml:space="preserve"> Number (broken down by gender and, if possible, by vulnerable groups defined in the area of intervention) of people                                                                                                        </t>
    </r>
    <r>
      <rPr>
        <b/>
        <sz val="10"/>
        <color rgb="FF000000"/>
        <rFont val="Microsoft Sans Serif"/>
        <family val="2"/>
        <charset val="1"/>
      </rPr>
      <t xml:space="preserve">3.1. </t>
    </r>
    <r>
      <rPr>
        <sz val="10"/>
        <color rgb="FF000000"/>
        <rFont val="Microsoft Sans Serif"/>
        <family val="2"/>
        <charset val="1"/>
      </rPr>
      <t xml:space="preserve">Number and type (in separate columns) at local level.                                                                                                                                    </t>
    </r>
    <r>
      <rPr>
        <b/>
        <sz val="10"/>
        <color rgb="FF000000"/>
        <rFont val="Microsoft Sans Serif"/>
        <family val="2"/>
        <charset val="1"/>
      </rPr>
      <t xml:space="preserve">3.2. </t>
    </r>
    <r>
      <rPr>
        <sz val="10"/>
        <color rgb="FF000000"/>
        <rFont val="Microsoft Sans Serif"/>
        <family val="2"/>
        <charset val="1"/>
      </rPr>
      <t xml:space="preserve">Number                                                                                                                                                                                                                                     </t>
    </r>
    <r>
      <rPr>
        <b/>
        <sz val="10"/>
        <color rgb="FF000000"/>
        <rFont val="Microsoft Sans Serif"/>
        <family val="2"/>
        <charset val="1"/>
      </rPr>
      <t>4.1.</t>
    </r>
    <r>
      <rPr>
        <sz val="10"/>
        <color rgb="FF000000"/>
        <rFont val="Microsoft Sans Serif"/>
        <family val="2"/>
        <charset val="1"/>
      </rPr>
      <t xml:space="preserve"> Number and type                                                                                                                                                                                                               </t>
    </r>
    <r>
      <rPr>
        <b/>
        <sz val="10"/>
        <color rgb="FF000000"/>
        <rFont val="Microsoft Sans Serif"/>
        <family val="2"/>
        <charset val="1"/>
      </rPr>
      <t xml:space="preserve">4. 2. </t>
    </r>
    <r>
      <rPr>
        <sz val="10"/>
        <color rgb="FF000000"/>
        <rFont val="Microsoft Sans Serif"/>
        <family val="2"/>
        <charset val="1"/>
      </rPr>
      <t xml:space="preserve"> Number and type (entered in separate columns)                                                                                                                                                     </t>
    </r>
    <r>
      <rPr>
        <b/>
        <sz val="10"/>
        <color rgb="FF000000"/>
        <rFont val="Microsoft Sans Serif"/>
        <family val="2"/>
        <charset val="1"/>
      </rPr>
      <t>5.</t>
    </r>
    <r>
      <rPr>
        <sz val="10"/>
        <color rgb="FF000000"/>
        <rFont val="Microsoft Sans Serif"/>
        <family val="2"/>
        <charset val="1"/>
      </rPr>
      <t xml:space="preserve">  Number of interventions by type of natural asset and intervention                                                                                                                    </t>
    </r>
    <r>
      <rPr>
        <b/>
        <sz val="10"/>
        <color rgb="FF000000"/>
        <rFont val="Microsoft Sans Serif"/>
        <family val="2"/>
        <charset val="1"/>
      </rPr>
      <t>6.1.</t>
    </r>
    <r>
      <rPr>
        <sz val="10"/>
        <color rgb="FF000000"/>
        <rFont val="Microsoft Sans Serif"/>
        <family val="2"/>
        <charset val="1"/>
      </rPr>
      <t xml:space="preserve">  Number and type (in separate columns of monitoring plan)                                                                                                                                                                                                                                                    </t>
    </r>
    <r>
      <rPr>
        <b/>
        <sz val="10"/>
        <color rgb="FF000000"/>
        <rFont val="Microsoft Sans Serif"/>
        <family val="2"/>
        <charset val="1"/>
      </rPr>
      <t xml:space="preserve">6.2. </t>
    </r>
    <r>
      <rPr>
        <sz val="10"/>
        <color rgb="FF000000"/>
        <rFont val="Microsoft Sans Serif"/>
        <family val="2"/>
        <charset val="1"/>
      </rPr>
      <t xml:space="preserve">Income sources per household; description of income source and number of households.                                                                                                                                                                                                                                                     </t>
    </r>
    <r>
      <rPr>
        <b/>
        <sz val="10"/>
        <color rgb="FF000000"/>
        <rFont val="Microsoft Sans Serif"/>
        <family val="2"/>
        <charset val="1"/>
      </rPr>
      <t xml:space="preserve">7.1. </t>
    </r>
    <r>
      <rPr>
        <sz val="10"/>
        <color rgb="FF000000"/>
        <rFont val="Microsoft Sans Serif"/>
        <family val="2"/>
        <charset val="1"/>
      </rPr>
      <t xml:space="preserve"> Number/Sector                                                                                                                                                                                                                                                   </t>
    </r>
    <r>
      <rPr>
        <b/>
        <sz val="10"/>
        <color rgb="FF000000"/>
        <rFont val="Microsoft Sans Serif"/>
        <family val="2"/>
        <charset val="1"/>
      </rPr>
      <t xml:space="preserve">7.2. </t>
    </r>
    <r>
      <rPr>
        <sz val="10"/>
        <color rgb="FF000000"/>
        <rFont val="Microsoft Sans Serif"/>
        <family val="2"/>
        <charset val="1"/>
      </rPr>
      <t>Number; Effectiveness (see previous indicator) through enforcement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</si>
</sst>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USD]\ #,##0"/>
    <numFmt numFmtId="166" formatCode="_-* #,##0.00_-;\-* #,##0.00_-;_-* \-??_-;_-@_-"/>
    <numFmt numFmtId="167" formatCode="_-* #,##0_-;\-* #,##0_-;_-* \-??_-;_-@_-"/>
    <numFmt numFmtId="168" formatCode="[$-409]m/d/yyyy"/>
  </numFmts>
  <fonts count="46" x14ac:knownFonts="1">
    <font>
      <sz val="11"/>
      <color rgb="FF000000"/>
      <name val="Calibri"/>
      <family val="2"/>
      <charset val="1"/>
    </font>
    <font>
      <sz val="11"/>
      <color rgb="FF000000"/>
      <name val="Times New Roman"/>
      <family val="1"/>
      <charset val="1"/>
    </font>
    <font>
      <b/>
      <sz val="14"/>
      <color rgb="FF000000"/>
      <name val="Times New Roman"/>
      <family val="1"/>
      <charset val="1"/>
    </font>
    <font>
      <b/>
      <sz val="11"/>
      <color rgb="FF000000"/>
      <name val="Times New Roman"/>
      <family val="1"/>
      <charset val="1"/>
    </font>
    <font>
      <b/>
      <sz val="11"/>
      <name val="Times New Roman"/>
      <family val="1"/>
      <charset val="1"/>
    </font>
    <font>
      <sz val="10"/>
      <name val="Times New Roman"/>
      <family val="1"/>
      <charset val="1"/>
    </font>
    <font>
      <i/>
      <sz val="11"/>
      <color rgb="FF000000"/>
      <name val="Times New Roman"/>
      <family val="1"/>
      <charset val="1"/>
    </font>
    <font>
      <sz val="11"/>
      <color rgb="FFFFFFFF"/>
      <name val="Times New Roman"/>
      <family val="1"/>
      <charset val="1"/>
    </font>
    <font>
      <u/>
      <sz val="11"/>
      <color rgb="FF0000FF"/>
      <name val="Calibri"/>
      <family val="2"/>
      <charset val="1"/>
    </font>
    <font>
      <b/>
      <sz val="11"/>
      <color rgb="FF0000FF"/>
      <name val="Times New Roman"/>
      <family val="1"/>
      <charset val="1"/>
    </font>
    <font>
      <sz val="9"/>
      <color rgb="FF000000"/>
      <name val="Tahoma"/>
      <family val="2"/>
      <charset val="1"/>
    </font>
    <font>
      <b/>
      <sz val="16"/>
      <name val="Times New Roman"/>
      <family val="1"/>
      <charset val="1"/>
    </font>
    <font>
      <sz val="11"/>
      <color rgb="FFFFFF99"/>
      <name val="Times New Roman"/>
      <family val="1"/>
      <charset val="1"/>
    </font>
    <font>
      <sz val="11"/>
      <name val="Times New Roman"/>
      <family val="1"/>
      <charset val="1"/>
    </font>
    <font>
      <i/>
      <sz val="11"/>
      <name val="Times New Roman"/>
      <family val="1"/>
      <charset val="1"/>
    </font>
    <font>
      <b/>
      <sz val="11"/>
      <color rgb="FF000000"/>
      <name val="Calibri"/>
      <family val="2"/>
      <charset val="1"/>
    </font>
    <font>
      <sz val="11"/>
      <color rgb="FFFFFF99"/>
      <name val="Calibri"/>
      <family val="2"/>
      <charset val="1"/>
    </font>
    <font>
      <b/>
      <sz val="16"/>
      <color rgb="FF000000"/>
      <name val="Times New Roman"/>
      <family val="1"/>
      <charset val="1"/>
    </font>
    <font>
      <b/>
      <i/>
      <sz val="11"/>
      <color rgb="FF000000"/>
      <name val="Times New Roman"/>
      <family val="1"/>
      <charset val="1"/>
    </font>
    <font>
      <sz val="11"/>
      <color rgb="FF000000"/>
      <name val="Times New Roman"/>
      <family val="1"/>
    </font>
    <font>
      <sz val="11"/>
      <color rgb="FFFF0000"/>
      <name val="Times New Roman"/>
      <family val="1"/>
      <charset val="1"/>
    </font>
    <font>
      <b/>
      <i/>
      <sz val="11"/>
      <name val="Times New Roman"/>
      <family val="1"/>
      <charset val="1"/>
    </font>
    <font>
      <b/>
      <sz val="11"/>
      <color rgb="FFFFFFFF"/>
      <name val="Times New Roman"/>
      <family val="1"/>
      <charset val="1"/>
    </font>
    <font>
      <sz val="20"/>
      <color rgb="FF000000"/>
      <name val="Calibri"/>
      <family val="2"/>
      <charset val="1"/>
    </font>
    <font>
      <sz val="18"/>
      <color rgb="FF000000"/>
      <name val="Calibri"/>
      <family val="2"/>
      <charset val="1"/>
    </font>
    <font>
      <b/>
      <sz val="12"/>
      <color rgb="FF000000"/>
      <name val="Times New Roman"/>
      <family val="1"/>
      <charset val="1"/>
    </font>
    <font>
      <sz val="12"/>
      <color rgb="FF000000"/>
      <name val="Times New Roman"/>
      <family val="1"/>
      <charset val="1"/>
    </font>
    <font>
      <b/>
      <sz val="16"/>
      <color rgb="FF000000"/>
      <name val="Calibri"/>
      <family val="2"/>
      <charset val="1"/>
    </font>
    <font>
      <sz val="8"/>
      <color rgb="FF000000"/>
      <name val="Calibri"/>
      <family val="2"/>
      <charset val="1"/>
    </font>
    <font>
      <b/>
      <u/>
      <sz val="11"/>
      <color rgb="FF000000"/>
      <name val="Calibri"/>
      <family val="2"/>
      <charset val="1"/>
    </font>
    <font>
      <b/>
      <sz val="9"/>
      <color rgb="FF000000"/>
      <name val="Calibri"/>
      <family val="2"/>
      <charset val="1"/>
    </font>
    <font>
      <b/>
      <i/>
      <sz val="11"/>
      <color rgb="FF000000"/>
      <name val="Calibri"/>
      <family val="2"/>
      <charset val="1"/>
    </font>
    <font>
      <sz val="11"/>
      <color rgb="FF9C6500"/>
      <name val="Calibri"/>
      <family val="2"/>
      <charset val="1"/>
    </font>
    <font>
      <b/>
      <sz val="11"/>
      <color rgb="FF9C6500"/>
      <name val="Calibri"/>
      <family val="2"/>
      <charset val="1"/>
    </font>
    <font>
      <i/>
      <sz val="11"/>
      <color rgb="FF000000"/>
      <name val="Calibri"/>
      <family val="2"/>
      <charset val="1"/>
    </font>
    <font>
      <i/>
      <sz val="11"/>
      <name val="Calibri"/>
      <family val="2"/>
      <charset val="1"/>
    </font>
    <font>
      <sz val="9"/>
      <color rgb="FF9C6500"/>
      <name val="Calibri"/>
      <family val="2"/>
      <charset val="1"/>
    </font>
    <font>
      <b/>
      <sz val="11"/>
      <color rgb="FF9C6500"/>
      <name val="Calibri"/>
      <family val="2"/>
    </font>
    <font>
      <i/>
      <sz val="9"/>
      <color rgb="FF000000"/>
      <name val="Calibri"/>
      <family val="2"/>
      <charset val="1"/>
    </font>
    <font>
      <sz val="11"/>
      <color rgb="FF006100"/>
      <name val="Calibri"/>
      <family val="2"/>
      <charset val="1"/>
    </font>
    <font>
      <sz val="11"/>
      <color rgb="FF9C0006"/>
      <name val="Calibri"/>
      <family val="2"/>
      <charset val="1"/>
    </font>
    <font>
      <b/>
      <sz val="12"/>
      <color rgb="FFFFFFFF"/>
      <name val="Times New Roman"/>
      <family val="1"/>
      <charset val="1"/>
    </font>
    <font>
      <b/>
      <sz val="10"/>
      <color rgb="FF000000"/>
      <name val="Microsoft Sans Serif"/>
      <family val="2"/>
      <charset val="1"/>
    </font>
    <font>
      <sz val="10"/>
      <color rgb="FF000000"/>
      <name val="Microsoft Sans Serif"/>
      <family val="2"/>
      <charset val="1"/>
    </font>
    <font>
      <i/>
      <sz val="10"/>
      <color rgb="FF000000"/>
      <name val="Microsoft Sans Serif"/>
      <family val="2"/>
      <charset val="1"/>
    </font>
    <font>
      <sz val="11"/>
      <color rgb="FF000000"/>
      <name val="Calibri"/>
      <family val="2"/>
      <charset val="1"/>
    </font>
  </fonts>
  <fills count="12">
    <fill>
      <patternFill patternType="none"/>
    </fill>
    <fill>
      <patternFill patternType="gray125"/>
    </fill>
    <fill>
      <patternFill patternType="solid">
        <fgColor rgb="FFFFEB9C"/>
        <bgColor rgb="FFFFF4C5"/>
      </patternFill>
    </fill>
    <fill>
      <patternFill patternType="solid">
        <fgColor rgb="FFC6EFCE"/>
        <bgColor rgb="FFD7E4BD"/>
      </patternFill>
    </fill>
    <fill>
      <patternFill patternType="solid">
        <fgColor rgb="FFFFC7CE"/>
        <bgColor rgb="FFEEECE1"/>
      </patternFill>
    </fill>
    <fill>
      <patternFill patternType="solid">
        <fgColor rgb="FFD7E4BD"/>
        <bgColor rgb="FFC6EFCE"/>
      </patternFill>
    </fill>
    <fill>
      <patternFill patternType="solid">
        <fgColor rgb="FFFFFFFF"/>
        <bgColor rgb="FFEBF1DE"/>
      </patternFill>
    </fill>
    <fill>
      <patternFill patternType="solid">
        <fgColor rgb="FFEEECE1"/>
        <bgColor rgb="FFEBF1DE"/>
      </patternFill>
    </fill>
    <fill>
      <patternFill patternType="solid">
        <fgColor rgb="FF77933C"/>
        <bgColor rgb="FF808080"/>
      </patternFill>
    </fill>
    <fill>
      <patternFill patternType="solid">
        <fgColor rgb="FFEBF1DE"/>
        <bgColor rgb="FFEEECE1"/>
      </patternFill>
    </fill>
    <fill>
      <patternFill patternType="solid">
        <fgColor rgb="FFDBEEF4"/>
        <bgColor rgb="FFEBF1DE"/>
      </patternFill>
    </fill>
    <fill>
      <patternFill patternType="solid">
        <fgColor rgb="FFFFF4C5"/>
        <bgColor rgb="FFEBF1DE"/>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s>
  <cellStyleXfs count="7">
    <xf numFmtId="0" fontId="0" fillId="0" borderId="0"/>
    <xf numFmtId="166" fontId="45" fillId="0" borderId="0" applyBorder="0" applyProtection="0"/>
    <xf numFmtId="0" fontId="8" fillId="0" borderId="0" applyBorder="0" applyProtection="0"/>
    <xf numFmtId="0" fontId="45" fillId="0" borderId="0"/>
    <xf numFmtId="0" fontId="32" fillId="2" borderId="0" applyBorder="0" applyProtection="0"/>
    <xf numFmtId="0" fontId="39" fillId="3" borderId="0" applyBorder="0" applyProtection="0"/>
    <xf numFmtId="0" fontId="40" fillId="4" borderId="0" applyBorder="0" applyProtection="0"/>
  </cellStyleXfs>
  <cellXfs count="607">
    <xf numFmtId="0" fontId="0" fillId="0" borderId="0" xfId="0"/>
    <xf numFmtId="3" fontId="1" fillId="6" borderId="5" xfId="0" applyNumberFormat="1" applyFont="1" applyFill="1" applyBorder="1" applyAlignment="1" applyProtection="1">
      <alignment horizontal="center" vertical="top" wrapText="1"/>
      <protection locked="0"/>
    </xf>
    <xf numFmtId="0" fontId="13" fillId="6" borderId="5" xfId="0" applyFont="1" applyFill="1" applyBorder="1" applyAlignment="1" applyProtection="1">
      <alignment horizontal="left" vertical="top" wrapText="1"/>
      <protection locked="0"/>
    </xf>
    <xf numFmtId="165" fontId="1" fillId="6" borderId="5" xfId="0" applyNumberFormat="1" applyFont="1" applyFill="1" applyBorder="1" applyAlignment="1" applyProtection="1">
      <alignment horizontal="center" vertical="top" wrapText="1"/>
      <protection locked="0"/>
    </xf>
    <xf numFmtId="0" fontId="4" fillId="5" borderId="0" xfId="0" applyFont="1" applyFill="1" applyBorder="1" applyAlignment="1" applyProtection="1">
      <alignment horizontal="left" vertical="center" wrapText="1"/>
    </xf>
    <xf numFmtId="0" fontId="6" fillId="5" borderId="0" xfId="0" applyFont="1" applyFill="1" applyBorder="1" applyAlignment="1" applyProtection="1">
      <alignment horizontal="left" vertical="top" wrapText="1"/>
    </xf>
    <xf numFmtId="0" fontId="3"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xf>
    <xf numFmtId="0" fontId="12" fillId="5" borderId="4" xfId="0" applyFont="1" applyFill="1" applyBorder="1" applyAlignment="1" applyProtection="1">
      <alignment horizontal="center" wrapText="1"/>
    </xf>
    <xf numFmtId="0" fontId="11" fillId="6" borderId="5" xfId="0" applyFont="1" applyFill="1" applyBorder="1" applyAlignment="1" applyProtection="1">
      <alignment horizontal="center"/>
    </xf>
    <xf numFmtId="0" fontId="3" fillId="5" borderId="4" xfId="0" applyFont="1" applyFill="1" applyBorder="1" applyAlignment="1" applyProtection="1">
      <alignment horizontal="right" wrapText="1"/>
    </xf>
    <xf numFmtId="0" fontId="1" fillId="6" borderId="7" xfId="0" applyFont="1" applyFill="1" applyBorder="1" applyAlignment="1" applyProtection="1">
      <alignment horizontal="center" vertical="center"/>
    </xf>
    <xf numFmtId="0" fontId="3" fillId="5" borderId="8" xfId="0" applyFont="1" applyFill="1" applyBorder="1" applyAlignment="1" applyProtection="1">
      <alignment horizontal="right" vertical="top" wrapText="1"/>
    </xf>
    <xf numFmtId="0" fontId="3" fillId="5" borderId="8" xfId="0" applyFont="1" applyFill="1" applyBorder="1" applyAlignment="1" applyProtection="1">
      <alignment horizontal="right" wrapText="1"/>
    </xf>
    <xf numFmtId="0" fontId="1" fillId="0" borderId="0" xfId="0" applyFont="1" applyProtection="1"/>
    <xf numFmtId="0" fontId="1" fillId="0" borderId="0" xfId="0" applyFont="1" applyAlignment="1" applyProtection="1">
      <alignment horizontal="right"/>
    </xf>
    <xf numFmtId="0" fontId="1" fillId="0" borderId="0" xfId="0" applyFont="1" applyProtection="1"/>
    <xf numFmtId="0" fontId="1" fillId="5" borderId="1" xfId="0" applyFont="1" applyFill="1" applyBorder="1" applyAlignment="1" applyProtection="1">
      <alignment horizontal="right"/>
    </xf>
    <xf numFmtId="0" fontId="1" fillId="5" borderId="2" xfId="0" applyFont="1" applyFill="1" applyBorder="1" applyAlignment="1" applyProtection="1">
      <alignment horizontal="right"/>
    </xf>
    <xf numFmtId="0" fontId="1" fillId="5" borderId="2" xfId="0" applyFont="1" applyFill="1" applyBorder="1" applyProtection="1"/>
    <xf numFmtId="0" fontId="1" fillId="5" borderId="3" xfId="0" applyFont="1" applyFill="1" applyBorder="1" applyProtection="1"/>
    <xf numFmtId="0" fontId="1" fillId="5" borderId="4" xfId="0" applyFont="1" applyFill="1" applyBorder="1" applyAlignment="1" applyProtection="1">
      <alignment horizontal="right"/>
    </xf>
    <xf numFmtId="0" fontId="1" fillId="5" borderId="0" xfId="0" applyFont="1" applyFill="1" applyBorder="1" applyAlignment="1" applyProtection="1">
      <alignment horizontal="right"/>
    </xf>
    <xf numFmtId="0" fontId="2" fillId="0" borderId="5" xfId="0" applyFont="1" applyBorder="1" applyAlignment="1">
      <alignment horizontal="center" readingOrder="1"/>
    </xf>
    <xf numFmtId="0" fontId="1" fillId="5" borderId="6" xfId="0" applyFont="1" applyFill="1" applyBorder="1" applyProtection="1"/>
    <xf numFmtId="0" fontId="1" fillId="5" borderId="0" xfId="0" applyFont="1" applyFill="1" applyBorder="1" applyProtection="1"/>
    <xf numFmtId="0" fontId="3" fillId="5" borderId="0" xfId="0" applyFont="1" applyFill="1" applyBorder="1" applyAlignment="1" applyProtection="1">
      <alignment horizontal="right"/>
    </xf>
    <xf numFmtId="0" fontId="4" fillId="6" borderId="5" xfId="0" applyFont="1" applyFill="1" applyBorder="1" applyAlignment="1" applyProtection="1">
      <alignment horizontal="center"/>
    </xf>
    <xf numFmtId="0" fontId="3" fillId="5" borderId="0" xfId="0" applyFont="1" applyFill="1" applyBorder="1" applyAlignment="1" applyProtection="1">
      <alignment horizontal="right" vertical="center"/>
    </xf>
    <xf numFmtId="0" fontId="1" fillId="6" borderId="5" xfId="0" applyFont="1" applyFill="1" applyBorder="1" applyAlignment="1" applyProtection="1">
      <alignment horizontal="left" vertical="top" wrapText="1"/>
      <protection locked="0"/>
    </xf>
    <xf numFmtId="0" fontId="3" fillId="5" borderId="0" xfId="0" applyFont="1" applyFill="1" applyBorder="1" applyAlignment="1" applyProtection="1">
      <alignment horizontal="right" vertical="top"/>
    </xf>
    <xf numFmtId="1" fontId="1" fillId="6" borderId="7" xfId="0" applyNumberFormat="1" applyFont="1" applyFill="1" applyBorder="1" applyAlignment="1" applyProtection="1">
      <alignment horizontal="left"/>
      <protection locked="0"/>
    </xf>
    <xf numFmtId="0" fontId="5" fillId="0" borderId="0" xfId="0" applyFont="1" applyProtection="1"/>
    <xf numFmtId="1" fontId="1" fillId="6" borderId="9" xfId="0" applyNumberFormat="1" applyFont="1" applyFill="1" applyBorder="1" applyAlignment="1" applyProtection="1">
      <alignment horizontal="left"/>
      <protection locked="0"/>
    </xf>
    <xf numFmtId="0" fontId="1" fillId="5" borderId="4" xfId="0" applyFont="1" applyFill="1" applyBorder="1" applyAlignment="1" applyProtection="1">
      <alignment horizontal="right" vertical="top" wrapText="1"/>
    </xf>
    <xf numFmtId="1" fontId="1" fillId="6" borderId="10" xfId="0" applyNumberFormat="1" applyFont="1" applyFill="1" applyBorder="1" applyAlignment="1" applyProtection="1">
      <alignment horizontal="left"/>
      <protection locked="0"/>
    </xf>
    <xf numFmtId="1" fontId="1" fillId="6" borderId="5" xfId="0" applyNumberFormat="1" applyFont="1" applyFill="1" applyBorder="1" applyAlignment="1" applyProtection="1">
      <alignment horizontal="left" wrapText="1"/>
      <protection locked="0"/>
    </xf>
    <xf numFmtId="0" fontId="6" fillId="5" borderId="0" xfId="0" applyFont="1" applyFill="1" applyBorder="1" applyAlignment="1" applyProtection="1">
      <alignment horizontal="right"/>
    </xf>
    <xf numFmtId="0" fontId="1" fillId="6" borderId="9" xfId="0" applyFont="1" applyFill="1" applyBorder="1" applyAlignment="1" applyProtection="1">
      <alignment horizontal="center"/>
    </xf>
    <xf numFmtId="0" fontId="7" fillId="5" borderId="6" xfId="0" applyFont="1" applyFill="1" applyBorder="1" applyProtection="1"/>
    <xf numFmtId="0" fontId="1" fillId="6" borderId="11" xfId="0" applyFont="1" applyFill="1" applyBorder="1" applyAlignment="1" applyProtection="1">
      <alignment horizontal="center"/>
    </xf>
    <xf numFmtId="0" fontId="1" fillId="5" borderId="0" xfId="0" applyFont="1" applyFill="1" applyBorder="1" applyAlignment="1" applyProtection="1">
      <alignment horizontal="center"/>
    </xf>
    <xf numFmtId="0" fontId="3" fillId="5" borderId="0" xfId="0" applyFont="1" applyFill="1" applyBorder="1" applyProtection="1"/>
    <xf numFmtId="0" fontId="1" fillId="0" borderId="5" xfId="0" applyFont="1" applyBorder="1" applyAlignment="1" applyProtection="1">
      <alignment vertical="top" wrapText="1"/>
      <protection locked="0"/>
    </xf>
    <xf numFmtId="0" fontId="7" fillId="0" borderId="0" xfId="0" applyFont="1" applyProtection="1"/>
    <xf numFmtId="0" fontId="8" fillId="0" borderId="5" xfId="2" applyBorder="1" applyAlignment="1" applyProtection="1">
      <alignment vertical="top" wrapText="1"/>
      <protection locked="0"/>
    </xf>
    <xf numFmtId="0" fontId="9" fillId="5" borderId="0" xfId="0" applyFont="1" applyFill="1" applyBorder="1" applyAlignment="1" applyProtection="1">
      <alignment horizontal="right"/>
    </xf>
    <xf numFmtId="0" fontId="1" fillId="6" borderId="7" xfId="0" applyFont="1" applyFill="1" applyBorder="1" applyProtection="1">
      <protection locked="0"/>
    </xf>
    <xf numFmtId="0" fontId="8" fillId="6" borderId="9" xfId="2" applyFont="1" applyFill="1" applyBorder="1" applyAlignment="1" applyProtection="1">
      <protection locked="0"/>
    </xf>
    <xf numFmtId="164" fontId="1" fillId="6" borderId="11" xfId="0" applyNumberFormat="1" applyFont="1" applyFill="1" applyBorder="1" applyAlignment="1" applyProtection="1">
      <alignment horizontal="left"/>
      <protection locked="0"/>
    </xf>
    <xf numFmtId="164" fontId="1" fillId="0" borderId="11" xfId="0" applyNumberFormat="1" applyFont="1" applyBorder="1" applyAlignment="1" applyProtection="1">
      <alignment horizontal="left"/>
      <protection locked="0"/>
    </xf>
    <xf numFmtId="0" fontId="1" fillId="6" borderId="11" xfId="0" applyFont="1" applyFill="1" applyBorder="1" applyAlignment="1" applyProtection="1">
      <alignment horizontal="left"/>
      <protection locked="0"/>
    </xf>
    <xf numFmtId="0" fontId="1" fillId="6" borderId="9" xfId="0" applyFont="1" applyFill="1" applyBorder="1" applyProtection="1">
      <protection locked="0"/>
    </xf>
    <xf numFmtId="0" fontId="1" fillId="5" borderId="12" xfId="0" applyFont="1" applyFill="1" applyBorder="1" applyAlignment="1" applyProtection="1">
      <alignment horizontal="right"/>
    </xf>
    <xf numFmtId="0" fontId="1" fillId="5" borderId="13" xfId="0" applyFont="1" applyFill="1" applyBorder="1" applyAlignment="1" applyProtection="1">
      <alignment horizontal="right"/>
    </xf>
    <xf numFmtId="0" fontId="1" fillId="5" borderId="13" xfId="0" applyFont="1" applyFill="1" applyBorder="1" applyProtection="1"/>
    <xf numFmtId="0" fontId="1" fillId="5" borderId="14" xfId="0" applyFont="1" applyFill="1" applyBorder="1" applyProtection="1"/>
    <xf numFmtId="0" fontId="1" fillId="0" borderId="0" xfId="0" applyFont="1"/>
    <xf numFmtId="0" fontId="1" fillId="0" borderId="0" xfId="0" applyFont="1" applyAlignment="1">
      <alignment horizontal="left" vertical="center"/>
    </xf>
    <xf numFmtId="0" fontId="1" fillId="5" borderId="1" xfId="0" applyFont="1" applyFill="1" applyBorder="1" applyAlignment="1">
      <alignment horizontal="left" vertical="center"/>
    </xf>
    <xf numFmtId="0" fontId="1" fillId="5" borderId="2" xfId="0" applyFont="1" applyFill="1" applyBorder="1" applyAlignment="1">
      <alignment horizontal="left" vertical="center"/>
    </xf>
    <xf numFmtId="0" fontId="1" fillId="5" borderId="2" xfId="0" applyFont="1" applyFill="1" applyBorder="1"/>
    <xf numFmtId="0" fontId="1" fillId="5" borderId="3" xfId="0" applyFont="1" applyFill="1" applyBorder="1"/>
    <xf numFmtId="0" fontId="1" fillId="5" borderId="4" xfId="0" applyFont="1" applyFill="1" applyBorder="1" applyAlignment="1">
      <alignment horizontal="left" vertical="center"/>
    </xf>
    <xf numFmtId="0" fontId="1" fillId="5" borderId="6" xfId="0" applyFont="1" applyFill="1" applyBorder="1" applyAlignment="1" applyProtection="1">
      <alignment vertical="top" wrapText="1"/>
    </xf>
    <xf numFmtId="0" fontId="1" fillId="5" borderId="0" xfId="0" applyFont="1" applyFill="1" applyBorder="1" applyAlignment="1" applyProtection="1">
      <alignment vertical="top" wrapText="1"/>
    </xf>
    <xf numFmtId="0" fontId="1" fillId="5" borderId="4"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xf>
    <xf numFmtId="0" fontId="1" fillId="5" borderId="0"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0" xfId="0" applyFont="1" applyFill="1" applyBorder="1" applyAlignment="1" applyProtection="1">
      <alignment vertical="top" wrapText="1"/>
    </xf>
    <xf numFmtId="0" fontId="1" fillId="0" borderId="0" xfId="0" applyFont="1"/>
    <xf numFmtId="0" fontId="6" fillId="5" borderId="0"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0" borderId="0" xfId="0" applyFont="1" applyBorder="1" applyAlignment="1" applyProtection="1">
      <alignment horizontal="center" vertical="top" wrapText="1"/>
    </xf>
    <xf numFmtId="0" fontId="1" fillId="6" borderId="18" xfId="0" applyFont="1" applyFill="1" applyBorder="1" applyAlignment="1" applyProtection="1">
      <alignment vertical="top" wrapText="1"/>
    </xf>
    <xf numFmtId="165" fontId="1" fillId="6" borderId="19" xfId="1" applyNumberFormat="1" applyFont="1" applyFill="1" applyBorder="1" applyAlignment="1" applyProtection="1">
      <alignment vertical="top" wrapText="1"/>
    </xf>
    <xf numFmtId="165" fontId="1" fillId="0" borderId="17" xfId="0" applyNumberFormat="1" applyFont="1" applyBorder="1" applyAlignment="1" applyProtection="1">
      <alignment vertical="top" wrapText="1"/>
    </xf>
    <xf numFmtId="165" fontId="3" fillId="0" borderId="0" xfId="0" applyNumberFormat="1" applyFont="1" applyBorder="1" applyAlignment="1" applyProtection="1">
      <alignment vertical="top" wrapText="1"/>
    </xf>
    <xf numFmtId="0" fontId="3" fillId="0" borderId="0" xfId="0" applyFont="1" applyBorder="1" applyAlignment="1" applyProtection="1">
      <alignment vertical="top" wrapText="1"/>
    </xf>
    <xf numFmtId="0" fontId="1" fillId="6" borderId="20" xfId="0" applyFont="1" applyFill="1" applyBorder="1" applyAlignment="1" applyProtection="1">
      <alignment vertical="top" wrapText="1"/>
    </xf>
    <xf numFmtId="3" fontId="1" fillId="0" borderId="17" xfId="0" applyNumberFormat="1" applyFont="1" applyBorder="1" applyAlignment="1" applyProtection="1">
      <alignment vertical="top" wrapText="1"/>
    </xf>
    <xf numFmtId="0" fontId="1" fillId="6" borderId="21" xfId="0" applyFont="1" applyFill="1" applyBorder="1" applyAlignment="1" applyProtection="1">
      <alignment vertical="top" wrapText="1"/>
    </xf>
    <xf numFmtId="0" fontId="1" fillId="0" borderId="0" xfId="0" applyFont="1" applyBorder="1" applyAlignment="1" applyProtection="1">
      <alignment vertical="top"/>
    </xf>
    <xf numFmtId="0" fontId="3" fillId="6" borderId="22" xfId="0" applyFont="1" applyFill="1" applyBorder="1" applyAlignment="1" applyProtection="1">
      <alignment horizontal="right" vertical="center" wrapText="1"/>
    </xf>
    <xf numFmtId="165" fontId="1" fillId="6" borderId="23" xfId="1" applyNumberFormat="1" applyFont="1" applyFill="1" applyBorder="1" applyAlignment="1" applyProtection="1">
      <alignment vertical="top" wrapText="1"/>
    </xf>
    <xf numFmtId="165" fontId="1" fillId="0" borderId="0" xfId="0" applyNumberFormat="1" applyFont="1"/>
    <xf numFmtId="167" fontId="1" fillId="0" borderId="0" xfId="1" applyNumberFormat="1" applyFont="1" applyBorder="1" applyAlignment="1" applyProtection="1"/>
    <xf numFmtId="0" fontId="3" fillId="6" borderId="24" xfId="0" applyFont="1" applyFill="1" applyBorder="1" applyAlignment="1" applyProtection="1">
      <alignment horizontal="center" vertical="center" wrapText="1"/>
    </xf>
    <xf numFmtId="0" fontId="1" fillId="6" borderId="17" xfId="0" applyFont="1" applyFill="1" applyBorder="1" applyAlignment="1" applyProtection="1">
      <alignment horizontal="left" vertical="center" wrapText="1"/>
    </xf>
    <xf numFmtId="165" fontId="1" fillId="6" borderId="25" xfId="0" applyNumberFormat="1" applyFont="1" applyFill="1" applyBorder="1" applyAlignment="1" applyProtection="1">
      <alignment vertical="top" wrapText="1"/>
    </xf>
    <xf numFmtId="168" fontId="1" fillId="6" borderId="17" xfId="0" applyNumberFormat="1" applyFont="1" applyFill="1" applyBorder="1" applyAlignment="1" applyProtection="1">
      <alignment vertical="top" wrapText="1"/>
    </xf>
    <xf numFmtId="0" fontId="1" fillId="6" borderId="20" xfId="0" applyFont="1" applyFill="1" applyBorder="1" applyAlignment="1" applyProtection="1">
      <alignment horizontal="left" vertical="center" wrapText="1"/>
    </xf>
    <xf numFmtId="168" fontId="1" fillId="6" borderId="26" xfId="0" applyNumberFormat="1" applyFont="1" applyFill="1" applyBorder="1" applyAlignment="1" applyProtection="1">
      <alignment vertical="top" wrapText="1"/>
    </xf>
    <xf numFmtId="165" fontId="1" fillId="0" borderId="0" xfId="0" applyNumberFormat="1" applyFont="1"/>
    <xf numFmtId="0" fontId="1" fillId="6" borderId="21" xfId="0" applyFont="1" applyFill="1" applyBorder="1" applyAlignment="1" applyProtection="1">
      <alignment horizontal="left" vertical="center" wrapText="1"/>
    </xf>
    <xf numFmtId="168" fontId="1" fillId="6" borderId="27" xfId="0" applyNumberFormat="1" applyFont="1" applyFill="1" applyBorder="1" applyAlignment="1" applyProtection="1">
      <alignment vertical="top" wrapText="1"/>
    </xf>
    <xf numFmtId="0" fontId="3" fillId="5" borderId="22" xfId="0" applyFont="1" applyFill="1" applyBorder="1" applyAlignment="1" applyProtection="1">
      <alignment horizontal="center" vertical="center" wrapText="1"/>
    </xf>
    <xf numFmtId="165" fontId="3" fillId="5" borderId="28" xfId="0" applyNumberFormat="1" applyFont="1" applyFill="1" applyBorder="1" applyAlignment="1" applyProtection="1">
      <alignment vertical="top" wrapText="1"/>
    </xf>
    <xf numFmtId="168" fontId="3" fillId="5" borderId="23" xfId="0" applyNumberFormat="1" applyFont="1" applyFill="1" applyBorder="1" applyAlignment="1" applyProtection="1">
      <alignment vertical="top" wrapText="1"/>
    </xf>
    <xf numFmtId="0" fontId="1" fillId="6" borderId="29" xfId="0" applyFont="1" applyFill="1" applyBorder="1" applyAlignment="1" applyProtection="1">
      <alignment vertical="top" wrapText="1"/>
    </xf>
    <xf numFmtId="168" fontId="1" fillId="6" borderId="30" xfId="0" applyNumberFormat="1" applyFont="1" applyFill="1" applyBorder="1" applyAlignment="1" applyProtection="1">
      <alignment vertical="top" wrapText="1"/>
    </xf>
    <xf numFmtId="165" fontId="1" fillId="6" borderId="31" xfId="0" applyNumberFormat="1" applyFont="1" applyFill="1" applyBorder="1" applyAlignment="1" applyProtection="1">
      <alignment vertical="top" wrapText="1"/>
    </xf>
    <xf numFmtId="0" fontId="3" fillId="6" borderId="32" xfId="0" applyFont="1" applyFill="1" applyBorder="1" applyAlignment="1" applyProtection="1">
      <alignment horizontal="right" vertical="center" wrapText="1"/>
    </xf>
    <xf numFmtId="165" fontId="1" fillId="6" borderId="33" xfId="0" applyNumberFormat="1" applyFont="1" applyFill="1" applyBorder="1" applyAlignment="1" applyProtection="1">
      <alignment vertical="top" wrapText="1"/>
    </xf>
    <xf numFmtId="0" fontId="1" fillId="6" borderId="34" xfId="0" applyFont="1" applyFill="1" applyBorder="1" applyAlignment="1" applyProtection="1">
      <alignment vertical="top" wrapText="1"/>
    </xf>
    <xf numFmtId="165" fontId="1" fillId="6" borderId="35" xfId="0" applyNumberFormat="1" applyFont="1" applyFill="1" applyBorder="1" applyAlignment="1" applyProtection="1">
      <alignment vertical="top" wrapText="1"/>
    </xf>
    <xf numFmtId="0" fontId="1" fillId="6" borderId="36" xfId="0" applyFont="1" applyFill="1" applyBorder="1" applyAlignment="1" applyProtection="1">
      <alignment vertical="top" wrapText="1"/>
    </xf>
    <xf numFmtId="0" fontId="1" fillId="5" borderId="0" xfId="0" applyFont="1" applyFill="1" applyBorder="1" applyAlignment="1" applyProtection="1">
      <alignment horizontal="left" vertical="top" wrapText="1"/>
    </xf>
    <xf numFmtId="0" fontId="1" fillId="5" borderId="12" xfId="0" applyFont="1" applyFill="1" applyBorder="1" applyAlignment="1" applyProtection="1">
      <alignment horizontal="left" vertical="center" wrapText="1"/>
    </xf>
    <xf numFmtId="0" fontId="3" fillId="5" borderId="13" xfId="0" applyFont="1" applyFill="1" applyBorder="1" applyAlignment="1" applyProtection="1">
      <alignment vertical="top" wrapText="1"/>
    </xf>
    <xf numFmtId="0" fontId="1" fillId="5" borderId="13" xfId="0" applyFont="1" applyFill="1" applyBorder="1" applyAlignment="1" applyProtection="1">
      <alignment vertical="top" wrapText="1"/>
    </xf>
    <xf numFmtId="0" fontId="1" fillId="5" borderId="14" xfId="0" applyFont="1" applyFill="1" applyBorder="1" applyAlignment="1" applyProtection="1">
      <alignment vertical="top" wrapText="1"/>
    </xf>
    <xf numFmtId="0" fontId="1" fillId="0" borderId="0" xfId="0" applyFont="1" applyAlignment="1">
      <alignment wrapText="1"/>
    </xf>
    <xf numFmtId="0" fontId="1"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 fillId="0" borderId="0" xfId="0" applyFont="1" applyBorder="1" applyAlignment="1" applyProtection="1">
      <alignment vertical="top" wrapText="1"/>
    </xf>
    <xf numFmtId="0" fontId="1" fillId="0" borderId="0" xfId="0" applyFont="1" applyBorder="1" applyAlignment="1" applyProtection="1">
      <alignment horizontal="left" vertical="center"/>
    </xf>
    <xf numFmtId="0" fontId="1" fillId="0" borderId="0" xfId="0" applyFont="1" applyBorder="1" applyAlignment="1" applyProtection="1"/>
    <xf numFmtId="0" fontId="1" fillId="0" borderId="0" xfId="0" applyFont="1" applyBorder="1" applyProtection="1"/>
    <xf numFmtId="0" fontId="1" fillId="0" borderId="0" xfId="0" applyFont="1" applyAlignment="1"/>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13" fillId="5" borderId="6" xfId="0" applyFont="1" applyFill="1" applyBorder="1" applyAlignment="1" applyProtection="1">
      <alignment vertical="top" wrapText="1"/>
    </xf>
    <xf numFmtId="0" fontId="13" fillId="5" borderId="4" xfId="0" applyFont="1" applyFill="1" applyBorder="1" applyAlignment="1" applyProtection="1">
      <alignment vertical="top" wrapText="1"/>
    </xf>
    <xf numFmtId="0" fontId="13" fillId="5" borderId="0" xfId="0" applyFont="1" applyFill="1" applyBorder="1" applyProtection="1"/>
    <xf numFmtId="0" fontId="13" fillId="5" borderId="0" xfId="0" applyFont="1" applyFill="1" applyBorder="1" applyAlignment="1" applyProtection="1">
      <alignment vertical="top" wrapText="1"/>
    </xf>
    <xf numFmtId="0" fontId="4" fillId="5" borderId="0" xfId="0" applyFont="1" applyFill="1" applyBorder="1" applyAlignment="1" applyProtection="1">
      <alignment vertical="top" wrapText="1"/>
    </xf>
    <xf numFmtId="0" fontId="0" fillId="0" borderId="0" xfId="0"/>
    <xf numFmtId="0" fontId="14" fillId="5" borderId="0" xfId="0" applyFont="1" applyFill="1" applyBorder="1" applyAlignment="1" applyProtection="1">
      <alignment horizontal="left" vertical="center" wrapText="1"/>
    </xf>
    <xf numFmtId="0" fontId="0" fillId="0" borderId="0" xfId="0" applyFont="1" applyBorder="1" applyAlignment="1" applyProtection="1">
      <alignment vertical="top" wrapText="1"/>
    </xf>
    <xf numFmtId="0" fontId="15" fillId="0" borderId="0" xfId="0" applyFont="1" applyBorder="1" applyAlignment="1" applyProtection="1">
      <alignment vertical="top" wrapText="1"/>
    </xf>
    <xf numFmtId="0" fontId="0" fillId="0" borderId="0" xfId="0" applyFont="1" applyBorder="1" applyAlignment="1" applyProtection="1"/>
    <xf numFmtId="0" fontId="0" fillId="0" borderId="0" xfId="0" applyFont="1" applyBorder="1" applyProtection="1"/>
    <xf numFmtId="0" fontId="4" fillId="6" borderId="5" xfId="0" applyFont="1" applyFill="1" applyBorder="1" applyAlignment="1" applyProtection="1">
      <alignment vertical="top" wrapText="1"/>
    </xf>
    <xf numFmtId="0" fontId="4" fillId="6" borderId="5" xfId="0" applyFont="1" applyFill="1" applyBorder="1" applyAlignment="1" applyProtection="1">
      <alignment horizontal="center" vertical="top" wrapText="1"/>
    </xf>
    <xf numFmtId="0" fontId="13" fillId="6" borderId="9" xfId="0" applyFont="1" applyFill="1" applyBorder="1" applyAlignment="1" applyProtection="1">
      <alignment vertical="top" wrapText="1"/>
    </xf>
    <xf numFmtId="0" fontId="13" fillId="0" borderId="9" xfId="0" applyFont="1" applyBorder="1" applyAlignment="1" applyProtection="1">
      <alignment vertical="top" wrapText="1"/>
    </xf>
    <xf numFmtId="0" fontId="13" fillId="6" borderId="50" xfId="0" applyFont="1" applyFill="1" applyBorder="1" applyAlignment="1" applyProtection="1">
      <alignment horizontal="left" vertical="center" wrapText="1"/>
    </xf>
    <xf numFmtId="0" fontId="13" fillId="6" borderId="11" xfId="0" applyFont="1" applyFill="1" applyBorder="1" applyAlignment="1" applyProtection="1">
      <alignment vertical="top" wrapText="1"/>
    </xf>
    <xf numFmtId="0" fontId="0" fillId="5" borderId="12" xfId="0" applyFont="1" applyFill="1" applyBorder="1" applyAlignment="1" applyProtection="1">
      <alignment vertical="top" wrapText="1"/>
    </xf>
    <xf numFmtId="0" fontId="0" fillId="5" borderId="13" xfId="0" applyFont="1" applyFill="1" applyBorder="1" applyAlignment="1" applyProtection="1">
      <alignment vertical="top" wrapText="1"/>
    </xf>
    <xf numFmtId="0" fontId="0" fillId="5" borderId="14" xfId="0" applyFont="1" applyFill="1" applyBorder="1" applyAlignment="1" applyProtection="1">
      <alignment vertical="top" wrapText="1"/>
    </xf>
    <xf numFmtId="0" fontId="0" fillId="0" borderId="0" xfId="0" applyAlignment="1">
      <alignment horizontal="left" vertical="top"/>
    </xf>
    <xf numFmtId="0" fontId="0" fillId="0" borderId="0" xfId="0" applyAlignment="1">
      <alignment horizontal="left" vertical="top"/>
    </xf>
    <xf numFmtId="0" fontId="0" fillId="5" borderId="1"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5" borderId="0" xfId="0" applyFill="1" applyAlignment="1">
      <alignment horizontal="left" vertical="top"/>
    </xf>
    <xf numFmtId="0" fontId="0" fillId="5" borderId="0" xfId="0" applyFill="1" applyBorder="1"/>
    <xf numFmtId="0" fontId="0" fillId="5" borderId="6" xfId="0" applyFill="1" applyBorder="1"/>
    <xf numFmtId="0" fontId="0" fillId="5" borderId="0" xfId="0" applyFill="1"/>
    <xf numFmtId="0" fontId="3" fillId="5" borderId="0" xfId="0" applyFont="1" applyFill="1" applyBorder="1"/>
    <xf numFmtId="0" fontId="0" fillId="6" borderId="0" xfId="0" applyFill="1"/>
    <xf numFmtId="0" fontId="1" fillId="0" borderId="18" xfId="0" applyFont="1" applyBorder="1" applyAlignment="1">
      <alignment horizontal="left" vertical="top"/>
    </xf>
    <xf numFmtId="0" fontId="3" fillId="0" borderId="24" xfId="0" applyFont="1" applyBorder="1" applyAlignment="1">
      <alignment horizontal="center"/>
    </xf>
    <xf numFmtId="0" fontId="1" fillId="5" borderId="0" xfId="0" applyFont="1" applyFill="1" applyBorder="1"/>
    <xf numFmtId="0" fontId="3" fillId="0" borderId="43" xfId="0" applyFont="1" applyBorder="1" applyAlignment="1">
      <alignment horizontal="left" vertical="center" wrapText="1"/>
    </xf>
    <xf numFmtId="0" fontId="1" fillId="6" borderId="44" xfId="0" applyFont="1" applyFill="1" applyBorder="1"/>
    <xf numFmtId="0" fontId="1" fillId="0" borderId="44" xfId="0" applyFont="1" applyBorder="1"/>
    <xf numFmtId="0" fontId="0" fillId="5" borderId="4" xfId="0" applyFill="1" applyBorder="1" applyAlignment="1">
      <alignment horizontal="left" vertical="top"/>
    </xf>
    <xf numFmtId="0" fontId="1" fillId="5" borderId="0" xfId="0" applyFont="1" applyFill="1" applyBorder="1" applyAlignment="1">
      <alignment horizontal="left" vertical="top"/>
    </xf>
    <xf numFmtId="0" fontId="0" fillId="5" borderId="6" xfId="0" applyFill="1" applyBorder="1" applyAlignment="1">
      <alignment horizontal="left" vertical="top"/>
    </xf>
    <xf numFmtId="0" fontId="3" fillId="5" borderId="0" xfId="0" applyFont="1" applyFill="1" applyBorder="1" applyAlignment="1">
      <alignment horizontal="left" vertical="top"/>
    </xf>
    <xf numFmtId="0" fontId="3" fillId="0" borderId="22" xfId="0" applyFont="1" applyBorder="1" applyAlignment="1">
      <alignment horizontal="left" vertical="center" wrapText="1"/>
    </xf>
    <xf numFmtId="0" fontId="3" fillId="0" borderId="18" xfId="0" applyFont="1" applyBorder="1" applyAlignment="1">
      <alignment horizontal="left" vertical="top" wrapText="1"/>
    </xf>
    <xf numFmtId="0" fontId="3" fillId="0" borderId="24" xfId="0" applyFont="1" applyBorder="1" applyAlignment="1">
      <alignment horizontal="center" vertical="center" wrapText="1"/>
    </xf>
    <xf numFmtId="0" fontId="3" fillId="0" borderId="38" xfId="0" applyFont="1" applyBorder="1" applyAlignment="1">
      <alignment horizontal="center" vertical="center" wrapText="1"/>
    </xf>
    <xf numFmtId="0" fontId="0" fillId="5" borderId="0" xfId="0" applyFill="1" applyAlignment="1">
      <alignment horizontal="left" vertical="top" wrapText="1"/>
    </xf>
    <xf numFmtId="0" fontId="1" fillId="0" borderId="20"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horizontal="left" vertical="top" wrapText="1"/>
    </xf>
    <xf numFmtId="0" fontId="1" fillId="0" borderId="30" xfId="0" applyFont="1" applyBorder="1" applyAlignment="1">
      <alignment horizontal="left" vertical="top" wrapText="1"/>
    </xf>
    <xf numFmtId="0" fontId="0" fillId="5" borderId="6" xfId="0" applyFill="1" applyBorder="1" applyAlignment="1">
      <alignment horizontal="left" vertical="top" wrapText="1"/>
    </xf>
    <xf numFmtId="0" fontId="1" fillId="6" borderId="17" xfId="0" applyFont="1" applyFill="1" applyBorder="1" applyAlignment="1">
      <alignment horizontal="left" vertical="top"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4" xfId="0" applyFont="1" applyBorder="1" applyAlignment="1">
      <alignment horizontal="left" vertical="top" wrapText="1"/>
    </xf>
    <xf numFmtId="0" fontId="1" fillId="0" borderId="34" xfId="0" applyFont="1" applyBorder="1" applyAlignment="1">
      <alignment horizontal="left" vertical="top" wrapText="1"/>
    </xf>
    <xf numFmtId="0" fontId="0" fillId="5" borderId="0" xfId="0" applyFill="1" applyBorder="1" applyAlignment="1">
      <alignment horizontal="left" vertical="top"/>
    </xf>
    <xf numFmtId="0" fontId="1" fillId="0" borderId="0" xfId="0" applyFont="1" applyAlignment="1">
      <alignment horizontal="left" vertical="top"/>
    </xf>
    <xf numFmtId="0" fontId="1" fillId="5" borderId="4" xfId="0" applyFont="1" applyFill="1" applyBorder="1" applyAlignment="1">
      <alignment horizontal="left" vertical="top"/>
    </xf>
    <xf numFmtId="0" fontId="3" fillId="0" borderId="18" xfId="0" applyFont="1" applyBorder="1" applyAlignment="1">
      <alignment horizontal="left" vertical="center" wrapText="1"/>
    </xf>
    <xf numFmtId="0" fontId="1" fillId="5" borderId="6" xfId="0" applyFont="1" applyFill="1" applyBorder="1" applyAlignment="1">
      <alignment horizontal="left" vertical="top"/>
    </xf>
    <xf numFmtId="0" fontId="1" fillId="5" borderId="0" xfId="0" applyFont="1" applyFill="1" applyAlignment="1">
      <alignment horizontal="left" vertical="top"/>
    </xf>
    <xf numFmtId="0" fontId="1" fillId="0" borderId="0" xfId="0" applyFont="1" applyAlignment="1">
      <alignment horizontal="left" vertical="top"/>
    </xf>
    <xf numFmtId="0" fontId="3" fillId="0" borderId="20" xfId="0" applyFont="1" applyBorder="1" applyAlignment="1">
      <alignment horizontal="left" vertical="center" wrapText="1"/>
    </xf>
    <xf numFmtId="0" fontId="1" fillId="5" borderId="0" xfId="0" applyFont="1" applyFill="1" applyBorder="1" applyAlignment="1">
      <alignment horizontal="left" vertical="top" wrapText="1"/>
    </xf>
    <xf numFmtId="0" fontId="3" fillId="5" borderId="0" xfId="0" applyFont="1" applyFill="1" applyBorder="1" applyAlignment="1">
      <alignment horizontal="left" vertical="top" wrapText="1"/>
    </xf>
    <xf numFmtId="0" fontId="15" fillId="5" borderId="0" xfId="0" applyFont="1" applyFill="1" applyBorder="1" applyAlignment="1">
      <alignment horizontal="left" vertical="top"/>
    </xf>
    <xf numFmtId="0" fontId="15" fillId="5" borderId="6" xfId="0" applyFont="1" applyFill="1" applyBorder="1" applyAlignment="1">
      <alignment horizontal="left" vertical="top"/>
    </xf>
    <xf numFmtId="0" fontId="15" fillId="5" borderId="0" xfId="0" applyFont="1" applyFill="1" applyAlignment="1">
      <alignment horizontal="left" vertical="top"/>
    </xf>
    <xf numFmtId="0" fontId="15" fillId="0" borderId="0" xfId="0" applyFont="1" applyAlignment="1">
      <alignment horizontal="left" vertical="top"/>
    </xf>
    <xf numFmtId="0" fontId="15" fillId="5" borderId="0"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0" xfId="0" applyFont="1" applyFill="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center"/>
    </xf>
    <xf numFmtId="0" fontId="0" fillId="5" borderId="4" xfId="0" applyFill="1" applyBorder="1" applyAlignment="1">
      <alignment horizontal="left" vertical="center"/>
    </xf>
    <xf numFmtId="0" fontId="0" fillId="5" borderId="0" xfId="0" applyFill="1" applyBorder="1" applyAlignment="1">
      <alignment horizontal="left" vertical="center"/>
    </xf>
    <xf numFmtId="0" fontId="0" fillId="5" borderId="6" xfId="0" applyFill="1" applyBorder="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0" fontId="0" fillId="5" borderId="0"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5" fillId="5" borderId="4" xfId="0" applyFont="1" applyFill="1" applyBorder="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top"/>
    </xf>
    <xf numFmtId="0" fontId="1" fillId="0" borderId="17" xfId="0" applyFont="1" applyBorder="1" applyAlignment="1">
      <alignment vertical="top" wrapText="1"/>
    </xf>
    <xf numFmtId="0" fontId="1" fillId="0" borderId="17" xfId="0" applyFont="1" applyBorder="1" applyAlignment="1">
      <alignment horizontal="left" vertical="top"/>
    </xf>
    <xf numFmtId="0" fontId="0" fillId="0" borderId="43" xfId="0" applyBorder="1" applyAlignment="1">
      <alignment horizontal="left" vertical="center" wrapText="1"/>
    </xf>
    <xf numFmtId="0" fontId="0" fillId="0" borderId="44" xfId="0" applyBorder="1" applyAlignment="1">
      <alignment horizontal="left" vertical="top"/>
    </xf>
    <xf numFmtId="0" fontId="0" fillId="0" borderId="44" xfId="0" applyBorder="1" applyAlignment="1">
      <alignment horizontal="left" vertical="top" wrapText="1"/>
    </xf>
    <xf numFmtId="0" fontId="0" fillId="0" borderId="34" xfId="0" applyBorder="1" applyAlignment="1">
      <alignment horizontal="left" vertical="top" wrapText="1"/>
    </xf>
    <xf numFmtId="0" fontId="1" fillId="0" borderId="46" xfId="0" applyFont="1" applyBorder="1" applyAlignment="1">
      <alignment vertical="top" wrapText="1"/>
    </xf>
    <xf numFmtId="0" fontId="0" fillId="5" borderId="12" xfId="0" applyFill="1" applyBorder="1" applyAlignment="1">
      <alignment horizontal="left" vertical="top"/>
    </xf>
    <xf numFmtId="0" fontId="0" fillId="5" borderId="13" xfId="0" applyFill="1" applyBorder="1" applyAlignment="1">
      <alignment horizontal="left" vertical="top"/>
    </xf>
    <xf numFmtId="0" fontId="0" fillId="5" borderId="14" xfId="0" applyFill="1" applyBorder="1" applyAlignment="1">
      <alignment horizontal="left" vertical="top"/>
    </xf>
    <xf numFmtId="0" fontId="1" fillId="5" borderId="1" xfId="0" applyFont="1" applyFill="1" applyBorder="1" applyAlignment="1">
      <alignment horizontal="left" vertical="top"/>
    </xf>
    <xf numFmtId="0" fontId="1" fillId="5" borderId="2" xfId="0" applyFont="1" applyFill="1" applyBorder="1" applyAlignment="1">
      <alignment horizontal="left" vertical="top"/>
    </xf>
    <xf numFmtId="0" fontId="1" fillId="5" borderId="3" xfId="0" applyFont="1" applyFill="1" applyBorder="1" applyAlignment="1">
      <alignment horizontal="left" vertical="top"/>
    </xf>
    <xf numFmtId="0" fontId="1" fillId="5" borderId="0" xfId="0" applyFont="1" applyFill="1" applyBorder="1" applyAlignment="1">
      <alignment horizontal="center" vertical="top"/>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wrapText="1"/>
    </xf>
    <xf numFmtId="0" fontId="1" fillId="0" borderId="21" xfId="0" applyFont="1" applyBorder="1" applyAlignment="1">
      <alignment horizontal="left" vertical="center"/>
    </xf>
    <xf numFmtId="0" fontId="1" fillId="0" borderId="41" xfId="0" applyFont="1" applyBorder="1" applyAlignment="1">
      <alignment horizontal="left" vertical="center" wrapText="1"/>
    </xf>
    <xf numFmtId="0" fontId="1" fillId="0" borderId="41" xfId="0" applyFont="1" applyBorder="1" applyAlignment="1">
      <alignment horizontal="center" vertical="center" wrapText="1"/>
    </xf>
    <xf numFmtId="0" fontId="1" fillId="0" borderId="41" xfId="0" applyFont="1" applyBorder="1" applyAlignment="1">
      <alignment horizontal="center" vertical="center"/>
    </xf>
    <xf numFmtId="0" fontId="1" fillId="6" borderId="19" xfId="0" applyFont="1" applyFill="1" applyBorder="1" applyAlignment="1">
      <alignment horizontal="left" vertical="center" wrapText="1"/>
    </xf>
    <xf numFmtId="9" fontId="1" fillId="0" borderId="41" xfId="0" applyNumberFormat="1" applyFont="1" applyBorder="1" applyAlignment="1">
      <alignment horizontal="center" vertical="center"/>
    </xf>
    <xf numFmtId="0" fontId="1" fillId="0" borderId="43" xfId="0" applyFont="1" applyBorder="1" applyAlignment="1">
      <alignment horizontal="left" vertical="top"/>
    </xf>
    <xf numFmtId="0" fontId="1" fillId="0" borderId="44" xfId="0" applyFont="1" applyBorder="1" applyAlignment="1">
      <alignment horizontal="left" vertical="top" wrapText="1"/>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1" fillId="6" borderId="30" xfId="0" applyFont="1" applyFill="1" applyBorder="1" applyAlignment="1">
      <alignment horizontal="left" vertical="center" wrapText="1"/>
    </xf>
    <xf numFmtId="0" fontId="1" fillId="0" borderId="37" xfId="0" applyFont="1" applyBorder="1" applyAlignment="1">
      <alignment vertical="top"/>
    </xf>
    <xf numFmtId="0" fontId="1" fillId="0" borderId="51" xfId="0" applyFont="1" applyBorder="1" applyAlignment="1">
      <alignment vertical="top"/>
    </xf>
    <xf numFmtId="0" fontId="1" fillId="5" borderId="12" xfId="0" applyFont="1" applyFill="1" applyBorder="1" applyAlignment="1">
      <alignment horizontal="left" vertical="top"/>
    </xf>
    <xf numFmtId="0" fontId="1" fillId="5" borderId="13" xfId="0" applyFont="1" applyFill="1" applyBorder="1" applyAlignment="1">
      <alignment horizontal="left" vertical="top"/>
    </xf>
    <xf numFmtId="0" fontId="1" fillId="5" borderId="14" xfId="0" applyFont="1" applyFill="1" applyBorder="1" applyAlignment="1">
      <alignment horizontal="left" vertical="top"/>
    </xf>
    <xf numFmtId="0" fontId="1" fillId="0" borderId="0" xfId="0" applyFont="1" applyAlignment="1">
      <alignment horizontal="center" vertical="top"/>
    </xf>
    <xf numFmtId="0" fontId="1" fillId="0" borderId="0" xfId="0" applyFont="1" applyAlignment="1">
      <alignment wrapText="1"/>
    </xf>
    <xf numFmtId="0" fontId="1" fillId="5" borderId="1" xfId="0" applyFont="1" applyFill="1" applyBorder="1"/>
    <xf numFmtId="0" fontId="1" fillId="5" borderId="2" xfId="0" applyFont="1" applyFill="1" applyBorder="1" applyAlignment="1">
      <alignment horizontal="center" vertical="top"/>
    </xf>
    <xf numFmtId="0" fontId="1" fillId="5" borderId="2" xfId="0" applyFont="1" applyFill="1" applyBorder="1" applyAlignment="1">
      <alignment wrapText="1"/>
    </xf>
    <xf numFmtId="0" fontId="1" fillId="5" borderId="4" xfId="0" applyFont="1" applyFill="1" applyBorder="1"/>
    <xf numFmtId="0" fontId="1" fillId="5" borderId="6" xfId="0" applyFont="1" applyFill="1" applyBorder="1"/>
    <xf numFmtId="0" fontId="17" fillId="5" borderId="0" xfId="0" applyFont="1" applyFill="1" applyBorder="1" applyAlignment="1">
      <alignment horizontal="center"/>
    </xf>
    <xf numFmtId="0" fontId="1" fillId="5" borderId="0" xfId="0" applyFont="1" applyFill="1"/>
    <xf numFmtId="0" fontId="3" fillId="5" borderId="18" xfId="0" applyFont="1" applyFill="1" applyBorder="1" applyAlignment="1">
      <alignment horizontal="center" vertical="center"/>
    </xf>
    <xf numFmtId="0" fontId="3" fillId="5" borderId="38" xfId="0" applyFont="1" applyFill="1" applyBorder="1" applyAlignment="1">
      <alignment horizontal="center" vertical="center" wrapText="1"/>
    </xf>
    <xf numFmtId="0" fontId="3" fillId="0" borderId="29" xfId="0" applyFont="1" applyBorder="1" applyAlignment="1">
      <alignment horizontal="center" vertical="center"/>
    </xf>
    <xf numFmtId="0" fontId="1" fillId="0" borderId="26" xfId="0" applyFont="1" applyBorder="1" applyAlignment="1">
      <alignment horizontal="left" vertical="top" wrapText="1"/>
    </xf>
    <xf numFmtId="0" fontId="3" fillId="0" borderId="20" xfId="0" applyFont="1" applyBorder="1" applyAlignment="1">
      <alignment horizontal="center" vertical="center"/>
    </xf>
    <xf numFmtId="0" fontId="1" fillId="0" borderId="0" xfId="0" applyFont="1" applyAlignment="1">
      <alignment horizontal="left" vertical="top" wrapText="1"/>
    </xf>
    <xf numFmtId="0" fontId="1" fillId="0" borderId="30" xfId="0" applyFont="1" applyBorder="1" applyAlignment="1">
      <alignment wrapText="1"/>
    </xf>
    <xf numFmtId="0" fontId="3" fillId="0" borderId="43" xfId="0" applyFont="1" applyBorder="1" applyAlignment="1">
      <alignment horizontal="center" vertical="center"/>
    </xf>
    <xf numFmtId="0" fontId="1" fillId="0" borderId="30" xfId="0" applyFont="1" applyBorder="1" applyAlignment="1">
      <alignment horizontal="left" vertical="top"/>
    </xf>
    <xf numFmtId="0" fontId="1" fillId="5" borderId="12" xfId="0" applyFont="1" applyFill="1" applyBorder="1"/>
    <xf numFmtId="0" fontId="1" fillId="5" borderId="13" xfId="0" applyFont="1" applyFill="1" applyBorder="1" applyAlignment="1">
      <alignment horizontal="center" vertical="top"/>
    </xf>
    <xf numFmtId="0" fontId="1" fillId="5" borderId="13" xfId="0" applyFont="1" applyFill="1" applyBorder="1" applyAlignment="1">
      <alignment horizontal="left" vertical="top" wrapText="1"/>
    </xf>
    <xf numFmtId="0" fontId="1" fillId="5" borderId="14" xfId="0" applyFont="1" applyFill="1" applyBorder="1"/>
    <xf numFmtId="0" fontId="0" fillId="0" borderId="0" xfId="0" applyAlignment="1"/>
    <xf numFmtId="0" fontId="1" fillId="5" borderId="1" xfId="0" applyFont="1" applyFill="1" applyBorder="1" applyProtection="1"/>
    <xf numFmtId="0" fontId="1" fillId="5" borderId="2" xfId="0" applyFont="1" applyFill="1" applyBorder="1" applyAlignment="1" applyProtection="1">
      <alignment horizontal="left" vertical="center"/>
    </xf>
    <xf numFmtId="0" fontId="0" fillId="5" borderId="2" xfId="0" applyFill="1" applyBorder="1" applyAlignment="1"/>
    <xf numFmtId="0" fontId="11" fillId="5" borderId="6" xfId="0" applyFont="1" applyFill="1" applyBorder="1" applyAlignment="1" applyProtection="1"/>
    <xf numFmtId="0" fontId="1" fillId="5" borderId="4" xfId="0" applyFont="1" applyFill="1" applyBorder="1" applyProtection="1"/>
    <xf numFmtId="0" fontId="14" fillId="5" borderId="0" xfId="0" applyFont="1" applyFill="1" applyBorder="1" applyAlignment="1" applyProtection="1">
      <alignment horizontal="center" wrapText="1"/>
    </xf>
    <xf numFmtId="0" fontId="0" fillId="5" borderId="0" xfId="0" applyFill="1" applyBorder="1" applyAlignment="1"/>
    <xf numFmtId="0" fontId="3" fillId="5" borderId="0" xfId="0" applyFont="1" applyFill="1" applyBorder="1" applyAlignment="1" applyProtection="1">
      <alignment horizontal="center" vertical="center" wrapText="1"/>
    </xf>
    <xf numFmtId="0" fontId="1" fillId="5" borderId="4" xfId="0" applyFont="1" applyFill="1" applyBorder="1" applyAlignment="1" applyProtection="1">
      <alignment horizontal="left" vertical="center"/>
    </xf>
    <xf numFmtId="0" fontId="3" fillId="5" borderId="6" xfId="0" applyFont="1" applyFill="1" applyBorder="1" applyAlignment="1" applyProtection="1">
      <alignment horizontal="left" vertical="center" wrapText="1"/>
    </xf>
    <xf numFmtId="0" fontId="1" fillId="6" borderId="45" xfId="0" applyFont="1" applyFill="1" applyBorder="1" applyAlignment="1" applyProtection="1">
      <alignment horizontal="left" vertical="center" wrapText="1"/>
    </xf>
    <xf numFmtId="0" fontId="1" fillId="6" borderId="5" xfId="0" applyFont="1" applyFill="1" applyBorder="1" applyAlignment="1" applyProtection="1">
      <alignment horizontal="center" vertical="center" wrapText="1"/>
    </xf>
    <xf numFmtId="0" fontId="1" fillId="5" borderId="6" xfId="0" applyFont="1" applyFill="1" applyBorder="1" applyAlignment="1" applyProtection="1">
      <alignment horizontal="left" vertical="center"/>
    </xf>
    <xf numFmtId="0" fontId="1" fillId="6" borderId="5" xfId="0" applyFont="1" applyFill="1" applyBorder="1" applyAlignment="1">
      <alignment horizontal="left" vertical="center" wrapText="1"/>
    </xf>
    <xf numFmtId="0" fontId="0" fillId="6" borderId="49"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5" xfId="0" applyFont="1" applyBorder="1" applyAlignment="1">
      <alignment horizontal="center" vertical="center"/>
    </xf>
    <xf numFmtId="0" fontId="1" fillId="0" borderId="5" xfId="0" applyFont="1" applyBorder="1" applyAlignment="1">
      <alignment horizontal="center" vertical="center"/>
    </xf>
    <xf numFmtId="0" fontId="0" fillId="6" borderId="5" xfId="0" applyFont="1" applyFill="1" applyBorder="1" applyAlignment="1">
      <alignment horizontal="center" vertical="center"/>
    </xf>
    <xf numFmtId="0" fontId="1" fillId="7" borderId="0" xfId="0" applyFont="1" applyFill="1" applyBorder="1" applyAlignment="1" applyProtection="1">
      <alignment horizontal="right" vertical="center"/>
    </xf>
    <xf numFmtId="0" fontId="1" fillId="7" borderId="5" xfId="0" applyFont="1" applyFill="1" applyBorder="1" applyAlignment="1" applyProtection="1">
      <alignment horizontal="center" vertical="center"/>
    </xf>
    <xf numFmtId="0" fontId="1" fillId="5" borderId="0" xfId="0" applyFont="1" applyFill="1" applyBorder="1" applyAlignment="1" applyProtection="1">
      <alignment horizontal="right" vertical="center"/>
    </xf>
    <xf numFmtId="0" fontId="20" fillId="5" borderId="0" xfId="0" applyFont="1" applyFill="1" applyBorder="1" applyAlignment="1" applyProtection="1">
      <alignment horizontal="left" vertical="center"/>
    </xf>
    <xf numFmtId="0" fontId="1" fillId="0" borderId="5" xfId="0" applyFont="1" applyBorder="1" applyAlignment="1" applyProtection="1">
      <alignment horizontal="left" vertical="center" wrapText="1"/>
    </xf>
    <xf numFmtId="0" fontId="1" fillId="0" borderId="7" xfId="0" applyFont="1" applyBorder="1" applyAlignment="1" applyProtection="1">
      <alignment horizontal="center" vertical="center" wrapText="1"/>
    </xf>
    <xf numFmtId="0" fontId="1" fillId="0" borderId="5" xfId="0" applyFont="1" applyBorder="1" applyAlignment="1">
      <alignment horizontal="left" vertical="top" wrapText="1"/>
    </xf>
    <xf numFmtId="0" fontId="0" fillId="0" borderId="49"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center" vertical="top"/>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6" fillId="5" borderId="0" xfId="0" applyFont="1" applyFill="1" applyBorder="1" applyAlignment="1" applyProtection="1"/>
    <xf numFmtId="0" fontId="0" fillId="6" borderId="5" xfId="0" applyFill="1" applyBorder="1" applyAlignment="1"/>
    <xf numFmtId="0" fontId="1" fillId="7" borderId="5" xfId="0" applyFont="1" applyFill="1" applyBorder="1" applyAlignment="1" applyProtection="1">
      <alignment horizontal="left" vertical="center"/>
    </xf>
    <xf numFmtId="0" fontId="12" fillId="5" borderId="0" xfId="0" applyFont="1" applyFill="1" applyBorder="1" applyAlignment="1" applyProtection="1">
      <alignment vertical="top" wrapText="1"/>
    </xf>
    <xf numFmtId="0" fontId="1" fillId="6" borderId="7"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0" fontId="1" fillId="6" borderId="11" xfId="0" applyFont="1" applyFill="1" applyBorder="1" applyAlignment="1" applyProtection="1">
      <alignment horizontal="left" vertical="top" wrapText="1"/>
    </xf>
    <xf numFmtId="0" fontId="1" fillId="5" borderId="12" xfId="0" applyFont="1" applyFill="1" applyBorder="1" applyProtection="1"/>
    <xf numFmtId="0" fontId="1" fillId="5" borderId="13" xfId="0" applyFont="1" applyFill="1" applyBorder="1" applyAlignment="1" applyProtection="1">
      <alignment horizontal="left" vertical="center" wrapText="1"/>
    </xf>
    <xf numFmtId="0" fontId="0" fillId="5" borderId="13" xfId="0" applyFill="1" applyBorder="1" applyAlignment="1"/>
    <xf numFmtId="0" fontId="3" fillId="5" borderId="5" xfId="0" applyFont="1" applyFill="1" applyBorder="1" applyAlignment="1">
      <alignment horizontal="center" vertical="center" wrapText="1"/>
    </xf>
    <xf numFmtId="0" fontId="3" fillId="6" borderId="5"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3" fillId="5" borderId="48" xfId="0" applyFont="1" applyFill="1" applyBorder="1" applyAlignment="1" applyProtection="1">
      <alignment vertical="center" wrapText="1"/>
    </xf>
    <xf numFmtId="0" fontId="1" fillId="6" borderId="50" xfId="0" applyFont="1" applyFill="1" applyBorder="1" applyAlignment="1" applyProtection="1">
      <alignment horizontal="left" vertical="center" wrapText="1"/>
    </xf>
    <xf numFmtId="0" fontId="5" fillId="0" borderId="50" xfId="0" applyFont="1" applyBorder="1" applyAlignment="1" applyProtection="1">
      <alignment horizontal="left" vertical="center" wrapText="1"/>
    </xf>
    <xf numFmtId="0" fontId="1" fillId="5" borderId="8" xfId="0" applyFont="1" applyFill="1" applyBorder="1" applyAlignment="1" applyProtection="1">
      <alignment vertical="center" wrapText="1"/>
    </xf>
    <xf numFmtId="0" fontId="1" fillId="6" borderId="9" xfId="0" applyFont="1" applyFill="1" applyBorder="1" applyAlignment="1" applyProtection="1">
      <alignment horizontal="left" vertical="center" wrapText="1"/>
    </xf>
    <xf numFmtId="0" fontId="1" fillId="6" borderId="9" xfId="0" applyFont="1" applyFill="1" applyBorder="1" applyAlignment="1" applyProtection="1">
      <alignment horizontal="center" vertical="center" wrapText="1"/>
    </xf>
    <xf numFmtId="0" fontId="1" fillId="0" borderId="9" xfId="0" applyFont="1" applyBorder="1" applyAlignment="1" applyProtection="1">
      <alignment horizontal="left" vertical="center" wrapText="1"/>
    </xf>
    <xf numFmtId="0" fontId="1" fillId="6" borderId="9" xfId="0" applyFont="1" applyFill="1" applyBorder="1" applyAlignment="1" applyProtection="1">
      <alignment vertical="center" wrapText="1"/>
    </xf>
    <xf numFmtId="0" fontId="1" fillId="5" borderId="12" xfId="0" applyFont="1" applyFill="1" applyBorder="1" applyAlignment="1" applyProtection="1">
      <alignment vertical="center"/>
    </xf>
    <xf numFmtId="0" fontId="1" fillId="5" borderId="13" xfId="0" applyFont="1" applyFill="1" applyBorder="1" applyAlignment="1" applyProtection="1">
      <alignment vertical="center"/>
    </xf>
    <xf numFmtId="0" fontId="1" fillId="5" borderId="14" xfId="0" applyFont="1" applyFill="1" applyBorder="1" applyAlignment="1" applyProtection="1">
      <alignment vertical="center"/>
    </xf>
    <xf numFmtId="0" fontId="6" fillId="5" borderId="0" xfId="0" applyFont="1" applyFill="1" applyBorder="1"/>
    <xf numFmtId="0" fontId="3" fillId="0" borderId="5" xfId="0" applyFont="1" applyBorder="1" applyAlignment="1">
      <alignment horizontal="center" vertical="top" wrapText="1"/>
    </xf>
    <xf numFmtId="0" fontId="3" fillId="0" borderId="36" xfId="0" applyFont="1" applyBorder="1" applyAlignment="1">
      <alignment horizontal="center" vertical="top" wrapText="1"/>
    </xf>
    <xf numFmtId="0" fontId="1" fillId="0" borderId="49" xfId="0" applyFont="1" applyBorder="1" applyAlignment="1">
      <alignment vertical="top" wrapText="1"/>
    </xf>
    <xf numFmtId="0" fontId="1" fillId="0" borderId="14" xfId="0" applyFont="1" applyBorder="1" applyAlignment="1">
      <alignment vertical="top" wrapText="1"/>
    </xf>
    <xf numFmtId="0" fontId="1" fillId="0" borderId="8"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vertical="top" wrapText="1"/>
    </xf>
    <xf numFmtId="0" fontId="1" fillId="0" borderId="36" xfId="0" applyFont="1" applyBorder="1" applyAlignment="1">
      <alignment vertical="top" wrapText="1"/>
    </xf>
    <xf numFmtId="0" fontId="3" fillId="0" borderId="5" xfId="0" applyFont="1" applyBorder="1" applyAlignment="1">
      <alignment horizontal="center" vertical="top"/>
    </xf>
    <xf numFmtId="0" fontId="1" fillId="0" borderId="5" xfId="3" applyFont="1" applyBorder="1" applyAlignment="1">
      <alignment horizontal="center" vertical="center"/>
    </xf>
    <xf numFmtId="0" fontId="13" fillId="0" borderId="5" xfId="0" applyFont="1" applyBorder="1" applyAlignment="1">
      <alignment vertical="top" wrapText="1"/>
    </xf>
    <xf numFmtId="0" fontId="13" fillId="0" borderId="5" xfId="3" applyFont="1" applyBorder="1" applyAlignment="1">
      <alignment horizontal="left" vertical="center" wrapText="1"/>
    </xf>
    <xf numFmtId="0" fontId="1" fillId="0" borderId="5" xfId="3" applyFont="1" applyBorder="1" applyAlignment="1">
      <alignment horizontal="left" wrapText="1"/>
    </xf>
    <xf numFmtId="0" fontId="1" fillId="5" borderId="13" xfId="0" applyFont="1" applyFill="1" applyBorder="1"/>
    <xf numFmtId="0" fontId="0" fillId="0" borderId="0" xfId="0" applyProtection="1"/>
    <xf numFmtId="0" fontId="23" fillId="5" borderId="1" xfId="0" applyFont="1" applyFill="1" applyBorder="1" applyAlignment="1">
      <alignment vertical="center"/>
    </xf>
    <xf numFmtId="0" fontId="23" fillId="5" borderId="4" xfId="0" applyFont="1" applyFill="1" applyBorder="1" applyAlignment="1">
      <alignment vertical="center"/>
    </xf>
    <xf numFmtId="0" fontId="23" fillId="5" borderId="0" xfId="0" applyFont="1" applyFill="1" applyBorder="1" applyAlignment="1">
      <alignment vertical="center"/>
    </xf>
    <xf numFmtId="0" fontId="26" fillId="5" borderId="2" xfId="0" applyFont="1" applyFill="1" applyBorder="1" applyAlignment="1">
      <alignment vertical="top" wrapText="1"/>
    </xf>
    <xf numFmtId="0" fontId="26" fillId="5" borderId="3" xfId="0" applyFont="1" applyFill="1" applyBorder="1" applyAlignment="1">
      <alignment vertical="top" wrapText="1"/>
    </xf>
    <xf numFmtId="0" fontId="8" fillId="5" borderId="13" xfId="2" applyFill="1" applyBorder="1" applyAlignment="1" applyProtection="1">
      <alignment vertical="top" wrapText="1"/>
    </xf>
    <xf numFmtId="0" fontId="8" fillId="5" borderId="14" xfId="2" applyFill="1" applyBorder="1" applyAlignment="1" applyProtection="1">
      <alignment vertical="top" wrapText="1"/>
    </xf>
    <xf numFmtId="0" fontId="0" fillId="9" borderId="5" xfId="0" applyFont="1" applyFill="1" applyBorder="1" applyProtection="1"/>
    <xf numFmtId="0" fontId="0" fillId="2" borderId="5" xfId="0" applyFont="1" applyFill="1" applyBorder="1" applyAlignment="1" applyProtection="1">
      <alignment horizontal="left"/>
      <protection locked="0"/>
    </xf>
    <xf numFmtId="0" fontId="28" fillId="2" borderId="5" xfId="0" applyFont="1" applyFill="1" applyBorder="1" applyAlignment="1" applyProtection="1">
      <alignment horizontal="left"/>
      <protection locked="0"/>
    </xf>
    <xf numFmtId="0" fontId="0" fillId="0" borderId="23" xfId="0" applyBorder="1" applyProtection="1"/>
    <xf numFmtId="0" fontId="30" fillId="10" borderId="52" xfId="0" applyFont="1" applyFill="1" applyBorder="1" applyAlignment="1" applyProtection="1">
      <alignment horizontal="left" vertical="center" wrapText="1"/>
    </xf>
    <xf numFmtId="0" fontId="30" fillId="10" borderId="17" xfId="0" applyFont="1" applyFill="1" applyBorder="1" applyAlignment="1" applyProtection="1">
      <alignment horizontal="left" vertical="center" wrapText="1"/>
    </xf>
    <xf numFmtId="0" fontId="30" fillId="10" borderId="38" xfId="0" applyFont="1" applyFill="1" applyBorder="1" applyAlignment="1" applyProtection="1">
      <alignment horizontal="left" vertical="center" wrapText="1"/>
    </xf>
    <xf numFmtId="0" fontId="31" fillId="0" borderId="24" xfId="0" applyFont="1" applyBorder="1" applyAlignment="1" applyProtection="1">
      <alignment horizontal="left" vertical="center"/>
    </xf>
    <xf numFmtId="0" fontId="32" fillId="2" borderId="17" xfId="4" applyFont="1" applyBorder="1" applyAlignment="1" applyProtection="1">
      <alignment horizontal="center" vertical="center"/>
      <protection locked="0"/>
    </xf>
    <xf numFmtId="0" fontId="33" fillId="2" borderId="17" xfId="4" applyFont="1" applyBorder="1" applyAlignment="1" applyProtection="1">
      <alignment horizontal="center" vertical="center"/>
      <protection locked="0"/>
    </xf>
    <xf numFmtId="0" fontId="33" fillId="2" borderId="30" xfId="4" applyFont="1" applyBorder="1" applyAlignment="1" applyProtection="1">
      <alignment horizontal="center" vertical="center"/>
      <protection locked="0"/>
    </xf>
    <xf numFmtId="0" fontId="31" fillId="0" borderId="53" xfId="0" applyFont="1" applyBorder="1" applyAlignment="1" applyProtection="1">
      <alignment horizontal="left" vertical="center"/>
    </xf>
    <xf numFmtId="0" fontId="33" fillId="11" borderId="17" xfId="4" applyFont="1" applyFill="1" applyBorder="1" applyAlignment="1" applyProtection="1">
      <alignment horizontal="center" vertical="center"/>
      <protection locked="0"/>
    </xf>
    <xf numFmtId="0" fontId="33" fillId="11" borderId="30" xfId="4" applyFont="1" applyFill="1" applyBorder="1" applyAlignment="1" applyProtection="1">
      <alignment horizontal="center" vertical="center"/>
      <protection locked="0"/>
    </xf>
    <xf numFmtId="0" fontId="32" fillId="11" borderId="17" xfId="4" applyFont="1" applyFill="1" applyBorder="1" applyAlignment="1" applyProtection="1">
      <alignment horizontal="center" vertical="center"/>
      <protection locked="0"/>
    </xf>
    <xf numFmtId="0" fontId="34" fillId="0" borderId="17" xfId="0" applyFont="1" applyBorder="1" applyAlignment="1" applyProtection="1">
      <alignment horizontal="left" vertical="center"/>
    </xf>
    <xf numFmtId="10" fontId="33" fillId="2" borderId="17" xfId="4" applyNumberFormat="1" applyFont="1" applyBorder="1" applyAlignment="1" applyProtection="1">
      <alignment horizontal="center" vertical="center"/>
      <protection locked="0"/>
    </xf>
    <xf numFmtId="10" fontId="33" fillId="2" borderId="30" xfId="4" applyNumberFormat="1" applyFont="1" applyBorder="1" applyAlignment="1" applyProtection="1">
      <alignment horizontal="center" vertical="center"/>
      <protection locked="0"/>
    </xf>
    <xf numFmtId="0" fontId="34" fillId="0" borderId="52" xfId="0" applyFont="1" applyBorder="1" applyAlignment="1" applyProtection="1">
      <alignment horizontal="left" vertical="center"/>
    </xf>
    <xf numFmtId="9" fontId="33" fillId="11" borderId="17" xfId="4" applyNumberFormat="1" applyFont="1" applyFill="1" applyBorder="1" applyAlignment="1" applyProtection="1">
      <alignment horizontal="center" vertical="center"/>
      <protection locked="0"/>
    </xf>
    <xf numFmtId="9" fontId="33" fillId="11" borderId="30" xfId="4" applyNumberFormat="1" applyFont="1" applyFill="1" applyBorder="1" applyAlignment="1" applyProtection="1">
      <alignment horizontal="center" vertical="center"/>
      <protection locked="0"/>
    </xf>
    <xf numFmtId="10" fontId="33" fillId="11" borderId="17" xfId="4" applyNumberFormat="1" applyFont="1" applyFill="1" applyBorder="1" applyAlignment="1" applyProtection="1">
      <alignment horizontal="center" vertical="center"/>
      <protection locked="0"/>
    </xf>
    <xf numFmtId="10" fontId="33" fillId="11" borderId="30"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0" fillId="10" borderId="24" xfId="0" applyFont="1" applyFill="1" applyBorder="1" applyAlignment="1" applyProtection="1">
      <alignment horizontal="center" vertical="center" wrapText="1"/>
    </xf>
    <xf numFmtId="0" fontId="30" fillId="10" borderId="39" xfId="0" applyFont="1" applyFill="1" applyBorder="1" applyAlignment="1" applyProtection="1">
      <alignment horizontal="center" vertical="center" wrapText="1"/>
    </xf>
    <xf numFmtId="0" fontId="30" fillId="10" borderId="26" xfId="0" applyFont="1" applyFill="1" applyBorder="1" applyAlignment="1" applyProtection="1">
      <alignment horizontal="center" vertical="center" wrapText="1"/>
    </xf>
    <xf numFmtId="0" fontId="31" fillId="0" borderId="17" xfId="0" applyFont="1" applyBorder="1" applyAlignment="1" applyProtection="1">
      <alignment vertical="center" wrapText="1"/>
    </xf>
    <xf numFmtId="0" fontId="32" fillId="2" borderId="17" xfId="4" applyBorder="1" applyAlignment="1" applyProtection="1">
      <alignment wrapText="1"/>
      <protection locked="0"/>
    </xf>
    <xf numFmtId="0" fontId="32" fillId="11" borderId="17" xfId="4" applyFill="1" applyBorder="1" applyAlignment="1" applyProtection="1">
      <alignment wrapText="1"/>
      <protection locked="0"/>
    </xf>
    <xf numFmtId="0" fontId="35" fillId="6" borderId="17" xfId="0" applyFont="1" applyFill="1" applyBorder="1" applyAlignment="1" applyProtection="1">
      <alignment vertical="center" wrapText="1"/>
    </xf>
    <xf numFmtId="10" fontId="32" fillId="2" borderId="17" xfId="4" applyNumberFormat="1" applyBorder="1" applyAlignment="1" applyProtection="1">
      <alignment horizontal="center" vertical="center" wrapText="1"/>
      <protection locked="0"/>
    </xf>
    <xf numFmtId="10" fontId="32" fillId="11" borderId="17" xfId="4" applyNumberFormat="1" applyFill="1" applyBorder="1" applyAlignment="1" applyProtection="1">
      <alignment horizontal="center" vertical="center" wrapText="1"/>
      <protection locked="0"/>
    </xf>
    <xf numFmtId="0" fontId="30" fillId="10" borderId="40" xfId="0" applyFont="1" applyFill="1" applyBorder="1" applyAlignment="1" applyProtection="1">
      <alignment horizontal="center" vertical="center" wrapText="1"/>
    </xf>
    <xf numFmtId="0" fontId="30" fillId="10" borderId="17" xfId="0" applyFont="1" applyFill="1" applyBorder="1" applyAlignment="1" applyProtection="1">
      <alignment horizontal="center" vertical="center" wrapText="1"/>
    </xf>
    <xf numFmtId="0" fontId="30" fillId="10" borderId="30" xfId="0" applyFont="1" applyFill="1" applyBorder="1" applyAlignment="1" applyProtection="1">
      <alignment horizontal="center" vertical="center" wrapText="1"/>
    </xf>
    <xf numFmtId="0" fontId="36" fillId="2" borderId="40" xfId="4" applyFont="1" applyBorder="1" applyAlignment="1" applyProtection="1">
      <alignment vertical="center" wrapText="1"/>
      <protection locked="0"/>
    </xf>
    <xf numFmtId="0" fontId="36" fillId="2" borderId="17" xfId="4" applyFont="1" applyBorder="1" applyAlignment="1" applyProtection="1">
      <alignment horizontal="center" vertical="center"/>
      <protection locked="0"/>
    </xf>
    <xf numFmtId="0" fontId="36" fillId="2" borderId="30" xfId="4" applyFont="1" applyBorder="1" applyAlignment="1" applyProtection="1">
      <alignment horizontal="center" vertical="center"/>
      <protection locked="0"/>
    </xf>
    <xf numFmtId="0" fontId="36" fillId="11" borderId="17" xfId="4" applyFont="1" applyFill="1" applyBorder="1" applyAlignment="1" applyProtection="1">
      <alignment horizontal="center" vertical="center"/>
      <protection locked="0"/>
    </xf>
    <xf numFmtId="0" fontId="36" fillId="11" borderId="40" xfId="4" applyFont="1" applyFill="1" applyBorder="1" applyAlignment="1" applyProtection="1">
      <alignment vertical="center" wrapText="1"/>
      <protection locked="0"/>
    </xf>
    <xf numFmtId="0" fontId="36" fillId="11" borderId="30" xfId="4" applyFont="1" applyFill="1" applyBorder="1" applyAlignment="1" applyProtection="1">
      <alignment horizontal="center" vertical="center"/>
      <protection locked="0"/>
    </xf>
    <xf numFmtId="0" fontId="36" fillId="2" borderId="30" xfId="4" applyFont="1" applyBorder="1" applyAlignment="1" applyProtection="1">
      <alignment vertical="center"/>
      <protection locked="0"/>
    </xf>
    <xf numFmtId="0" fontId="36" fillId="11" borderId="30" xfId="4" applyFont="1" applyFill="1" applyBorder="1" applyAlignment="1" applyProtection="1">
      <alignment vertical="center"/>
      <protection locked="0"/>
    </xf>
    <xf numFmtId="0" fontId="36" fillId="2" borderId="19" xfId="4" applyFont="1" applyBorder="1" applyAlignment="1" applyProtection="1">
      <alignment vertical="center"/>
      <protection locked="0"/>
    </xf>
    <xf numFmtId="0" fontId="36" fillId="11" borderId="19"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0" fillId="10" borderId="39" xfId="0" applyFont="1" applyFill="1" applyBorder="1" applyAlignment="1" applyProtection="1">
      <alignment horizontal="center" vertical="center"/>
    </xf>
    <xf numFmtId="0" fontId="30" fillId="10" borderId="38" xfId="0" applyFont="1" applyFill="1" applyBorder="1" applyAlignment="1" applyProtection="1">
      <alignment horizontal="center" vertical="center"/>
    </xf>
    <xf numFmtId="9" fontId="32" fillId="2" borderId="17" xfId="4" applyNumberFormat="1" applyBorder="1" applyAlignment="1" applyProtection="1">
      <alignment horizontal="center" vertical="center" wrapText="1"/>
      <protection locked="0"/>
    </xf>
    <xf numFmtId="0" fontId="30" fillId="10" borderId="52" xfId="0" applyFont="1" applyFill="1" applyBorder="1" applyAlignment="1" applyProtection="1">
      <alignment horizontal="center" vertical="center" wrapText="1"/>
    </xf>
    <xf numFmtId="0" fontId="32" fillId="2" borderId="17" xfId="4" applyBorder="1" applyAlignment="1" applyProtection="1">
      <alignment horizontal="center" vertical="center"/>
      <protection locked="0"/>
    </xf>
    <xf numFmtId="10" fontId="32" fillId="2" borderId="17" xfId="4" applyNumberFormat="1" applyBorder="1" applyAlignment="1" applyProtection="1">
      <alignment horizontal="center" vertical="center"/>
      <protection locked="0"/>
    </xf>
    <xf numFmtId="0" fontId="32" fillId="11" borderId="17" xfId="4" applyFill="1" applyBorder="1" applyAlignment="1" applyProtection="1">
      <alignment horizontal="center" vertical="center"/>
      <protection locked="0"/>
    </xf>
    <xf numFmtId="10" fontId="32" fillId="11" borderId="17" xfId="4" applyNumberFormat="1" applyFill="1" applyBorder="1" applyAlignment="1" applyProtection="1">
      <alignment horizontal="center" vertical="center"/>
      <protection locked="0"/>
    </xf>
    <xf numFmtId="0" fontId="30" fillId="10" borderId="41" xfId="0" applyFont="1" applyFill="1" applyBorder="1" applyAlignment="1" applyProtection="1">
      <alignment horizontal="center" vertical="center" wrapText="1"/>
    </xf>
    <xf numFmtId="0" fontId="30" fillId="10" borderId="31" xfId="0" applyFont="1" applyFill="1" applyBorder="1" applyAlignment="1" applyProtection="1">
      <alignment horizontal="center" vertical="center" wrapText="1"/>
    </xf>
    <xf numFmtId="0" fontId="30" fillId="10" borderId="54" xfId="0" applyFont="1" applyFill="1" applyBorder="1" applyAlignment="1" applyProtection="1">
      <alignment horizontal="center" vertical="center" wrapText="1"/>
    </xf>
    <xf numFmtId="0" fontId="32" fillId="2" borderId="17" xfId="4" applyFont="1" applyBorder="1" applyAlignment="1" applyProtection="1">
      <protection locked="0"/>
    </xf>
    <xf numFmtId="0" fontId="36" fillId="2" borderId="31" xfId="4" applyFont="1" applyBorder="1" applyAlignment="1" applyProtection="1">
      <alignment vertical="center" wrapText="1"/>
      <protection locked="0"/>
    </xf>
    <xf numFmtId="0" fontId="36" fillId="2" borderId="54" xfId="4" applyFont="1" applyBorder="1" applyAlignment="1" applyProtection="1">
      <alignment horizontal="center" vertical="center"/>
      <protection locked="0"/>
    </xf>
    <xf numFmtId="0" fontId="32" fillId="11" borderId="17" xfId="4" applyFont="1" applyFill="1" applyBorder="1" applyAlignment="1" applyProtection="1">
      <protection locked="0"/>
    </xf>
    <xf numFmtId="0" fontId="36" fillId="11" borderId="31" xfId="4" applyFont="1" applyFill="1" applyBorder="1" applyAlignment="1" applyProtection="1">
      <alignment vertical="center" wrapText="1"/>
      <protection locked="0"/>
    </xf>
    <xf numFmtId="0" fontId="36" fillId="11"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0" fillId="10" borderId="37" xfId="0" applyFont="1" applyFill="1" applyBorder="1" applyAlignment="1" applyProtection="1">
      <alignment horizontal="center" vertical="center"/>
    </xf>
    <xf numFmtId="0" fontId="30" fillId="10" borderId="20" xfId="0" applyFont="1" applyFill="1" applyBorder="1" applyAlignment="1" applyProtection="1">
      <alignment horizontal="center" vertical="center" wrapText="1"/>
    </xf>
    <xf numFmtId="0" fontId="37" fillId="2" borderId="17" xfId="4" applyFont="1" applyBorder="1" applyAlignment="1" applyProtection="1">
      <alignment horizontal="center" vertical="center"/>
      <protection locked="0"/>
    </xf>
    <xf numFmtId="9" fontId="32" fillId="11" borderId="17" xfId="4" applyNumberFormat="1" applyFill="1" applyBorder="1" applyAlignment="1" applyProtection="1">
      <alignment horizontal="center" vertical="center"/>
      <protection locked="0"/>
    </xf>
    <xf numFmtId="0" fontId="37" fillId="11" borderId="17" xfId="4" applyFont="1" applyFill="1" applyBorder="1" applyAlignment="1" applyProtection="1">
      <alignment horizontal="center" vertical="center"/>
      <protection locked="0"/>
    </xf>
    <xf numFmtId="0" fontId="30" fillId="10" borderId="25" xfId="0" applyFont="1" applyFill="1" applyBorder="1" applyAlignment="1" applyProtection="1">
      <alignment horizontal="center" vertical="center"/>
    </xf>
    <xf numFmtId="0" fontId="32" fillId="2" borderId="17" xfId="4" applyBorder="1" applyAlignment="1" applyProtection="1">
      <alignment vertical="center" wrapText="1"/>
      <protection locked="0"/>
    </xf>
    <xf numFmtId="0" fontId="32" fillId="2" borderId="40" xfId="4" applyBorder="1" applyAlignment="1" applyProtection="1">
      <alignment vertical="center" wrapText="1"/>
      <protection locked="0"/>
    </xf>
    <xf numFmtId="0" fontId="32" fillId="11" borderId="17" xfId="4" applyFill="1" applyBorder="1" applyAlignment="1" applyProtection="1">
      <alignment vertical="center" wrapText="1"/>
      <protection locked="0"/>
    </xf>
    <xf numFmtId="0" fontId="32" fillId="11" borderId="40" xfId="4" applyFill="1" applyBorder="1" applyAlignment="1" applyProtection="1">
      <alignment vertical="center" wrapText="1"/>
      <protection locked="0"/>
    </xf>
    <xf numFmtId="0" fontId="32" fillId="2" borderId="52" xfId="4" applyBorder="1" applyAlignment="1" applyProtection="1">
      <alignment horizontal="center" vertical="center"/>
      <protection locked="0"/>
    </xf>
    <xf numFmtId="0" fontId="32" fillId="2" borderId="30" xfId="4" applyBorder="1" applyAlignment="1" applyProtection="1">
      <alignment horizontal="center" vertical="center"/>
      <protection locked="0"/>
    </xf>
    <xf numFmtId="0" fontId="32" fillId="11" borderId="52" xfId="4" applyFill="1" applyBorder="1" applyAlignment="1" applyProtection="1">
      <alignment horizontal="center" vertical="center"/>
      <protection locked="0"/>
    </xf>
    <xf numFmtId="0" fontId="32" fillId="11" borderId="30"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0" fillId="10" borderId="26" xfId="0" applyFont="1" applyFill="1" applyBorder="1" applyAlignment="1" applyProtection="1">
      <alignment horizontal="center" vertical="center"/>
    </xf>
    <xf numFmtId="0" fontId="32" fillId="2" borderId="30" xfId="4" applyBorder="1" applyAlignment="1" applyProtection="1">
      <alignment vertical="center" wrapText="1"/>
      <protection locked="0"/>
    </xf>
    <xf numFmtId="0" fontId="32" fillId="11" borderId="31" xfId="4" applyFill="1" applyBorder="1" applyAlignment="1" applyProtection="1">
      <alignment horizontal="center" vertical="center" wrapText="1"/>
      <protection locked="0"/>
    </xf>
    <xf numFmtId="0" fontId="32" fillId="11" borderId="52" xfId="4" applyFill="1" applyBorder="1" applyAlignment="1" applyProtection="1">
      <alignment horizontal="center" vertical="center" wrapText="1"/>
      <protection locked="0"/>
    </xf>
    <xf numFmtId="0" fontId="32" fillId="11" borderId="30" xfId="4" applyFill="1" applyBorder="1" applyAlignment="1" applyProtection="1">
      <alignment vertical="center" wrapText="1"/>
      <protection locked="0"/>
    </xf>
    <xf numFmtId="0" fontId="32" fillId="2" borderId="42" xfId="4" applyBorder="1" applyAlignment="1" applyProtection="1">
      <protection locked="0"/>
    </xf>
    <xf numFmtId="10" fontId="32" fillId="2" borderId="41" xfId="4" applyNumberFormat="1" applyBorder="1" applyAlignment="1" applyProtection="1">
      <alignment horizontal="center" vertical="center"/>
      <protection locked="0"/>
    </xf>
    <xf numFmtId="0" fontId="32" fillId="11" borderId="42" xfId="4" applyFill="1" applyBorder="1" applyAlignment="1" applyProtection="1">
      <protection locked="0"/>
    </xf>
    <xf numFmtId="10" fontId="32" fillId="11" borderId="41" xfId="4" applyNumberFormat="1" applyFill="1" applyBorder="1" applyAlignment="1" applyProtection="1">
      <alignment horizontal="center" vertical="center"/>
      <protection locked="0"/>
    </xf>
    <xf numFmtId="0" fontId="30" fillId="10" borderId="31" xfId="0" applyFont="1" applyFill="1" applyBorder="1" applyAlignment="1" applyProtection="1">
      <alignment horizontal="center" vertical="center"/>
    </xf>
    <xf numFmtId="0" fontId="30" fillId="10" borderId="17" xfId="0" applyFont="1" applyFill="1" applyBorder="1" applyAlignment="1" applyProtection="1">
      <alignment horizontal="center" wrapText="1"/>
    </xf>
    <xf numFmtId="0" fontId="30" fillId="10" borderId="30" xfId="0" applyFont="1" applyFill="1" applyBorder="1" applyAlignment="1" applyProtection="1">
      <alignment horizontal="center" wrapText="1"/>
    </xf>
    <xf numFmtId="0" fontId="30" fillId="10" borderId="52" xfId="0" applyFont="1" applyFill="1" applyBorder="1" applyAlignment="1" applyProtection="1">
      <alignment horizontal="center" wrapText="1"/>
    </xf>
    <xf numFmtId="0" fontId="36" fillId="2" borderId="17" xfId="4" applyFont="1" applyBorder="1" applyAlignment="1" applyProtection="1">
      <alignment horizontal="center" vertical="center" wrapText="1"/>
      <protection locked="0"/>
    </xf>
    <xf numFmtId="0" fontId="36" fillId="11" borderId="17" xfId="4" applyFont="1" applyFill="1" applyBorder="1" applyAlignment="1" applyProtection="1">
      <alignment horizontal="center" vertical="center" wrapText="1"/>
      <protection locked="0"/>
    </xf>
    <xf numFmtId="0" fontId="32" fillId="2" borderId="31" xfId="4" applyBorder="1" applyAlignment="1" applyProtection="1">
      <alignment vertical="center"/>
      <protection locked="0"/>
    </xf>
    <xf numFmtId="0" fontId="32" fillId="11" borderId="52" xfId="4" applyFill="1" applyBorder="1" applyAlignment="1" applyProtection="1">
      <alignment vertical="center"/>
      <protection locked="0"/>
    </xf>
    <xf numFmtId="0" fontId="32" fillId="11" borderId="54" xfId="4" applyFill="1" applyBorder="1" applyAlignment="1" applyProtection="1">
      <alignment horizontal="center" vertical="center"/>
      <protection locked="0"/>
    </xf>
    <xf numFmtId="0" fontId="0" fillId="0" borderId="0" xfId="0" applyFont="1" applyProtection="1"/>
    <xf numFmtId="0" fontId="32" fillId="2" borderId="0" xfId="4" applyFont="1" applyBorder="1" applyAlignment="1" applyProtection="1"/>
    <xf numFmtId="0" fontId="39" fillId="3" borderId="0" xfId="5" applyFont="1" applyBorder="1" applyAlignment="1" applyProtection="1"/>
    <xf numFmtId="0" fontId="40" fillId="4" borderId="0" xfId="6" applyFont="1" applyBorder="1" applyAlignment="1" applyProtection="1"/>
    <xf numFmtId="0" fontId="0" fillId="0" borderId="0" xfId="0" applyFont="1" applyAlignment="1" applyProtection="1">
      <alignment wrapText="1"/>
    </xf>
    <xf numFmtId="0" fontId="0" fillId="0" borderId="0" xfId="0" applyFont="1" applyAlignment="1">
      <alignment vertical="center" wrapText="1"/>
    </xf>
    <xf numFmtId="0" fontId="41" fillId="8" borderId="35" xfId="0" applyFont="1" applyFill="1" applyBorder="1" applyAlignment="1">
      <alignment horizontal="center" vertical="center" wrapText="1"/>
    </xf>
    <xf numFmtId="0" fontId="42" fillId="5" borderId="34" xfId="0" applyFont="1" applyFill="1" applyBorder="1" applyAlignment="1" applyProtection="1">
      <alignment horizontal="left" vertical="top" wrapText="1"/>
    </xf>
    <xf numFmtId="0" fontId="42" fillId="5" borderId="23" xfId="0" applyFont="1" applyFill="1" applyBorder="1" applyAlignment="1" applyProtection="1">
      <alignment vertical="top" wrapText="1"/>
    </xf>
    <xf numFmtId="0" fontId="6" fillId="5" borderId="0" xfId="0" applyFont="1" applyFill="1" applyBorder="1" applyAlignment="1" applyProtection="1">
      <alignment horizontal="left" vertical="center" wrapText="1"/>
    </xf>
    <xf numFmtId="0" fontId="3" fillId="6" borderId="5" xfId="0" applyFont="1" applyFill="1" applyBorder="1" applyAlignment="1" applyProtection="1">
      <alignment horizontal="center" vertical="top" wrapText="1"/>
    </xf>
    <xf numFmtId="0" fontId="14" fillId="5" borderId="0" xfId="0" applyFont="1" applyFill="1" applyBorder="1" applyAlignment="1" applyProtection="1">
      <alignment vertical="top" wrapText="1"/>
    </xf>
    <xf numFmtId="3" fontId="1" fillId="6" borderId="5" xfId="0" applyNumberFormat="1" applyFont="1" applyFill="1" applyBorder="1" applyAlignment="1" applyProtection="1">
      <alignment horizontal="center" vertical="center" wrapText="1"/>
      <protection locked="0"/>
    </xf>
    <xf numFmtId="0" fontId="1" fillId="6" borderId="5" xfId="0" applyFont="1" applyFill="1" applyBorder="1" applyAlignment="1" applyProtection="1">
      <alignment vertical="top" wrapText="1"/>
      <protection locked="0"/>
    </xf>
    <xf numFmtId="0" fontId="3" fillId="5" borderId="13"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top" wrapText="1"/>
    </xf>
    <xf numFmtId="0" fontId="1" fillId="0" borderId="0" xfId="0" applyFont="1" applyBorder="1" applyAlignment="1" applyProtection="1">
      <alignment horizontal="left" vertical="center" wrapText="1"/>
    </xf>
    <xf numFmtId="3" fontId="1" fillId="0" borderId="0" xfId="0" applyNumberFormat="1"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3" fillId="5" borderId="4" xfId="0" applyFont="1" applyFill="1" applyBorder="1" applyAlignment="1" applyProtection="1">
      <alignment horizontal="center" wrapText="1"/>
    </xf>
    <xf numFmtId="0" fontId="4" fillId="5" borderId="0" xfId="0" applyFont="1" applyFill="1" applyBorder="1" applyAlignment="1" applyProtection="1">
      <alignment horizontal="left" vertical="top" wrapText="1"/>
    </xf>
    <xf numFmtId="0" fontId="14" fillId="5" borderId="0" xfId="0" applyFont="1" applyFill="1" applyBorder="1" applyAlignment="1" applyProtection="1">
      <alignment horizontal="left" vertical="center" wrapText="1"/>
    </xf>
    <xf numFmtId="0" fontId="13" fillId="0" borderId="5" xfId="0" applyFont="1" applyBorder="1" applyAlignment="1" applyProtection="1">
      <alignment horizontal="left" vertical="center" wrapText="1"/>
    </xf>
    <xf numFmtId="0" fontId="13" fillId="5" borderId="0" xfId="0" applyFont="1" applyFill="1" applyBorder="1" applyAlignment="1" applyProtection="1">
      <alignment horizontal="center"/>
    </xf>
    <xf numFmtId="0" fontId="14" fillId="5" borderId="0" xfId="0" applyFont="1" applyFill="1" applyBorder="1" applyAlignment="1" applyProtection="1">
      <alignment horizontal="left" vertical="top" wrapText="1"/>
    </xf>
    <xf numFmtId="0" fontId="4" fillId="6" borderId="5" xfId="0" applyFont="1" applyFill="1" applyBorder="1" applyAlignment="1" applyProtection="1">
      <alignment horizontal="center" vertical="top" wrapText="1"/>
    </xf>
    <xf numFmtId="0" fontId="13" fillId="6" borderId="9" xfId="0" applyFont="1" applyFill="1" applyBorder="1" applyAlignment="1" applyProtection="1">
      <alignment horizontal="left" vertical="top" wrapText="1"/>
    </xf>
    <xf numFmtId="0" fontId="3" fillId="5" borderId="0" xfId="0" applyFont="1" applyFill="1" applyBorder="1" applyAlignment="1">
      <alignment horizontal="left"/>
    </xf>
    <xf numFmtId="0" fontId="6" fillId="5" borderId="0" xfId="0" applyFont="1" applyFill="1" applyBorder="1" applyAlignment="1">
      <alignment horizontal="left"/>
    </xf>
    <xf numFmtId="0" fontId="13" fillId="6" borderId="50" xfId="0" applyFont="1" applyFill="1" applyBorder="1" applyAlignment="1" applyProtection="1">
      <alignment horizontal="left" vertical="center" wrapText="1"/>
    </xf>
    <xf numFmtId="0" fontId="13" fillId="6" borderId="7" xfId="0" applyFont="1" applyFill="1" applyBorder="1" applyAlignment="1" applyProtection="1">
      <alignment horizontal="left" vertical="center" wrapText="1"/>
    </xf>
    <xf numFmtId="0" fontId="13" fillId="6" borderId="9" xfId="0" applyFont="1" applyFill="1" applyBorder="1" applyAlignment="1" applyProtection="1">
      <alignment horizontal="center" vertical="top" wrapText="1"/>
    </xf>
    <xf numFmtId="0" fontId="13" fillId="6" borderId="11" xfId="0" applyFont="1" applyFill="1" applyBorder="1" applyAlignment="1" applyProtection="1">
      <alignment horizontal="center" vertical="top" wrapText="1"/>
    </xf>
    <xf numFmtId="0" fontId="3" fillId="5" borderId="0" xfId="0" applyFont="1" applyFill="1" applyBorder="1" applyAlignment="1">
      <alignment horizontal="left" wrapText="1"/>
    </xf>
    <xf numFmtId="0" fontId="13" fillId="5" borderId="0" xfId="0" applyFont="1" applyFill="1" applyBorder="1" applyAlignment="1" applyProtection="1">
      <alignment horizontal="left" vertical="top" wrapText="1"/>
    </xf>
    <xf numFmtId="0" fontId="13" fillId="6" borderId="5" xfId="0" applyFont="1" applyFill="1" applyBorder="1" applyAlignment="1" applyProtection="1">
      <alignment horizontal="left" vertical="top" wrapText="1"/>
    </xf>
    <xf numFmtId="0" fontId="15" fillId="0" borderId="0" xfId="0" applyFont="1" applyBorder="1" applyAlignment="1" applyProtection="1">
      <alignment vertical="top" wrapText="1"/>
    </xf>
    <xf numFmtId="0" fontId="16" fillId="0" borderId="0" xfId="0" applyFont="1" applyBorder="1" applyAlignment="1" applyProtection="1">
      <alignment vertical="top" wrapText="1"/>
    </xf>
    <xf numFmtId="0" fontId="0" fillId="0" borderId="0" xfId="0" applyFont="1" applyBorder="1" applyAlignment="1" applyProtection="1">
      <alignment vertical="top" wrapText="1"/>
    </xf>
    <xf numFmtId="3" fontId="0" fillId="0" borderId="0" xfId="0" applyNumberFormat="1"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15" fillId="0" borderId="0" xfId="0" applyFont="1" applyBorder="1" applyAlignment="1" applyProtection="1">
      <alignment horizontal="center" vertical="top" wrapText="1"/>
    </xf>
    <xf numFmtId="0" fontId="17" fillId="0" borderId="5" xfId="0" applyFont="1" applyBorder="1" applyAlignment="1">
      <alignment horizontal="center"/>
    </xf>
    <xf numFmtId="0" fontId="3" fillId="0" borderId="38" xfId="0" applyFont="1" applyBorder="1" applyAlignment="1">
      <alignment horizontal="center"/>
    </xf>
    <xf numFmtId="0" fontId="1" fillId="0" borderId="34" xfId="0" applyFont="1" applyBorder="1" applyAlignment="1">
      <alignment horizontal="center"/>
    </xf>
    <xf numFmtId="0" fontId="1" fillId="0" borderId="23" xfId="0" applyFont="1" applyBorder="1" applyAlignment="1">
      <alignment horizontal="center" vertical="top" wrapText="1"/>
    </xf>
    <xf numFmtId="0" fontId="3" fillId="0" borderId="18" xfId="0" applyFont="1" applyBorder="1" applyAlignment="1">
      <alignment horizontal="left" vertical="center" wrapText="1"/>
    </xf>
    <xf numFmtId="0" fontId="1" fillId="0" borderId="38" xfId="0" applyFont="1" applyBorder="1" applyAlignment="1">
      <alignment horizontal="left" vertical="top" wrapText="1"/>
    </xf>
    <xf numFmtId="0" fontId="3" fillId="0" borderId="20" xfId="0" applyFont="1" applyBorder="1" applyAlignment="1">
      <alignment horizontal="left" vertical="center" wrapText="1"/>
    </xf>
    <xf numFmtId="0" fontId="3" fillId="0" borderId="43" xfId="0" applyFont="1" applyBorder="1" applyAlignment="1">
      <alignment horizontal="left" vertical="center" wrapText="1"/>
    </xf>
    <xf numFmtId="0" fontId="1" fillId="0" borderId="34" xfId="0" applyFont="1" applyBorder="1" applyAlignment="1">
      <alignment horizontal="left" vertical="top" wrapText="1"/>
    </xf>
    <xf numFmtId="0" fontId="3" fillId="5" borderId="0" xfId="0" applyFont="1" applyFill="1" applyBorder="1" applyAlignment="1">
      <alignment horizontal="left" vertical="top" wrapText="1"/>
    </xf>
    <xf numFmtId="0" fontId="0" fillId="0" borderId="38" xfId="0" applyBorder="1" applyAlignment="1">
      <alignment horizontal="center" vertical="top"/>
    </xf>
    <xf numFmtId="0" fontId="0" fillId="0" borderId="34" xfId="0" applyFont="1" applyBorder="1" applyAlignment="1">
      <alignment horizontal="left" vertical="top"/>
    </xf>
    <xf numFmtId="0" fontId="1" fillId="0" borderId="38" xfId="0" applyFont="1" applyBorder="1" applyAlignment="1">
      <alignment horizontal="left" vertical="center" wrapText="1"/>
    </xf>
    <xf numFmtId="0" fontId="1" fillId="0" borderId="30" xfId="0" applyFont="1" applyBorder="1" applyAlignment="1">
      <alignment horizontal="left" vertical="center" wrapText="1"/>
    </xf>
    <xf numFmtId="0" fontId="1" fillId="0" borderId="34" xfId="0" applyFont="1" applyBorder="1" applyAlignment="1">
      <alignment horizontal="left" vertical="center"/>
    </xf>
    <xf numFmtId="0" fontId="1" fillId="0" borderId="38" xfId="0" applyFont="1" applyBorder="1" applyAlignment="1">
      <alignment horizontal="center" vertical="top" wrapText="1"/>
    </xf>
    <xf numFmtId="0" fontId="1" fillId="0" borderId="30" xfId="0" applyFont="1" applyBorder="1" applyAlignment="1">
      <alignment horizontal="left" vertical="top" wrapText="1"/>
    </xf>
    <xf numFmtId="0" fontId="1" fillId="0" borderId="34" xfId="0" applyFont="1" applyBorder="1" applyAlignment="1">
      <alignment horizontal="left" vertical="top"/>
    </xf>
    <xf numFmtId="0" fontId="3" fillId="0" borderId="22" xfId="0" applyFont="1" applyBorder="1" applyAlignment="1">
      <alignment horizontal="left" vertical="center" wrapText="1"/>
    </xf>
    <xf numFmtId="0" fontId="1"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0" xfId="0" applyFont="1" applyBorder="1" applyAlignment="1">
      <alignment horizontal="center" vertical="center" wrapText="1"/>
    </xf>
    <xf numFmtId="0" fontId="17" fillId="0" borderId="5" xfId="0" applyFont="1" applyBorder="1" applyAlignment="1">
      <alignment horizontal="center" vertical="top"/>
    </xf>
    <xf numFmtId="0" fontId="1" fillId="0" borderId="38" xfId="0" applyFont="1" applyBorder="1" applyAlignment="1">
      <alignment horizontal="left" vertical="top"/>
    </xf>
    <xf numFmtId="0" fontId="3" fillId="5" borderId="0" xfId="0" applyFont="1" applyFill="1" applyBorder="1" applyAlignment="1">
      <alignment horizontal="left" vertical="center" wrapText="1"/>
    </xf>
    <xf numFmtId="0" fontId="1" fillId="5" borderId="0" xfId="0" applyFont="1" applyFill="1" applyBorder="1" applyAlignment="1">
      <alignment horizontal="center" vertical="top"/>
    </xf>
    <xf numFmtId="0" fontId="3" fillId="0" borderId="7" xfId="0" applyFont="1" applyBorder="1" applyAlignment="1">
      <alignment horizontal="left" vertical="center" wrapText="1"/>
    </xf>
    <xf numFmtId="0" fontId="3" fillId="0" borderId="7" xfId="0" applyFont="1" applyBorder="1" applyAlignment="1">
      <alignment horizontal="left" vertical="top" wrapText="1"/>
    </xf>
    <xf numFmtId="0" fontId="1" fillId="0" borderId="20" xfId="0" applyFont="1" applyBorder="1" applyAlignment="1">
      <alignment horizontal="left" vertical="center" wrapText="1"/>
    </xf>
    <xf numFmtId="0" fontId="1" fillId="0" borderId="43" xfId="0" applyFont="1" applyBorder="1" applyAlignment="1">
      <alignment horizontal="center" vertical="top" wrapText="1"/>
    </xf>
    <xf numFmtId="0" fontId="1" fillId="0" borderId="34" xfId="0" applyFont="1" applyBorder="1" applyAlignment="1">
      <alignment horizontal="center" vertical="top"/>
    </xf>
    <xf numFmtId="0" fontId="19" fillId="0" borderId="17" xfId="0" applyFont="1" applyBorder="1" applyAlignment="1">
      <alignment horizontal="left" vertical="top" wrapText="1"/>
    </xf>
    <xf numFmtId="0" fontId="1" fillId="0" borderId="43" xfId="0" applyFont="1" applyBorder="1" applyAlignment="1">
      <alignment horizontal="left" vertical="center"/>
    </xf>
    <xf numFmtId="0" fontId="14" fillId="5" borderId="2" xfId="0" applyFont="1" applyFill="1" applyBorder="1" applyAlignment="1" applyProtection="1">
      <alignment horizontal="center" wrapText="1"/>
    </xf>
    <xf numFmtId="0" fontId="3" fillId="5" borderId="13" xfId="0" applyFont="1" applyFill="1" applyBorder="1" applyAlignment="1" applyProtection="1">
      <alignment horizontal="center" vertical="center" wrapText="1"/>
    </xf>
    <xf numFmtId="0" fontId="1" fillId="6" borderId="5" xfId="0" applyFont="1" applyFill="1" applyBorder="1" applyAlignment="1" applyProtection="1">
      <alignment horizontal="left" vertical="center" wrapText="1"/>
    </xf>
    <xf numFmtId="0" fontId="6" fillId="5" borderId="0" xfId="0" applyFont="1" applyFill="1" applyBorder="1" applyAlignment="1" applyProtection="1">
      <alignment horizontal="left"/>
    </xf>
    <xf numFmtId="0" fontId="1" fillId="6" borderId="48" xfId="0" applyFont="1" applyFill="1" applyBorder="1" applyAlignment="1" applyProtection="1">
      <alignment horizontal="center"/>
      <protection locked="0"/>
    </xf>
    <xf numFmtId="0" fontId="8" fillId="6" borderId="5" xfId="2" applyFont="1" applyFill="1" applyBorder="1" applyAlignment="1" applyProtection="1">
      <alignment horizontal="center"/>
      <protection locked="0"/>
    </xf>
    <xf numFmtId="0" fontId="1" fillId="0" borderId="5" xfId="0" applyFont="1" applyBorder="1" applyAlignment="1" applyProtection="1">
      <alignment horizontal="left" vertical="center" wrapText="1"/>
    </xf>
    <xf numFmtId="0" fontId="1" fillId="6" borderId="5" xfId="0" applyFont="1" applyFill="1" applyBorder="1" applyAlignment="1" applyProtection="1">
      <alignment horizontal="center"/>
      <protection locked="0"/>
    </xf>
    <xf numFmtId="0" fontId="1" fillId="6" borderId="5" xfId="0" applyFont="1" applyFill="1" applyBorder="1" applyAlignment="1" applyProtection="1">
      <alignment horizontal="center" vertical="center" wrapText="1"/>
    </xf>
    <xf numFmtId="0" fontId="21" fillId="5" borderId="0" xfId="0" applyFont="1" applyFill="1" applyBorder="1" applyAlignment="1" applyProtection="1">
      <alignment horizontal="left" vertical="center" wrapText="1"/>
    </xf>
    <xf numFmtId="0" fontId="13" fillId="6" borderId="9" xfId="0" applyFont="1" applyFill="1" applyBorder="1" applyAlignment="1" applyProtection="1">
      <alignment horizontal="left" vertical="center" wrapText="1"/>
    </xf>
    <xf numFmtId="0" fontId="13" fillId="6" borderId="11" xfId="0" applyFont="1" applyFill="1" applyBorder="1" applyAlignment="1" applyProtection="1">
      <alignment horizontal="left" vertical="center" wrapText="1"/>
    </xf>
    <xf numFmtId="0" fontId="6" fillId="5" borderId="2" xfId="0" applyFont="1" applyFill="1" applyBorder="1" applyAlignment="1">
      <alignment horizontal="center"/>
    </xf>
    <xf numFmtId="0" fontId="14" fillId="5" borderId="0" xfId="0" applyFont="1" applyFill="1" applyBorder="1" applyAlignment="1" applyProtection="1">
      <alignment horizontal="center" wrapText="1"/>
    </xf>
    <xf numFmtId="0" fontId="6" fillId="5" borderId="0"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1" fillId="6" borderId="7" xfId="0" applyFont="1" applyFill="1" applyBorder="1" applyAlignment="1" applyProtection="1">
      <alignment horizontal="left" vertical="center" wrapText="1"/>
    </xf>
    <xf numFmtId="0" fontId="1" fillId="6" borderId="9" xfId="0" applyFont="1" applyFill="1" applyBorder="1" applyAlignment="1" applyProtection="1">
      <alignment horizontal="left" vertical="center" wrapText="1"/>
    </xf>
    <xf numFmtId="0" fontId="1" fillId="6" borderId="47" xfId="0" applyFont="1" applyFill="1" applyBorder="1" applyAlignment="1" applyProtection="1">
      <alignment horizontal="center" vertical="center" wrapText="1"/>
    </xf>
    <xf numFmtId="0" fontId="2" fillId="0" borderId="5" xfId="0" applyFont="1" applyBorder="1" applyAlignment="1">
      <alignment horizontal="center"/>
    </xf>
    <xf numFmtId="0" fontId="6" fillId="5" borderId="13" xfId="0" applyFont="1" applyFill="1" applyBorder="1"/>
    <xf numFmtId="0" fontId="22" fillId="8" borderId="5" xfId="0" applyFont="1" applyFill="1" applyBorder="1" applyAlignment="1">
      <alignment horizontal="center"/>
    </xf>
    <xf numFmtId="0" fontId="23" fillId="5" borderId="2" xfId="0" applyFont="1" applyFill="1" applyBorder="1" applyAlignment="1">
      <alignment horizontal="center" vertical="center"/>
    </xf>
    <xf numFmtId="0" fontId="24" fillId="6" borderId="17" xfId="0" applyFont="1" applyFill="1" applyBorder="1" applyAlignment="1">
      <alignment horizontal="center" vertical="center"/>
    </xf>
    <xf numFmtId="0" fontId="25" fillId="5" borderId="1" xfId="0" applyFont="1" applyFill="1" applyBorder="1" applyAlignment="1">
      <alignment horizontal="center" vertical="top" wrapText="1"/>
    </xf>
    <xf numFmtId="0" fontId="8" fillId="5" borderId="12" xfId="2" applyFont="1" applyFill="1" applyBorder="1" applyAlignment="1" applyProtection="1">
      <alignment horizontal="center" vertical="top" wrapText="1"/>
    </xf>
    <xf numFmtId="0" fontId="27" fillId="0" borderId="0" xfId="0" applyFont="1" applyBorder="1" applyAlignment="1" applyProtection="1">
      <alignment horizontal="left"/>
    </xf>
    <xf numFmtId="0" fontId="0" fillId="9" borderId="5" xfId="0" applyFont="1" applyFill="1" applyBorder="1" applyAlignment="1" applyProtection="1">
      <alignment horizontal="center" vertical="center"/>
    </xf>
    <xf numFmtId="0" fontId="0" fillId="9" borderId="17" xfId="0" applyFont="1" applyFill="1" applyBorder="1" applyAlignment="1" applyProtection="1">
      <alignment horizontal="left" vertical="center" wrapText="1"/>
    </xf>
    <xf numFmtId="0" fontId="29" fillId="9" borderId="52" xfId="0" applyFont="1" applyFill="1" applyBorder="1" applyAlignment="1" applyProtection="1">
      <alignment horizontal="left" vertical="center" wrapText="1"/>
    </xf>
    <xf numFmtId="0" fontId="30" fillId="10" borderId="24" xfId="0" applyFont="1" applyFill="1" applyBorder="1" applyAlignment="1" applyProtection="1">
      <alignment horizontal="center" vertical="center" wrapText="1"/>
    </xf>
    <xf numFmtId="0" fontId="32" fillId="2" borderId="17" xfId="4" applyBorder="1" applyAlignment="1" applyProtection="1">
      <alignment horizontal="center" wrapText="1"/>
      <protection locked="0"/>
    </xf>
    <xf numFmtId="0" fontId="32" fillId="2" borderId="30" xfId="4" applyBorder="1" applyAlignment="1" applyProtection="1">
      <alignment horizontal="center" wrapText="1"/>
      <protection locked="0"/>
    </xf>
    <xf numFmtId="0" fontId="32" fillId="11" borderId="17" xfId="4" applyFill="1" applyBorder="1" applyAlignment="1" applyProtection="1">
      <alignment horizontal="center" wrapText="1"/>
      <protection locked="0"/>
    </xf>
    <xf numFmtId="0" fontId="32" fillId="11" borderId="30" xfId="4" applyFill="1" applyBorder="1" applyAlignment="1" applyProtection="1">
      <alignment horizontal="center" wrapText="1"/>
      <protection locked="0"/>
    </xf>
    <xf numFmtId="0" fontId="0" fillId="0" borderId="17" xfId="0" applyFont="1" applyBorder="1" applyAlignment="1" applyProtection="1">
      <alignment horizontal="left" vertical="center" wrapText="1"/>
    </xf>
    <xf numFmtId="0" fontId="0" fillId="0" borderId="17" xfId="0" applyFont="1" applyBorder="1" applyAlignment="1" applyProtection="1">
      <alignment horizontal="center" vertical="center" wrapText="1"/>
    </xf>
    <xf numFmtId="0" fontId="29" fillId="0" borderId="17" xfId="0" applyFont="1" applyBorder="1" applyAlignment="1" applyProtection="1">
      <alignment horizontal="left" vertical="center" wrapText="1"/>
    </xf>
    <xf numFmtId="0" fontId="36" fillId="2" borderId="17" xfId="4" applyFont="1" applyBorder="1" applyAlignment="1" applyProtection="1">
      <alignment horizontal="center" vertical="center"/>
      <protection locked="0"/>
    </xf>
    <xf numFmtId="0" fontId="36" fillId="11" borderId="17" xfId="4" applyFont="1" applyFill="1" applyBorder="1" applyAlignment="1" applyProtection="1">
      <alignment horizontal="center" vertical="center"/>
      <protection locked="0"/>
    </xf>
    <xf numFmtId="0" fontId="30" fillId="10" borderId="24" xfId="0" applyFont="1" applyFill="1" applyBorder="1" applyAlignment="1" applyProtection="1">
      <alignment horizontal="center" vertical="center"/>
    </xf>
    <xf numFmtId="0" fontId="32" fillId="2" borderId="17" xfId="4" applyFont="1" applyBorder="1" applyAlignment="1" applyProtection="1">
      <alignment horizontal="center" wrapText="1"/>
      <protection locked="0"/>
    </xf>
    <xf numFmtId="0" fontId="32" fillId="2" borderId="30" xfId="4" applyFont="1" applyBorder="1" applyAlignment="1" applyProtection="1">
      <alignment horizontal="center" wrapText="1"/>
      <protection locked="0"/>
    </xf>
    <xf numFmtId="0" fontId="32" fillId="11" borderId="17" xfId="4" applyFont="1" applyFill="1" applyBorder="1" applyAlignment="1" applyProtection="1">
      <alignment horizontal="center" wrapText="1"/>
      <protection locked="0"/>
    </xf>
    <xf numFmtId="0" fontId="32" fillId="11" borderId="30" xfId="4" applyFont="1" applyFill="1" applyBorder="1" applyAlignment="1" applyProtection="1">
      <alignment horizontal="center" wrapText="1"/>
      <protection locked="0"/>
    </xf>
    <xf numFmtId="0" fontId="30" fillId="10" borderId="30" xfId="0" applyFont="1" applyFill="1" applyBorder="1" applyAlignment="1" applyProtection="1">
      <alignment horizontal="center" vertical="center" wrapText="1"/>
    </xf>
    <xf numFmtId="0" fontId="36" fillId="2" borderId="30" xfId="4" applyFont="1" applyBorder="1" applyAlignment="1" applyProtection="1">
      <alignment horizontal="center" vertical="center" wrapText="1"/>
      <protection locked="0"/>
    </xf>
    <xf numFmtId="0" fontId="36" fillId="11" borderId="30" xfId="4" applyFont="1" applyFill="1" applyBorder="1" applyAlignment="1" applyProtection="1">
      <alignment horizontal="center" vertical="center" wrapText="1"/>
      <protection locked="0"/>
    </xf>
    <xf numFmtId="0" fontId="0" fillId="9" borderId="45" xfId="0" applyFont="1" applyFill="1" applyBorder="1" applyAlignment="1" applyProtection="1">
      <alignment horizontal="center" vertical="center"/>
    </xf>
    <xf numFmtId="0" fontId="0" fillId="9" borderId="35" xfId="0" applyFont="1" applyFill="1" applyBorder="1" applyAlignment="1" applyProtection="1">
      <alignment horizontal="center" vertical="center"/>
    </xf>
    <xf numFmtId="0" fontId="30" fillId="10" borderId="37" xfId="0" applyFont="1" applyFill="1" applyBorder="1" applyAlignment="1" applyProtection="1">
      <alignment horizontal="center" vertical="center"/>
    </xf>
    <xf numFmtId="0" fontId="30" fillId="10" borderId="18" xfId="0" applyFont="1" applyFill="1" applyBorder="1" applyAlignment="1" applyProtection="1">
      <alignment horizontal="center" vertical="center" wrapText="1"/>
    </xf>
    <xf numFmtId="0" fontId="30" fillId="10" borderId="38" xfId="0" applyFont="1" applyFill="1" applyBorder="1" applyAlignment="1" applyProtection="1">
      <alignment horizontal="center" vertical="center"/>
    </xf>
    <xf numFmtId="10" fontId="32" fillId="2" borderId="17" xfId="4" applyNumberFormat="1" applyBorder="1" applyAlignment="1" applyProtection="1">
      <alignment horizontal="center" vertical="center" wrapText="1"/>
      <protection locked="0"/>
    </xf>
    <xf numFmtId="0" fontId="32" fillId="2" borderId="31" xfId="4" applyFont="1" applyBorder="1" applyAlignment="1" applyProtection="1">
      <alignment horizontal="center" vertical="center" wrapText="1"/>
      <protection locked="0"/>
    </xf>
    <xf numFmtId="9" fontId="32" fillId="11" borderId="20" xfId="4" applyNumberFormat="1" applyFill="1" applyBorder="1" applyAlignment="1" applyProtection="1">
      <alignment horizontal="center" vertical="center" wrapText="1"/>
      <protection locked="0"/>
    </xf>
    <xf numFmtId="0" fontId="32" fillId="11" borderId="30" xfId="4" applyFont="1" applyFill="1" applyBorder="1" applyAlignment="1" applyProtection="1">
      <alignment horizontal="center" vertical="center" wrapText="1"/>
      <protection locked="0"/>
    </xf>
    <xf numFmtId="10" fontId="32" fillId="11" borderId="20" xfId="4" applyNumberFormat="1" applyFill="1" applyBorder="1" applyAlignment="1" applyProtection="1">
      <alignment horizontal="center" vertical="center" wrapText="1"/>
      <protection locked="0"/>
    </xf>
    <xf numFmtId="0" fontId="32" fillId="11" borderId="20" xfId="4" applyFill="1" applyBorder="1" applyAlignment="1" applyProtection="1">
      <alignment horizontal="center" vertical="center" wrapText="1"/>
      <protection locked="0"/>
    </xf>
    <xf numFmtId="0" fontId="30" fillId="10" borderId="54" xfId="0" applyFont="1" applyFill="1" applyBorder="1" applyAlignment="1" applyProtection="1">
      <alignment horizontal="center" vertical="center" wrapText="1"/>
    </xf>
    <xf numFmtId="0" fontId="32" fillId="2" borderId="40" xfId="4" applyFont="1" applyBorder="1" applyAlignment="1" applyProtection="1">
      <alignment horizontal="center" vertical="center"/>
      <protection locked="0"/>
    </xf>
    <xf numFmtId="0" fontId="32" fillId="11" borderId="54" xfId="4" applyFont="1" applyFill="1" applyBorder="1" applyAlignment="1" applyProtection="1">
      <alignment horizontal="center" vertical="center"/>
      <protection locked="0"/>
    </xf>
    <xf numFmtId="0" fontId="0" fillId="9" borderId="36" xfId="0" applyFont="1" applyFill="1" applyBorder="1" applyAlignment="1" applyProtection="1">
      <alignment horizontal="center" vertical="center"/>
    </xf>
    <xf numFmtId="0" fontId="32" fillId="2" borderId="30" xfId="4" applyBorder="1" applyAlignment="1" applyProtection="1">
      <alignment horizontal="center"/>
      <protection locked="0"/>
    </xf>
    <xf numFmtId="0" fontId="32" fillId="11" borderId="30" xfId="4" applyFill="1" applyBorder="1" applyAlignment="1" applyProtection="1">
      <alignment horizontal="center"/>
      <protection locked="0"/>
    </xf>
    <xf numFmtId="0" fontId="29" fillId="9" borderId="17" xfId="0" applyFont="1" applyFill="1" applyBorder="1" applyAlignment="1" applyProtection="1">
      <alignment horizontal="left" vertical="center" wrapText="1"/>
    </xf>
    <xf numFmtId="0" fontId="32" fillId="2" borderId="30" xfId="4" applyBorder="1" applyAlignment="1" applyProtection="1">
      <alignment horizontal="center" vertical="center" wrapText="1"/>
      <protection locked="0"/>
    </xf>
    <xf numFmtId="0" fontId="32" fillId="11" borderId="30" xfId="4" applyFill="1" applyBorder="1" applyAlignment="1" applyProtection="1">
      <alignment horizontal="center" vertical="center" wrapText="1"/>
      <protection locked="0"/>
    </xf>
    <xf numFmtId="0" fontId="30" fillId="10" borderId="17" xfId="0" applyFont="1" applyFill="1" applyBorder="1" applyAlignment="1" applyProtection="1">
      <alignment horizontal="center" vertical="center" wrapText="1"/>
    </xf>
    <xf numFmtId="0" fontId="32" fillId="2" borderId="17" xfId="4" applyBorder="1" applyAlignment="1" applyProtection="1">
      <alignment horizontal="center" vertical="center"/>
      <protection locked="0"/>
    </xf>
    <xf numFmtId="0" fontId="32" fillId="11" borderId="17" xfId="4" applyFill="1" applyBorder="1" applyAlignment="1" applyProtection="1">
      <alignment horizontal="center" vertical="center"/>
      <protection locked="0"/>
    </xf>
    <xf numFmtId="0" fontId="30" fillId="10" borderId="18" xfId="0" applyFont="1" applyFill="1" applyBorder="1" applyAlignment="1" applyProtection="1">
      <alignment horizontal="center" vertical="center"/>
    </xf>
    <xf numFmtId="0" fontId="32" fillId="2" borderId="17" xfId="4" applyBorder="1" applyAlignment="1" applyProtection="1">
      <alignment horizontal="center" vertical="center" wrapText="1"/>
      <protection locked="0"/>
    </xf>
    <xf numFmtId="0" fontId="32" fillId="2" borderId="30" xfId="4" applyBorder="1" applyAlignment="1" applyProtection="1">
      <alignment horizontal="center" vertical="center"/>
      <protection locked="0"/>
    </xf>
    <xf numFmtId="0" fontId="32" fillId="11" borderId="30" xfId="4" applyFill="1" applyBorder="1" applyAlignment="1" applyProtection="1">
      <alignment horizontal="center" vertical="center"/>
      <protection locked="0"/>
    </xf>
    <xf numFmtId="0" fontId="0" fillId="9" borderId="17" xfId="0" applyFont="1" applyFill="1" applyBorder="1" applyAlignment="1" applyProtection="1">
      <alignment horizontal="center" vertical="center" wrapText="1"/>
    </xf>
    <xf numFmtId="10" fontId="32" fillId="11" borderId="17" xfId="4" applyNumberFormat="1" applyFill="1" applyBorder="1" applyAlignment="1" applyProtection="1">
      <alignment horizontal="center" vertical="center"/>
      <protection locked="0"/>
    </xf>
    <xf numFmtId="0" fontId="0" fillId="0" borderId="52" xfId="0" applyFont="1" applyBorder="1" applyAlignment="1" applyProtection="1">
      <alignment horizontal="left" vertical="center" wrapText="1"/>
    </xf>
    <xf numFmtId="0" fontId="29" fillId="0" borderId="17" xfId="0" applyFont="1" applyBorder="1" applyAlignment="1" applyProtection="1">
      <alignment horizontal="center" vertical="center" wrapText="1"/>
    </xf>
    <xf numFmtId="0" fontId="32" fillId="2" borderId="30" xfId="4" applyBorder="1" applyAlignment="1" applyProtection="1">
      <alignment horizontal="left" vertical="center" wrapText="1"/>
      <protection locked="0"/>
    </xf>
    <xf numFmtId="0" fontId="32" fillId="11" borderId="30" xfId="4" applyFill="1" applyBorder="1" applyAlignment="1" applyProtection="1">
      <alignment horizontal="left" vertical="center" wrapText="1"/>
      <protection locked="0"/>
    </xf>
  </cellXfs>
  <cellStyles count="7">
    <cellStyle name="Comma" xfId="1" builtinId="3"/>
    <cellStyle name="Excel Built-in Bad" xfId="6" xr:uid="{00000000-0005-0000-0000-00000A000000}"/>
    <cellStyle name="Excel Built-in Good" xfId="5" xr:uid="{00000000-0005-0000-0000-000009000000}"/>
    <cellStyle name="Excel Built-in Neutral" xfId="4" xr:uid="{00000000-0005-0000-0000-000008000000}"/>
    <cellStyle name="Hyperlink" xfId="2" builtinId="8"/>
    <cellStyle name="Normal" xfId="0" builtinId="0"/>
    <cellStyle name="Normal 2" xfId="3"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EB9C"/>
      <rgbColor rgb="FFFF00FF"/>
      <rgbColor rgb="FF00FFFF"/>
      <rgbColor rgb="FF9C0006"/>
      <rgbColor rgb="FF006100"/>
      <rgbColor rgb="FF000080"/>
      <rgbColor rgb="FF77933C"/>
      <rgbColor rgb="FF800080"/>
      <rgbColor rgb="FF008080"/>
      <rgbColor rgb="FFEEECE1"/>
      <rgbColor rgb="FF808080"/>
      <rgbColor rgb="FF9999FF"/>
      <rgbColor rgb="FF993366"/>
      <rgbColor rgb="FFFFF4C5"/>
      <rgbColor rgb="FFDBEEF4"/>
      <rgbColor rgb="FF660066"/>
      <rgbColor rgb="FFFF8080"/>
      <rgbColor rgb="FF0066CC"/>
      <rgbColor rgb="FFD7E4BD"/>
      <rgbColor rgb="FF000080"/>
      <rgbColor rgb="FFFF00FF"/>
      <rgbColor rgb="FFFFFF00"/>
      <rgbColor rgb="FF00FFFF"/>
      <rgbColor rgb="FF800080"/>
      <rgbColor rgb="FF800000"/>
      <rgbColor rgb="FF008080"/>
      <rgbColor rgb="FF0000FF"/>
      <rgbColor rgb="FF00CCFF"/>
      <rgbColor rgb="FFEBF1DE"/>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65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686160</xdr:colOff>
      <xdr:row>0</xdr:row>
      <xdr:rowOff>152280</xdr:rowOff>
    </xdr:from>
    <xdr:to>
      <xdr:col>2</xdr:col>
      <xdr:colOff>923760</xdr:colOff>
      <xdr:row>6</xdr:row>
      <xdr:rowOff>47520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59320" y="152280"/>
          <a:ext cx="1000800" cy="10443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1</xdr:col>
      <xdr:colOff>19440</xdr:colOff>
      <xdr:row>1</xdr:row>
      <xdr:rowOff>9720</xdr:rowOff>
    </xdr:from>
    <xdr:to>
      <xdr:col>2</xdr:col>
      <xdr:colOff>85680</xdr:colOff>
      <xdr:row>3</xdr:row>
      <xdr:rowOff>180360</xdr:rowOff>
    </xdr:to>
    <xdr:pic>
      <xdr:nvPicPr>
        <xdr:cNvPr id="3" name="Picture 6">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t="13013" b="23792"/>
        <a:stretch/>
      </xdr:blipFill>
      <xdr:spPr>
        <a:xfrm>
          <a:off x="192600" y="193680"/>
          <a:ext cx="829440" cy="5835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360</xdr:colOff>
      <xdr:row>56</xdr:row>
      <xdr:rowOff>360</xdr:rowOff>
    </xdr:from>
    <xdr:to>
      <xdr:col>3</xdr:col>
      <xdr:colOff>514440</xdr:colOff>
      <xdr:row>56</xdr:row>
      <xdr:rowOff>219240</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3469680" y="30654720"/>
          <a:ext cx="514080" cy="218880"/>
        </a:xfrm>
        <a:prstGeom prst="rect">
          <a:avLst/>
        </a:prstGeom>
        <a:noFill/>
        <a:ln>
          <a:noFill/>
        </a:ln>
      </xdr:spPr>
      <xdr:style>
        <a:lnRef idx="0">
          <a:scrgbClr r="0" g="0" b="0"/>
        </a:lnRef>
        <a:fillRef idx="0">
          <a:scrgbClr r="0" g="0" b="0"/>
        </a:fillRef>
        <a:effectRef idx="0">
          <a:scrgbClr r="0" g="0" b="0"/>
        </a:effectRef>
        <a:fontRef idx="minor"/>
      </xdr:style>
      <xdr:txBody>
        <a:bodyPr lIns="36720" tIns="32040" rIns="0" bIns="32040" anchor="ctr">
          <a:noAutofit/>
        </a:bodyPr>
        <a:lstStyle/>
        <a:p>
          <a:pPr>
            <a:lnSpc>
              <a:spcPct val="100000"/>
            </a:lnSpc>
          </a:pPr>
          <a:r>
            <a:rPr lang="en-US" sz="800" b="0" strike="noStrike" spc="-1">
              <a:solidFill>
                <a:srgbClr val="000000"/>
              </a:solidFill>
              <a:latin typeface="Segoe UI"/>
            </a:rPr>
            <a:t>Yes</a:t>
          </a:r>
          <a:endParaRPr lang="en-US" sz="800" b="0" strike="noStrike" spc="-1">
            <a:latin typeface="Times New Roman"/>
          </a:endParaRPr>
        </a:p>
      </xdr:txBody>
    </xdr:sp>
    <xdr:clientData/>
  </xdr:twoCellAnchor>
  <xdr:twoCellAnchor editAs="absolute">
    <xdr:from>
      <xdr:col>3</xdr:col>
      <xdr:colOff>552960</xdr:colOff>
      <xdr:row>56</xdr:row>
      <xdr:rowOff>360</xdr:rowOff>
    </xdr:from>
    <xdr:to>
      <xdr:col>3</xdr:col>
      <xdr:colOff>1067040</xdr:colOff>
      <xdr:row>56</xdr:row>
      <xdr:rowOff>219240</xdr:rowOff>
    </xdr:to>
    <xdr:sp macro="" textlink="">
      <xdr:nvSpPr>
        <xdr:cNvPr id="3" name="CustomShape 1" hidden="1">
          <a:extLst>
            <a:ext uri="{FF2B5EF4-FFF2-40B4-BE49-F238E27FC236}">
              <a16:creationId xmlns:a16="http://schemas.microsoft.com/office/drawing/2014/main" id="{00000000-0008-0000-0400-000003000000}"/>
            </a:ext>
          </a:extLst>
        </xdr:cNvPr>
        <xdr:cNvSpPr/>
      </xdr:nvSpPr>
      <xdr:spPr>
        <a:xfrm>
          <a:off x="4022280" y="30654720"/>
          <a:ext cx="514080" cy="218880"/>
        </a:xfrm>
        <a:prstGeom prst="rect">
          <a:avLst/>
        </a:prstGeom>
        <a:noFill/>
        <a:ln>
          <a:noFill/>
        </a:ln>
      </xdr:spPr>
      <xdr:style>
        <a:lnRef idx="0">
          <a:scrgbClr r="0" g="0" b="0"/>
        </a:lnRef>
        <a:fillRef idx="0">
          <a:scrgbClr r="0" g="0" b="0"/>
        </a:fillRef>
        <a:effectRef idx="0">
          <a:scrgbClr r="0" g="0" b="0"/>
        </a:effectRef>
        <a:fontRef idx="minor"/>
      </xdr:style>
      <xdr:txBody>
        <a:bodyPr lIns="36720" tIns="32040" rIns="0" bIns="32040" anchor="ctr">
          <a:noAutofit/>
        </a:bodyPr>
        <a:lstStyle/>
        <a:p>
          <a:pPr>
            <a:lnSpc>
              <a:spcPct val="100000"/>
            </a:lnSpc>
          </a:pPr>
          <a:r>
            <a:rPr lang="en-US" sz="800" b="0" strike="noStrike" spc="-1">
              <a:solidFill>
                <a:srgbClr val="000000"/>
              </a:solidFill>
              <a:latin typeface="Segoe UI"/>
            </a:rPr>
            <a:t>No</a:t>
          </a:r>
          <a:endParaRPr lang="en-US" sz="800" b="0" strike="noStrike" spc="-1">
            <a:latin typeface="Times New Roman"/>
          </a:endParaRPr>
        </a:p>
      </xdr:txBody>
    </xdr:sp>
    <xdr:clientData/>
  </xdr:twoCellAnchor>
  <xdr:twoCellAnchor editAs="absolute">
    <xdr:from>
      <xdr:col>3</xdr:col>
      <xdr:colOff>1058040</xdr:colOff>
      <xdr:row>56</xdr:row>
      <xdr:rowOff>360</xdr:rowOff>
    </xdr:from>
    <xdr:to>
      <xdr:col>3</xdr:col>
      <xdr:colOff>1855440</xdr:colOff>
      <xdr:row>56</xdr:row>
      <xdr:rowOff>219240</xdr:rowOff>
    </xdr:to>
    <xdr:sp macro="" textlink="">
      <xdr:nvSpPr>
        <xdr:cNvPr id="4" name="CustomShape 1" hidden="1">
          <a:extLst>
            <a:ext uri="{FF2B5EF4-FFF2-40B4-BE49-F238E27FC236}">
              <a16:creationId xmlns:a16="http://schemas.microsoft.com/office/drawing/2014/main" id="{00000000-0008-0000-0400-000004000000}"/>
            </a:ext>
          </a:extLst>
        </xdr:cNvPr>
        <xdr:cNvSpPr/>
      </xdr:nvSpPr>
      <xdr:spPr>
        <a:xfrm>
          <a:off x="4527360" y="30654720"/>
          <a:ext cx="797400" cy="218880"/>
        </a:xfrm>
        <a:prstGeom prst="rect">
          <a:avLst/>
        </a:prstGeom>
        <a:noFill/>
        <a:ln>
          <a:noFill/>
        </a:ln>
      </xdr:spPr>
      <xdr:style>
        <a:lnRef idx="0">
          <a:scrgbClr r="0" g="0" b="0"/>
        </a:lnRef>
        <a:fillRef idx="0">
          <a:scrgbClr r="0" g="0" b="0"/>
        </a:fillRef>
        <a:effectRef idx="0">
          <a:scrgbClr r="0" g="0" b="0"/>
        </a:effectRef>
        <a:fontRef idx="minor"/>
      </xdr:style>
      <xdr:txBody>
        <a:bodyPr lIns="36720" tIns="32040" rIns="0" bIns="32040" anchor="ctr">
          <a:noAutofit/>
        </a:bodyPr>
        <a:lstStyle/>
        <a:p>
          <a:pPr>
            <a:lnSpc>
              <a:spcPct val="100000"/>
            </a:lnSpc>
          </a:pPr>
          <a:r>
            <a:rPr lang="en-US" sz="800" b="0" strike="noStrike" spc="-1">
              <a:solidFill>
                <a:srgbClr val="000000"/>
              </a:solidFill>
              <a:latin typeface="Segoe UI"/>
            </a:rPr>
            <a:t>Partially</a:t>
          </a:r>
          <a:endParaRPr lang="en-US" sz="8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23040</xdr:colOff>
      <xdr:row>1</xdr:row>
      <xdr:rowOff>36720</xdr:rowOff>
    </xdr:from>
    <xdr:to>
      <xdr:col>1</xdr:col>
      <xdr:colOff>1685880</xdr:colOff>
      <xdr:row>4</xdr:row>
      <xdr:rowOff>54000</xdr:rowOff>
    </xdr:to>
    <xdr:pic>
      <xdr:nvPicPr>
        <xdr:cNvPr id="5" name="logo-image" descr="Home">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a:stretch/>
      </xdr:blipFill>
      <xdr:spPr>
        <a:xfrm>
          <a:off x="234360" y="227160"/>
          <a:ext cx="1662840" cy="100764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nformes%20al%20FACC%20-%20Segundo%20a&#241;o\_PPR-Template_Amended-March-2019%20-%20%20PPR%20segundo%20a&#241;o%20-%20actualizado%20el%2005112019%20V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leiva@agci.gob.cl" TargetMode="External"/><Relationship Id="rId3" Type="http://schemas.openxmlformats.org/officeDocument/2006/relationships/hyperlink" Target="mailto:miguel.letelier@inia.cl" TargetMode="External"/><Relationship Id="rId7" Type="http://schemas.openxmlformats.org/officeDocument/2006/relationships/hyperlink" Target="mailto:imertens@agci.gob.cl" TargetMode="External"/><Relationship Id="rId12" Type="http://schemas.openxmlformats.org/officeDocument/2006/relationships/comments" Target="../comments1.xml"/><Relationship Id="rId2" Type="http://schemas.openxmlformats.org/officeDocument/2006/relationships/hyperlink" Target="mailto:jcarrasc@inia.cl" TargetMode="External"/><Relationship Id="rId1" Type="http://schemas.openxmlformats.org/officeDocument/2006/relationships/hyperlink" Target="mailto:joaquin.arriagada@minagri.gob.cl" TargetMode="External"/><Relationship Id="rId6" Type="http://schemas.openxmlformats.org/officeDocument/2006/relationships/hyperlink" Target="mailto:jlira@agci.gob.cl" TargetMode="External"/><Relationship Id="rId11" Type="http://schemas.openxmlformats.org/officeDocument/2006/relationships/vmlDrawing" Target="../drawings/vmlDrawing1.vml"/><Relationship Id="rId5" Type="http://schemas.openxmlformats.org/officeDocument/2006/relationships/hyperlink" Target="mailto:curmeneta@mma.gob.cl" TargetMode="External"/><Relationship Id="rId10" Type="http://schemas.openxmlformats.org/officeDocument/2006/relationships/drawing" Target="../drawings/drawing1.xml"/><Relationship Id="rId4" Type="http://schemas.openxmlformats.org/officeDocument/2006/relationships/hyperlink" Target="mailto:fernando.baeriswyl@minagri.gob.cl" TargetMode="External"/><Relationship Id="rId9" Type="http://schemas.openxmlformats.org/officeDocument/2006/relationships/hyperlink" Target="mailto:contacto@minagri.gob.c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hyperlink" Target="mailto:fernando.baeriswyl@minagri.gob.cl" TargetMode="External"/><Relationship Id="rId1" Type="http://schemas.openxmlformats.org/officeDocument/2006/relationships/hyperlink" Target="mailto:joaquin.arriagada@minagri.gob.cl"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188"/>
  <sheetViews>
    <sheetView topLeftCell="A25" zoomScale="90" zoomScaleNormal="90" workbookViewId="0">
      <selection activeCell="D91" sqref="D91"/>
    </sheetView>
  </sheetViews>
  <sheetFormatPr defaultColWidth="102.54296875" defaultRowHeight="14.5" x14ac:dyDescent="0.35"/>
  <cols>
    <col min="1" max="1" width="2.453125" style="14" customWidth="1"/>
    <col min="2" max="2" width="10.81640625" style="15" customWidth="1"/>
    <col min="3" max="3" width="14.81640625" style="15" customWidth="1"/>
    <col min="4" max="4" width="97" style="14" customWidth="1"/>
    <col min="5" max="5" width="3.54296875" style="14" customWidth="1"/>
    <col min="6" max="6" width="9.1796875" style="14" customWidth="1"/>
    <col min="7" max="7" width="12.453125" style="16" customWidth="1"/>
    <col min="8" max="8" width="15.453125" style="16" hidden="1" customWidth="1"/>
    <col min="9" max="10" width="11.54296875" style="16" hidden="1" customWidth="1"/>
    <col min="11" max="11" width="38.1796875" style="16" customWidth="1"/>
    <col min="12" max="13" width="11.54296875" style="16" hidden="1" customWidth="1"/>
    <col min="14" max="15" width="9.1796875" style="16" hidden="1" customWidth="1"/>
    <col min="16" max="16" width="11.54296875" style="16" hidden="1" customWidth="1"/>
    <col min="17" max="251" width="9.1796875" style="14" customWidth="1"/>
    <col min="252" max="252" width="2.54296875" style="14" customWidth="1"/>
    <col min="253" max="254" width="9.1796875" style="14" customWidth="1"/>
    <col min="255" max="255" width="17.453125" style="14" customWidth="1"/>
    <col min="256" max="1024" width="102.453125" style="14"/>
  </cols>
  <sheetData>
    <row r="2" spans="2:16" x14ac:dyDescent="0.35">
      <c r="B2" s="17"/>
      <c r="C2" s="18"/>
      <c r="D2" s="19"/>
      <c r="E2" s="20"/>
    </row>
    <row r="3" spans="2:16" ht="17.5" x14ac:dyDescent="0.35">
      <c r="B3" s="21"/>
      <c r="C3" s="22"/>
      <c r="D3" s="23" t="s">
        <v>0</v>
      </c>
      <c r="E3" s="24"/>
    </row>
    <row r="4" spans="2:16" x14ac:dyDescent="0.35">
      <c r="B4" s="21"/>
      <c r="C4" s="22"/>
      <c r="D4" s="25"/>
      <c r="E4" s="24"/>
    </row>
    <row r="5" spans="2:16" x14ac:dyDescent="0.35">
      <c r="B5" s="21"/>
      <c r="C5" s="26" t="s">
        <v>1</v>
      </c>
      <c r="D5" s="27" t="s">
        <v>2</v>
      </c>
      <c r="E5" s="24"/>
    </row>
    <row r="6" spans="2:16" x14ac:dyDescent="0.35">
      <c r="B6" s="21"/>
      <c r="C6" s="22"/>
      <c r="D6" s="25"/>
      <c r="E6" s="24"/>
    </row>
    <row r="7" spans="2:16" ht="30.75" customHeight="1" x14ac:dyDescent="0.35">
      <c r="B7" s="21"/>
      <c r="C7" s="28" t="s">
        <v>3</v>
      </c>
      <c r="D7" s="29" t="s">
        <v>4</v>
      </c>
      <c r="E7" s="24"/>
    </row>
    <row r="8" spans="2:16" hidden="1" x14ac:dyDescent="0.35">
      <c r="B8" s="21"/>
      <c r="C8" s="22"/>
      <c r="D8" s="25"/>
      <c r="E8" s="24"/>
    </row>
    <row r="9" spans="2:16" hidden="1" x14ac:dyDescent="0.35">
      <c r="B9" s="21"/>
      <c r="C9" s="22"/>
      <c r="D9" s="25"/>
      <c r="E9" s="24"/>
    </row>
    <row r="10" spans="2:16" hidden="1" x14ac:dyDescent="0.35">
      <c r="B10" s="21"/>
      <c r="C10" s="22"/>
      <c r="D10" s="25"/>
      <c r="E10" s="24"/>
    </row>
    <row r="11" spans="2:16" hidden="1" x14ac:dyDescent="0.35">
      <c r="B11" s="21"/>
      <c r="C11" s="22"/>
      <c r="D11" s="25"/>
      <c r="E11" s="24"/>
    </row>
    <row r="12" spans="2:16" x14ac:dyDescent="0.35">
      <c r="B12" s="21"/>
      <c r="C12" s="22"/>
      <c r="D12" s="25"/>
      <c r="E12" s="24"/>
    </row>
    <row r="13" spans="2:16" ht="154" x14ac:dyDescent="0.35">
      <c r="B13" s="21"/>
      <c r="C13" s="30" t="s">
        <v>5</v>
      </c>
      <c r="D13" s="29" t="s">
        <v>6</v>
      </c>
      <c r="E13" s="24"/>
    </row>
    <row r="14" spans="2:16" x14ac:dyDescent="0.35">
      <c r="B14" s="21"/>
      <c r="C14" s="22"/>
      <c r="D14" s="25"/>
      <c r="E14" s="24"/>
      <c r="H14" s="16" t="s">
        <v>7</v>
      </c>
      <c r="I14" s="16" t="s">
        <v>8</v>
      </c>
      <c r="K14" s="16" t="s">
        <v>9</v>
      </c>
      <c r="L14" s="16" t="s">
        <v>10</v>
      </c>
      <c r="M14" s="16" t="s">
        <v>11</v>
      </c>
      <c r="N14" s="16" t="s">
        <v>12</v>
      </c>
      <c r="O14" s="16" t="s">
        <v>13</v>
      </c>
      <c r="P14" s="16" t="s">
        <v>14</v>
      </c>
    </row>
    <row r="15" spans="2:16" x14ac:dyDescent="0.35">
      <c r="B15" s="21"/>
      <c r="C15" s="26" t="s">
        <v>15</v>
      </c>
      <c r="D15" s="31" t="s">
        <v>16</v>
      </c>
      <c r="E15" s="24"/>
      <c r="H15" s="32" t="s">
        <v>17</v>
      </c>
      <c r="I15" s="16" t="s">
        <v>18</v>
      </c>
      <c r="J15" s="16" t="s">
        <v>19</v>
      </c>
      <c r="K15" s="16" t="s">
        <v>20</v>
      </c>
      <c r="L15" s="16">
        <v>1</v>
      </c>
      <c r="M15" s="16">
        <v>1</v>
      </c>
      <c r="N15" s="16" t="s">
        <v>21</v>
      </c>
      <c r="O15" s="16" t="s">
        <v>22</v>
      </c>
      <c r="P15" s="16" t="s">
        <v>23</v>
      </c>
    </row>
    <row r="16" spans="2:16" ht="29.25" customHeight="1" x14ac:dyDescent="0.35">
      <c r="B16" s="13" t="s">
        <v>24</v>
      </c>
      <c r="C16" s="13"/>
      <c r="D16" s="33" t="s">
        <v>25</v>
      </c>
      <c r="E16" s="24"/>
      <c r="H16" s="32" t="s">
        <v>26</v>
      </c>
      <c r="I16" s="16" t="s">
        <v>27</v>
      </c>
      <c r="J16" s="16" t="s">
        <v>28</v>
      </c>
      <c r="K16" s="16" t="s">
        <v>29</v>
      </c>
      <c r="L16" s="16">
        <v>2</v>
      </c>
      <c r="M16" s="16">
        <v>2</v>
      </c>
      <c r="N16" s="16" t="s">
        <v>30</v>
      </c>
      <c r="O16" s="16" t="s">
        <v>31</v>
      </c>
      <c r="P16" s="16" t="s">
        <v>32</v>
      </c>
    </row>
    <row r="17" spans="2:16" x14ac:dyDescent="0.35">
      <c r="B17" s="21"/>
      <c r="C17" s="26" t="s">
        <v>33</v>
      </c>
      <c r="D17" s="33" t="s">
        <v>34</v>
      </c>
      <c r="E17" s="24"/>
      <c r="H17" s="32" t="s">
        <v>35</v>
      </c>
      <c r="I17" s="16" t="s">
        <v>36</v>
      </c>
      <c r="K17" s="16" t="s">
        <v>37</v>
      </c>
      <c r="L17" s="16">
        <v>3</v>
      </c>
      <c r="M17" s="16">
        <v>3</v>
      </c>
      <c r="N17" s="16" t="s">
        <v>38</v>
      </c>
      <c r="O17" s="16" t="s">
        <v>39</v>
      </c>
      <c r="P17" s="16" t="s">
        <v>40</v>
      </c>
    </row>
    <row r="18" spans="2:16" x14ac:dyDescent="0.35">
      <c r="B18" s="34"/>
      <c r="C18" s="30" t="s">
        <v>41</v>
      </c>
      <c r="D18" s="35" t="s">
        <v>42</v>
      </c>
      <c r="E18" s="24"/>
      <c r="H18" s="32" t="s">
        <v>43</v>
      </c>
      <c r="K18" s="16" t="s">
        <v>44</v>
      </c>
      <c r="L18" s="16">
        <v>5</v>
      </c>
      <c r="M18" s="16">
        <v>5</v>
      </c>
      <c r="N18" s="16" t="s">
        <v>45</v>
      </c>
      <c r="O18" s="16" t="s">
        <v>46</v>
      </c>
      <c r="P18" s="16" t="s">
        <v>47</v>
      </c>
    </row>
    <row r="19" spans="2:16" ht="112.5" customHeight="1" x14ac:dyDescent="0.35">
      <c r="B19" s="12" t="s">
        <v>48</v>
      </c>
      <c r="C19" s="12"/>
      <c r="D19" s="36" t="s">
        <v>49</v>
      </c>
      <c r="E19" s="24"/>
      <c r="H19" s="32" t="s">
        <v>50</v>
      </c>
      <c r="K19" s="16" t="s">
        <v>51</v>
      </c>
      <c r="O19" s="16" t="s">
        <v>52</v>
      </c>
      <c r="P19" s="16" t="s">
        <v>53</v>
      </c>
    </row>
    <row r="20" spans="2:16" x14ac:dyDescent="0.35">
      <c r="B20" s="21"/>
      <c r="C20" s="30"/>
      <c r="D20" s="25"/>
      <c r="E20" s="24"/>
      <c r="F20" s="32"/>
      <c r="I20" s="14"/>
      <c r="M20" s="16" t="s">
        <v>54</v>
      </c>
      <c r="N20" s="16" t="s">
        <v>55</v>
      </c>
      <c r="O20" s="14"/>
      <c r="P20" s="14"/>
    </row>
    <row r="21" spans="2:16" x14ac:dyDescent="0.35">
      <c r="B21" s="21"/>
      <c r="C21" s="26" t="s">
        <v>56</v>
      </c>
      <c r="D21" s="25"/>
      <c r="E21" s="24"/>
      <c r="F21" s="32"/>
      <c r="I21" s="14"/>
      <c r="M21" s="16" t="s">
        <v>57</v>
      </c>
      <c r="N21" s="16" t="s">
        <v>58</v>
      </c>
      <c r="O21" s="14"/>
      <c r="P21" s="14"/>
    </row>
    <row r="22" spans="2:16" x14ac:dyDescent="0.35">
      <c r="B22" s="21"/>
      <c r="C22" s="37" t="s">
        <v>59</v>
      </c>
      <c r="D22" s="25"/>
      <c r="E22" s="24"/>
      <c r="H22" s="32" t="s">
        <v>60</v>
      </c>
      <c r="K22" s="14"/>
      <c r="O22" s="16" t="s">
        <v>61</v>
      </c>
      <c r="P22" s="16" t="s">
        <v>62</v>
      </c>
    </row>
    <row r="23" spans="2:16" ht="14" customHeight="1" x14ac:dyDescent="0.35">
      <c r="B23" s="13" t="s">
        <v>63</v>
      </c>
      <c r="C23" s="13"/>
      <c r="D23" s="11" t="s">
        <v>64</v>
      </c>
      <c r="E23" s="24"/>
      <c r="H23" s="32"/>
      <c r="K23" s="14"/>
    </row>
    <row r="24" spans="2:16" ht="4.5" customHeight="1" x14ac:dyDescent="0.35">
      <c r="B24" s="13"/>
      <c r="C24" s="13"/>
      <c r="D24" s="11"/>
      <c r="E24" s="24"/>
      <c r="H24" s="32"/>
      <c r="K24" s="14"/>
    </row>
    <row r="25" spans="2:16" ht="27.75" customHeight="1" x14ac:dyDescent="0.35">
      <c r="B25" s="13" t="s">
        <v>65</v>
      </c>
      <c r="C25" s="13"/>
      <c r="D25" s="38" t="s">
        <v>64</v>
      </c>
      <c r="E25" s="24"/>
      <c r="F25" s="16"/>
      <c r="G25" s="32"/>
      <c r="J25" s="14"/>
      <c r="N25" s="16" t="s">
        <v>66</v>
      </c>
      <c r="O25" s="16" t="s">
        <v>67</v>
      </c>
      <c r="P25" s="14"/>
    </row>
    <row r="26" spans="2:16" ht="32.25" customHeight="1" x14ac:dyDescent="0.35">
      <c r="B26" s="13" t="s">
        <v>68</v>
      </c>
      <c r="C26" s="13"/>
      <c r="D26" s="38" t="s">
        <v>69</v>
      </c>
      <c r="E26" s="24"/>
      <c r="F26" s="16"/>
      <c r="G26" s="32"/>
      <c r="J26" s="14"/>
      <c r="N26" s="16" t="s">
        <v>70</v>
      </c>
      <c r="O26" s="16" t="s">
        <v>71</v>
      </c>
      <c r="P26" s="14"/>
    </row>
    <row r="27" spans="2:16" ht="28.5" customHeight="1" x14ac:dyDescent="0.35">
      <c r="B27" s="13" t="s">
        <v>72</v>
      </c>
      <c r="C27" s="13"/>
      <c r="D27" s="38" t="s">
        <v>73</v>
      </c>
      <c r="E27" s="39"/>
      <c r="F27" s="16"/>
      <c r="G27" s="32"/>
      <c r="P27" s="14"/>
    </row>
    <row r="28" spans="2:16" x14ac:dyDescent="0.35">
      <c r="B28" s="21"/>
      <c r="C28" s="26" t="s">
        <v>74</v>
      </c>
      <c r="D28" s="40" t="s">
        <v>75</v>
      </c>
      <c r="E28" s="24"/>
      <c r="F28" s="16"/>
      <c r="G28" s="32"/>
      <c r="P28" s="14"/>
    </row>
    <row r="29" spans="2:16" x14ac:dyDescent="0.35">
      <c r="B29" s="21"/>
      <c r="C29" s="22"/>
      <c r="D29" s="41"/>
      <c r="E29" s="24"/>
      <c r="F29" s="16"/>
      <c r="G29" s="32"/>
      <c r="P29" s="14"/>
    </row>
    <row r="30" spans="2:16" x14ac:dyDescent="0.35">
      <c r="B30" s="21"/>
      <c r="C30" s="22"/>
      <c r="D30" s="42" t="s">
        <v>76</v>
      </c>
      <c r="E30" s="24"/>
      <c r="H30" s="32" t="s">
        <v>77</v>
      </c>
    </row>
    <row r="31" spans="2:16" ht="294" x14ac:dyDescent="0.35">
      <c r="B31" s="21"/>
      <c r="C31" s="22"/>
      <c r="D31" s="43" t="s">
        <v>78</v>
      </c>
      <c r="E31" s="24"/>
      <c r="F31" s="44"/>
      <c r="H31" s="32" t="s">
        <v>79</v>
      </c>
    </row>
    <row r="32" spans="2:16" ht="32.25" customHeight="1" x14ac:dyDescent="0.35">
      <c r="B32" s="10" t="s">
        <v>80</v>
      </c>
      <c r="C32" s="10"/>
      <c r="D32" s="25"/>
      <c r="E32" s="24"/>
      <c r="H32" s="32" t="s">
        <v>81</v>
      </c>
    </row>
    <row r="33" spans="2:8" ht="17.25" customHeight="1" x14ac:dyDescent="0.35">
      <c r="B33" s="21"/>
      <c r="C33" s="22"/>
      <c r="D33" s="45"/>
      <c r="E33" s="24"/>
      <c r="H33" s="32" t="s">
        <v>82</v>
      </c>
    </row>
    <row r="34" spans="2:8" x14ac:dyDescent="0.35">
      <c r="B34" s="21"/>
      <c r="C34" s="22"/>
      <c r="D34" s="25"/>
      <c r="E34" s="24"/>
      <c r="F34" s="44"/>
      <c r="H34" s="32" t="s">
        <v>83</v>
      </c>
    </row>
    <row r="35" spans="2:8" x14ac:dyDescent="0.35">
      <c r="B35" s="21"/>
      <c r="C35" s="46" t="s">
        <v>84</v>
      </c>
      <c r="D35" s="25"/>
      <c r="E35" s="24"/>
      <c r="H35" s="32" t="s">
        <v>85</v>
      </c>
    </row>
    <row r="36" spans="2:8" ht="31.5" customHeight="1" x14ac:dyDescent="0.35">
      <c r="B36" s="10" t="s">
        <v>86</v>
      </c>
      <c r="C36" s="10"/>
      <c r="D36" s="25"/>
      <c r="E36" s="24"/>
      <c r="H36" s="32" t="s">
        <v>87</v>
      </c>
    </row>
    <row r="37" spans="2:8" x14ac:dyDescent="0.35">
      <c r="B37" s="21"/>
      <c r="C37" s="22" t="s">
        <v>88</v>
      </c>
      <c r="D37" s="47" t="s">
        <v>89</v>
      </c>
      <c r="E37" s="24"/>
      <c r="H37" s="32" t="s">
        <v>90</v>
      </c>
    </row>
    <row r="38" spans="2:8" x14ac:dyDescent="0.35">
      <c r="B38" s="21"/>
      <c r="C38" s="22" t="s">
        <v>91</v>
      </c>
      <c r="D38" s="48" t="s">
        <v>92</v>
      </c>
      <c r="E38" s="24"/>
      <c r="H38" s="32" t="s">
        <v>93</v>
      </c>
    </row>
    <row r="39" spans="2:8" x14ac:dyDescent="0.35">
      <c r="B39" s="21"/>
      <c r="C39" s="22" t="s">
        <v>94</v>
      </c>
      <c r="D39" s="49" t="s">
        <v>95</v>
      </c>
      <c r="E39" s="24"/>
      <c r="H39" s="32" t="s">
        <v>96</v>
      </c>
    </row>
    <row r="40" spans="2:8" x14ac:dyDescent="0.35">
      <c r="B40" s="21"/>
      <c r="C40" s="22" t="s">
        <v>88</v>
      </c>
      <c r="D40" s="47" t="s">
        <v>97</v>
      </c>
      <c r="E40" s="24"/>
      <c r="H40" s="32" t="s">
        <v>90</v>
      </c>
    </row>
    <row r="41" spans="2:8" x14ac:dyDescent="0.35">
      <c r="B41" s="21"/>
      <c r="C41" s="22" t="s">
        <v>91</v>
      </c>
      <c r="D41" s="48" t="s">
        <v>98</v>
      </c>
      <c r="E41" s="24"/>
      <c r="H41" s="32" t="s">
        <v>93</v>
      </c>
    </row>
    <row r="42" spans="2:8" x14ac:dyDescent="0.35">
      <c r="B42" s="21"/>
      <c r="C42" s="22" t="s">
        <v>94</v>
      </c>
      <c r="D42" s="50" t="s">
        <v>99</v>
      </c>
      <c r="E42" s="24"/>
      <c r="H42" s="32" t="s">
        <v>96</v>
      </c>
    </row>
    <row r="43" spans="2:8" x14ac:dyDescent="0.35">
      <c r="B43" s="21"/>
      <c r="C43" s="22" t="s">
        <v>88</v>
      </c>
      <c r="D43" s="47" t="s">
        <v>100</v>
      </c>
      <c r="E43" s="24"/>
      <c r="H43" s="32" t="s">
        <v>90</v>
      </c>
    </row>
    <row r="44" spans="2:8" x14ac:dyDescent="0.35">
      <c r="B44" s="21"/>
      <c r="C44" s="22" t="s">
        <v>91</v>
      </c>
      <c r="D44" s="48" t="s">
        <v>101</v>
      </c>
      <c r="E44" s="24"/>
      <c r="H44" s="32" t="s">
        <v>93</v>
      </c>
    </row>
    <row r="45" spans="2:8" x14ac:dyDescent="0.35">
      <c r="B45" s="21"/>
      <c r="C45" s="22" t="s">
        <v>94</v>
      </c>
      <c r="D45" s="50" t="s">
        <v>102</v>
      </c>
      <c r="E45" s="24"/>
      <c r="H45" s="32" t="s">
        <v>96</v>
      </c>
    </row>
    <row r="46" spans="2:8" x14ac:dyDescent="0.35">
      <c r="B46" s="21"/>
      <c r="C46" s="22" t="s">
        <v>88</v>
      </c>
      <c r="D46" s="47" t="s">
        <v>103</v>
      </c>
      <c r="E46" s="24"/>
      <c r="H46" s="32" t="s">
        <v>90</v>
      </c>
    </row>
    <row r="47" spans="2:8" x14ac:dyDescent="0.35">
      <c r="B47" s="21"/>
      <c r="C47" s="22" t="s">
        <v>91</v>
      </c>
      <c r="D47" s="48" t="s">
        <v>104</v>
      </c>
      <c r="E47" s="24"/>
      <c r="H47" s="32" t="s">
        <v>93</v>
      </c>
    </row>
    <row r="48" spans="2:8" x14ac:dyDescent="0.35">
      <c r="B48" s="21"/>
      <c r="C48" s="22" t="s">
        <v>94</v>
      </c>
      <c r="D48" s="50" t="s">
        <v>105</v>
      </c>
      <c r="E48" s="24"/>
      <c r="H48" s="32" t="s">
        <v>96</v>
      </c>
    </row>
    <row r="49" spans="2:8" x14ac:dyDescent="0.35">
      <c r="B49" s="21"/>
      <c r="C49" s="26" t="s">
        <v>106</v>
      </c>
      <c r="D49" s="25"/>
      <c r="E49" s="24"/>
      <c r="H49" s="32"/>
    </row>
    <row r="50" spans="2:8" x14ac:dyDescent="0.35">
      <c r="B50" s="21"/>
      <c r="C50" s="22" t="s">
        <v>88</v>
      </c>
      <c r="D50" s="47" t="s">
        <v>107</v>
      </c>
      <c r="E50" s="24"/>
      <c r="H50" s="32"/>
    </row>
    <row r="51" spans="2:8" x14ac:dyDescent="0.35">
      <c r="B51" s="21"/>
      <c r="C51" s="22" t="s">
        <v>91</v>
      </c>
      <c r="D51" s="48" t="s">
        <v>108</v>
      </c>
      <c r="E51" s="24"/>
      <c r="H51" s="32"/>
    </row>
    <row r="52" spans="2:8" x14ac:dyDescent="0.35">
      <c r="B52" s="21"/>
      <c r="C52" s="22" t="s">
        <v>94</v>
      </c>
      <c r="D52" s="51" t="s">
        <v>109</v>
      </c>
      <c r="E52" s="24"/>
      <c r="H52" s="32" t="s">
        <v>90</v>
      </c>
    </row>
    <row r="53" spans="2:8" x14ac:dyDescent="0.35">
      <c r="B53" s="21"/>
      <c r="C53" s="26" t="s">
        <v>110</v>
      </c>
      <c r="D53" s="25"/>
      <c r="E53" s="24"/>
      <c r="H53" s="32" t="s">
        <v>93</v>
      </c>
    </row>
    <row r="54" spans="2:8" x14ac:dyDescent="0.35">
      <c r="B54" s="21"/>
      <c r="C54" s="22" t="s">
        <v>88</v>
      </c>
      <c r="D54" s="47" t="s">
        <v>111</v>
      </c>
      <c r="E54" s="24"/>
      <c r="H54" s="32" t="s">
        <v>96</v>
      </c>
    </row>
    <row r="55" spans="2:8" ht="15" customHeight="1" x14ac:dyDescent="0.35">
      <c r="B55" s="21"/>
      <c r="C55" s="22" t="s">
        <v>91</v>
      </c>
      <c r="D55" s="48" t="s">
        <v>112</v>
      </c>
      <c r="E55" s="24"/>
      <c r="H55" s="32" t="s">
        <v>113</v>
      </c>
    </row>
    <row r="56" spans="2:8" x14ac:dyDescent="0.35">
      <c r="B56" s="21"/>
      <c r="C56" s="22" t="s">
        <v>94</v>
      </c>
      <c r="D56" s="49" t="s">
        <v>114</v>
      </c>
      <c r="E56" s="24"/>
      <c r="H56" s="32" t="s">
        <v>115</v>
      </c>
    </row>
    <row r="57" spans="2:8" x14ac:dyDescent="0.35">
      <c r="B57" s="21"/>
      <c r="C57" s="22" t="s">
        <v>88</v>
      </c>
      <c r="D57" s="47" t="s">
        <v>116</v>
      </c>
      <c r="E57" s="24"/>
      <c r="H57" s="32" t="s">
        <v>117</v>
      </c>
    </row>
    <row r="58" spans="2:8" x14ac:dyDescent="0.35">
      <c r="B58" s="21"/>
      <c r="C58" s="22" t="s">
        <v>91</v>
      </c>
      <c r="D58" s="48" t="s">
        <v>118</v>
      </c>
      <c r="E58" s="24"/>
      <c r="H58" s="32" t="s">
        <v>119</v>
      </c>
    </row>
    <row r="59" spans="2:8" x14ac:dyDescent="0.35">
      <c r="B59" s="21"/>
      <c r="C59" s="22" t="s">
        <v>94</v>
      </c>
      <c r="D59" s="50" t="s">
        <v>120</v>
      </c>
      <c r="E59" s="24"/>
      <c r="H59" s="32" t="s">
        <v>121</v>
      </c>
    </row>
    <row r="60" spans="2:8" x14ac:dyDescent="0.35">
      <c r="B60" s="21"/>
      <c r="C60" s="22" t="s">
        <v>88</v>
      </c>
      <c r="D60" s="47" t="s">
        <v>122</v>
      </c>
      <c r="E60" s="24"/>
      <c r="H60" s="32" t="s">
        <v>123</v>
      </c>
    </row>
    <row r="61" spans="2:8" x14ac:dyDescent="0.35">
      <c r="B61" s="21"/>
      <c r="C61" s="22" t="s">
        <v>91</v>
      </c>
      <c r="D61" s="48" t="s">
        <v>124</v>
      </c>
      <c r="E61" s="24"/>
      <c r="H61" s="32" t="s">
        <v>125</v>
      </c>
    </row>
    <row r="62" spans="2:8" x14ac:dyDescent="0.35">
      <c r="B62" s="21"/>
      <c r="C62" s="22" t="s">
        <v>94</v>
      </c>
      <c r="D62" s="50" t="s">
        <v>126</v>
      </c>
      <c r="E62" s="24"/>
      <c r="H62" s="32" t="s">
        <v>127</v>
      </c>
    </row>
    <row r="63" spans="2:8" x14ac:dyDescent="0.35">
      <c r="B63" s="21"/>
      <c r="C63" s="26" t="s">
        <v>128</v>
      </c>
      <c r="D63" s="25"/>
      <c r="E63" s="24"/>
      <c r="H63" s="32" t="s">
        <v>129</v>
      </c>
    </row>
    <row r="64" spans="2:8" x14ac:dyDescent="0.35">
      <c r="B64" s="21"/>
      <c r="C64" s="22" t="s">
        <v>88</v>
      </c>
      <c r="D64" s="47" t="s">
        <v>130</v>
      </c>
      <c r="E64" s="24"/>
      <c r="H64" s="32" t="s">
        <v>131</v>
      </c>
    </row>
    <row r="65" spans="2:8" x14ac:dyDescent="0.35">
      <c r="B65" s="21"/>
      <c r="C65" s="22" t="s">
        <v>91</v>
      </c>
      <c r="D65" s="48" t="s">
        <v>132</v>
      </c>
      <c r="E65" s="24"/>
      <c r="H65" s="32" t="s">
        <v>133</v>
      </c>
    </row>
    <row r="66" spans="2:8" x14ac:dyDescent="0.35">
      <c r="B66" s="21"/>
      <c r="C66" s="22" t="s">
        <v>94</v>
      </c>
      <c r="D66" s="49" t="s">
        <v>95</v>
      </c>
      <c r="E66" s="24"/>
      <c r="H66" s="32" t="s">
        <v>134</v>
      </c>
    </row>
    <row r="67" spans="2:8" x14ac:dyDescent="0.35">
      <c r="B67" s="21"/>
      <c r="C67" s="26" t="s">
        <v>128</v>
      </c>
      <c r="D67" s="25"/>
      <c r="E67" s="24"/>
      <c r="H67" s="32" t="s">
        <v>135</v>
      </c>
    </row>
    <row r="68" spans="2:8" x14ac:dyDescent="0.35">
      <c r="B68" s="21"/>
      <c r="C68" s="22" t="s">
        <v>88</v>
      </c>
      <c r="D68" s="47" t="s">
        <v>136</v>
      </c>
      <c r="E68" s="24"/>
      <c r="H68" s="32" t="s">
        <v>137</v>
      </c>
    </row>
    <row r="69" spans="2:8" x14ac:dyDescent="0.35">
      <c r="B69" s="21"/>
      <c r="C69" s="22" t="s">
        <v>91</v>
      </c>
      <c r="D69" s="52"/>
      <c r="E69" s="24"/>
      <c r="H69" s="32" t="s">
        <v>138</v>
      </c>
    </row>
    <row r="70" spans="2:8" x14ac:dyDescent="0.35">
      <c r="B70" s="21"/>
      <c r="C70" s="22" t="s">
        <v>94</v>
      </c>
      <c r="D70" s="49" t="s">
        <v>139</v>
      </c>
      <c r="E70" s="24"/>
      <c r="H70" s="32" t="s">
        <v>140</v>
      </c>
    </row>
    <row r="71" spans="2:8" x14ac:dyDescent="0.35">
      <c r="B71" s="53"/>
      <c r="C71" s="54"/>
      <c r="D71" s="55"/>
      <c r="E71" s="56"/>
      <c r="H71" s="32" t="s">
        <v>141</v>
      </c>
    </row>
    <row r="72" spans="2:8" x14ac:dyDescent="0.35">
      <c r="H72" s="32" t="s">
        <v>142</v>
      </c>
    </row>
    <row r="73" spans="2:8" x14ac:dyDescent="0.35">
      <c r="H73" s="32" t="s">
        <v>143</v>
      </c>
    </row>
    <row r="74" spans="2:8" x14ac:dyDescent="0.35">
      <c r="H74" s="32" t="s">
        <v>144</v>
      </c>
    </row>
    <row r="75" spans="2:8" x14ac:dyDescent="0.35">
      <c r="H75" s="32" t="s">
        <v>145</v>
      </c>
    </row>
    <row r="76" spans="2:8" x14ac:dyDescent="0.35">
      <c r="H76" s="32" t="s">
        <v>146</v>
      </c>
    </row>
    <row r="77" spans="2:8" x14ac:dyDescent="0.35">
      <c r="H77" s="32" t="s">
        <v>147</v>
      </c>
    </row>
    <row r="78" spans="2:8" x14ac:dyDescent="0.35">
      <c r="H78" s="32" t="s">
        <v>148</v>
      </c>
    </row>
    <row r="79" spans="2:8" x14ac:dyDescent="0.35">
      <c r="H79" s="32" t="s">
        <v>149</v>
      </c>
    </row>
    <row r="80" spans="2:8" x14ac:dyDescent="0.35">
      <c r="H80" s="32" t="s">
        <v>150</v>
      </c>
    </row>
    <row r="81" spans="8:8" x14ac:dyDescent="0.35">
      <c r="H81" s="32" t="s">
        <v>151</v>
      </c>
    </row>
    <row r="82" spans="8:8" x14ac:dyDescent="0.35">
      <c r="H82" s="32" t="s">
        <v>152</v>
      </c>
    </row>
    <row r="83" spans="8:8" x14ac:dyDescent="0.35">
      <c r="H83" s="32" t="s">
        <v>153</v>
      </c>
    </row>
    <row r="84" spans="8:8" x14ac:dyDescent="0.35">
      <c r="H84" s="32" t="s">
        <v>154</v>
      </c>
    </row>
    <row r="85" spans="8:8" x14ac:dyDescent="0.35">
      <c r="H85" s="32" t="s">
        <v>155</v>
      </c>
    </row>
    <row r="86" spans="8:8" x14ac:dyDescent="0.35">
      <c r="H86" s="32" t="s">
        <v>156</v>
      </c>
    </row>
    <row r="87" spans="8:8" x14ac:dyDescent="0.35">
      <c r="H87" s="32" t="s">
        <v>157</v>
      </c>
    </row>
    <row r="88" spans="8:8" x14ac:dyDescent="0.35">
      <c r="H88" s="32" t="s">
        <v>158</v>
      </c>
    </row>
    <row r="89" spans="8:8" x14ac:dyDescent="0.35">
      <c r="H89" s="32" t="s">
        <v>159</v>
      </c>
    </row>
    <row r="90" spans="8:8" x14ac:dyDescent="0.35">
      <c r="H90" s="32" t="s">
        <v>160</v>
      </c>
    </row>
    <row r="91" spans="8:8" x14ac:dyDescent="0.35">
      <c r="H91" s="32" t="s">
        <v>161</v>
      </c>
    </row>
    <row r="92" spans="8:8" x14ac:dyDescent="0.35">
      <c r="H92" s="32" t="s">
        <v>162</v>
      </c>
    </row>
    <row r="93" spans="8:8" x14ac:dyDescent="0.35">
      <c r="H93" s="32" t="s">
        <v>163</v>
      </c>
    </row>
    <row r="94" spans="8:8" x14ac:dyDescent="0.35">
      <c r="H94" s="32" t="s">
        <v>164</v>
      </c>
    </row>
    <row r="95" spans="8:8" x14ac:dyDescent="0.35">
      <c r="H95" s="32" t="s">
        <v>165</v>
      </c>
    </row>
    <row r="96" spans="8:8" x14ac:dyDescent="0.35">
      <c r="H96" s="32" t="s">
        <v>166</v>
      </c>
    </row>
    <row r="97" spans="8:8" x14ac:dyDescent="0.35">
      <c r="H97" s="32" t="s">
        <v>167</v>
      </c>
    </row>
    <row r="98" spans="8:8" x14ac:dyDescent="0.35">
      <c r="H98" s="32" t="s">
        <v>168</v>
      </c>
    </row>
    <row r="99" spans="8:8" x14ac:dyDescent="0.35">
      <c r="H99" s="32" t="s">
        <v>169</v>
      </c>
    </row>
    <row r="100" spans="8:8" x14ac:dyDescent="0.35">
      <c r="H100" s="32" t="s">
        <v>170</v>
      </c>
    </row>
    <row r="101" spans="8:8" x14ac:dyDescent="0.35">
      <c r="H101" s="32" t="s">
        <v>171</v>
      </c>
    </row>
    <row r="102" spans="8:8" x14ac:dyDescent="0.35">
      <c r="H102" s="32" t="s">
        <v>172</v>
      </c>
    </row>
    <row r="103" spans="8:8" x14ac:dyDescent="0.35">
      <c r="H103" s="32" t="s">
        <v>173</v>
      </c>
    </row>
    <row r="104" spans="8:8" x14ac:dyDescent="0.35">
      <c r="H104" s="32" t="s">
        <v>174</v>
      </c>
    </row>
    <row r="105" spans="8:8" x14ac:dyDescent="0.35">
      <c r="H105" s="32" t="s">
        <v>175</v>
      </c>
    </row>
    <row r="106" spans="8:8" x14ac:dyDescent="0.35">
      <c r="H106" s="32" t="s">
        <v>176</v>
      </c>
    </row>
    <row r="107" spans="8:8" x14ac:dyDescent="0.35">
      <c r="H107" s="32" t="s">
        <v>177</v>
      </c>
    </row>
    <row r="108" spans="8:8" x14ac:dyDescent="0.35">
      <c r="H108" s="32" t="s">
        <v>178</v>
      </c>
    </row>
    <row r="109" spans="8:8" x14ac:dyDescent="0.35">
      <c r="H109" s="32" t="s">
        <v>179</v>
      </c>
    </row>
    <row r="110" spans="8:8" x14ac:dyDescent="0.35">
      <c r="H110" s="32" t="s">
        <v>180</v>
      </c>
    </row>
    <row r="111" spans="8:8" x14ac:dyDescent="0.35">
      <c r="H111" s="32" t="s">
        <v>181</v>
      </c>
    </row>
    <row r="112" spans="8:8" x14ac:dyDescent="0.35">
      <c r="H112" s="32" t="s">
        <v>182</v>
      </c>
    </row>
    <row r="113" spans="8:8" x14ac:dyDescent="0.35">
      <c r="H113" s="32" t="s">
        <v>183</v>
      </c>
    </row>
    <row r="114" spans="8:8" x14ac:dyDescent="0.35">
      <c r="H114" s="32" t="s">
        <v>184</v>
      </c>
    </row>
    <row r="115" spans="8:8" x14ac:dyDescent="0.35">
      <c r="H115" s="32" t="s">
        <v>185</v>
      </c>
    </row>
    <row r="116" spans="8:8" x14ac:dyDescent="0.35">
      <c r="H116" s="32" t="s">
        <v>186</v>
      </c>
    </row>
    <row r="117" spans="8:8" x14ac:dyDescent="0.35">
      <c r="H117" s="32" t="s">
        <v>187</v>
      </c>
    </row>
    <row r="118" spans="8:8" x14ac:dyDescent="0.35">
      <c r="H118" s="32" t="s">
        <v>188</v>
      </c>
    </row>
    <row r="119" spans="8:8" x14ac:dyDescent="0.35">
      <c r="H119" s="32" t="s">
        <v>189</v>
      </c>
    </row>
    <row r="120" spans="8:8" x14ac:dyDescent="0.35">
      <c r="H120" s="32" t="s">
        <v>190</v>
      </c>
    </row>
    <row r="121" spans="8:8" x14ac:dyDescent="0.35">
      <c r="H121" s="32" t="s">
        <v>191</v>
      </c>
    </row>
    <row r="122" spans="8:8" x14ac:dyDescent="0.35">
      <c r="H122" s="32" t="s">
        <v>192</v>
      </c>
    </row>
    <row r="123" spans="8:8" x14ac:dyDescent="0.35">
      <c r="H123" s="32" t="s">
        <v>193</v>
      </c>
    </row>
    <row r="124" spans="8:8" x14ac:dyDescent="0.35">
      <c r="H124" s="32" t="s">
        <v>194</v>
      </c>
    </row>
    <row r="125" spans="8:8" x14ac:dyDescent="0.35">
      <c r="H125" s="32" t="s">
        <v>195</v>
      </c>
    </row>
    <row r="126" spans="8:8" x14ac:dyDescent="0.35">
      <c r="H126" s="32" t="s">
        <v>196</v>
      </c>
    </row>
    <row r="127" spans="8:8" x14ac:dyDescent="0.35">
      <c r="H127" s="32" t="s">
        <v>197</v>
      </c>
    </row>
    <row r="128" spans="8:8" x14ac:dyDescent="0.35">
      <c r="H128" s="32" t="s">
        <v>198</v>
      </c>
    </row>
    <row r="129" spans="8:8" x14ac:dyDescent="0.35">
      <c r="H129" s="32" t="s">
        <v>199</v>
      </c>
    </row>
    <row r="130" spans="8:8" x14ac:dyDescent="0.35">
      <c r="H130" s="32" t="s">
        <v>200</v>
      </c>
    </row>
    <row r="131" spans="8:8" x14ac:dyDescent="0.35">
      <c r="H131" s="32" t="s">
        <v>201</v>
      </c>
    </row>
    <row r="132" spans="8:8" x14ac:dyDescent="0.35">
      <c r="H132" s="32" t="s">
        <v>202</v>
      </c>
    </row>
    <row r="133" spans="8:8" x14ac:dyDescent="0.35">
      <c r="H133" s="32" t="s">
        <v>203</v>
      </c>
    </row>
    <row r="134" spans="8:8" x14ac:dyDescent="0.35">
      <c r="H134" s="32" t="s">
        <v>204</v>
      </c>
    </row>
    <row r="135" spans="8:8" x14ac:dyDescent="0.35">
      <c r="H135" s="32" t="s">
        <v>205</v>
      </c>
    </row>
    <row r="136" spans="8:8" x14ac:dyDescent="0.35">
      <c r="H136" s="32" t="s">
        <v>206</v>
      </c>
    </row>
    <row r="137" spans="8:8" x14ac:dyDescent="0.35">
      <c r="H137" s="32" t="s">
        <v>207</v>
      </c>
    </row>
    <row r="138" spans="8:8" x14ac:dyDescent="0.35">
      <c r="H138" s="32" t="s">
        <v>208</v>
      </c>
    </row>
    <row r="139" spans="8:8" x14ac:dyDescent="0.35">
      <c r="H139" s="32" t="s">
        <v>209</v>
      </c>
    </row>
    <row r="140" spans="8:8" x14ac:dyDescent="0.35">
      <c r="H140" s="32" t="s">
        <v>210</v>
      </c>
    </row>
    <row r="141" spans="8:8" x14ac:dyDescent="0.35">
      <c r="H141" s="32" t="s">
        <v>211</v>
      </c>
    </row>
    <row r="142" spans="8:8" x14ac:dyDescent="0.35">
      <c r="H142" s="32" t="s">
        <v>212</v>
      </c>
    </row>
    <row r="143" spans="8:8" x14ac:dyDescent="0.35">
      <c r="H143" s="32" t="s">
        <v>213</v>
      </c>
    </row>
    <row r="144" spans="8:8" x14ac:dyDescent="0.35">
      <c r="H144" s="32" t="s">
        <v>214</v>
      </c>
    </row>
    <row r="145" spans="8:8" x14ac:dyDescent="0.35">
      <c r="H145" s="32" t="s">
        <v>215</v>
      </c>
    </row>
    <row r="146" spans="8:8" x14ac:dyDescent="0.35">
      <c r="H146" s="32" t="s">
        <v>216</v>
      </c>
    </row>
    <row r="147" spans="8:8" x14ac:dyDescent="0.35">
      <c r="H147" s="32" t="s">
        <v>217</v>
      </c>
    </row>
    <row r="148" spans="8:8" x14ac:dyDescent="0.35">
      <c r="H148" s="32" t="s">
        <v>218</v>
      </c>
    </row>
    <row r="149" spans="8:8" x14ac:dyDescent="0.35">
      <c r="H149" s="32" t="s">
        <v>219</v>
      </c>
    </row>
    <row r="150" spans="8:8" x14ac:dyDescent="0.35">
      <c r="H150" s="32" t="s">
        <v>220</v>
      </c>
    </row>
    <row r="151" spans="8:8" x14ac:dyDescent="0.35">
      <c r="H151" s="32" t="s">
        <v>221</v>
      </c>
    </row>
    <row r="152" spans="8:8" x14ac:dyDescent="0.35">
      <c r="H152" s="32" t="s">
        <v>222</v>
      </c>
    </row>
    <row r="153" spans="8:8" x14ac:dyDescent="0.35">
      <c r="H153" s="32" t="s">
        <v>223</v>
      </c>
    </row>
    <row r="154" spans="8:8" x14ac:dyDescent="0.35">
      <c r="H154" s="32" t="s">
        <v>224</v>
      </c>
    </row>
    <row r="155" spans="8:8" x14ac:dyDescent="0.35">
      <c r="H155" s="32" t="s">
        <v>225</v>
      </c>
    </row>
    <row r="156" spans="8:8" x14ac:dyDescent="0.35">
      <c r="H156" s="32" t="s">
        <v>226</v>
      </c>
    </row>
    <row r="157" spans="8:8" x14ac:dyDescent="0.35">
      <c r="H157" s="32" t="s">
        <v>227</v>
      </c>
    </row>
    <row r="158" spans="8:8" x14ac:dyDescent="0.35">
      <c r="H158" s="32" t="s">
        <v>228</v>
      </c>
    </row>
    <row r="159" spans="8:8" x14ac:dyDescent="0.35">
      <c r="H159" s="32" t="s">
        <v>229</v>
      </c>
    </row>
    <row r="160" spans="8:8" x14ac:dyDescent="0.35">
      <c r="H160" s="32" t="s">
        <v>230</v>
      </c>
    </row>
    <row r="161" spans="8:8" x14ac:dyDescent="0.35">
      <c r="H161" s="32" t="s">
        <v>231</v>
      </c>
    </row>
    <row r="162" spans="8:8" x14ac:dyDescent="0.35">
      <c r="H162" s="32" t="s">
        <v>232</v>
      </c>
    </row>
    <row r="163" spans="8:8" x14ac:dyDescent="0.35">
      <c r="H163" s="32" t="s">
        <v>233</v>
      </c>
    </row>
    <row r="164" spans="8:8" x14ac:dyDescent="0.35">
      <c r="H164" s="32" t="s">
        <v>234</v>
      </c>
    </row>
    <row r="165" spans="8:8" x14ac:dyDescent="0.35">
      <c r="H165" s="32" t="s">
        <v>235</v>
      </c>
    </row>
    <row r="166" spans="8:8" x14ac:dyDescent="0.35">
      <c r="H166" s="32" t="s">
        <v>236</v>
      </c>
    </row>
    <row r="167" spans="8:8" x14ac:dyDescent="0.35">
      <c r="H167" s="32" t="s">
        <v>237</v>
      </c>
    </row>
    <row r="168" spans="8:8" x14ac:dyDescent="0.35">
      <c r="H168" s="32" t="s">
        <v>238</v>
      </c>
    </row>
    <row r="169" spans="8:8" x14ac:dyDescent="0.35">
      <c r="H169" s="32" t="s">
        <v>239</v>
      </c>
    </row>
    <row r="170" spans="8:8" x14ac:dyDescent="0.35">
      <c r="H170" s="32" t="s">
        <v>240</v>
      </c>
    </row>
    <row r="171" spans="8:8" x14ac:dyDescent="0.35">
      <c r="H171" s="32" t="s">
        <v>241</v>
      </c>
    </row>
    <row r="172" spans="8:8" x14ac:dyDescent="0.35">
      <c r="H172" s="32" t="s">
        <v>242</v>
      </c>
    </row>
    <row r="173" spans="8:8" x14ac:dyDescent="0.35">
      <c r="H173" s="32" t="s">
        <v>243</v>
      </c>
    </row>
    <row r="174" spans="8:8" x14ac:dyDescent="0.35">
      <c r="H174" s="32" t="s">
        <v>244</v>
      </c>
    </row>
    <row r="175" spans="8:8" x14ac:dyDescent="0.35">
      <c r="H175" s="32" t="s">
        <v>245</v>
      </c>
    </row>
    <row r="176" spans="8:8" x14ac:dyDescent="0.35">
      <c r="H176" s="32" t="s">
        <v>246</v>
      </c>
    </row>
    <row r="177" spans="8:8" x14ac:dyDescent="0.35">
      <c r="H177" s="32" t="s">
        <v>247</v>
      </c>
    </row>
    <row r="178" spans="8:8" x14ac:dyDescent="0.35">
      <c r="H178" s="32" t="s">
        <v>248</v>
      </c>
    </row>
    <row r="179" spans="8:8" x14ac:dyDescent="0.35">
      <c r="H179" s="32" t="s">
        <v>249</v>
      </c>
    </row>
    <row r="180" spans="8:8" x14ac:dyDescent="0.35">
      <c r="H180" s="32" t="s">
        <v>250</v>
      </c>
    </row>
    <row r="181" spans="8:8" x14ac:dyDescent="0.35">
      <c r="H181" s="32" t="s">
        <v>251</v>
      </c>
    </row>
    <row r="182" spans="8:8" x14ac:dyDescent="0.35">
      <c r="H182" s="32" t="s">
        <v>252</v>
      </c>
    </row>
    <row r="183" spans="8:8" x14ac:dyDescent="0.35">
      <c r="H183" s="32" t="s">
        <v>253</v>
      </c>
    </row>
    <row r="184" spans="8:8" x14ac:dyDescent="0.35">
      <c r="H184" s="32" t="s">
        <v>254</v>
      </c>
    </row>
    <row r="185" spans="8:8" x14ac:dyDescent="0.35">
      <c r="H185" s="32" t="s">
        <v>255</v>
      </c>
    </row>
    <row r="186" spans="8:8" x14ac:dyDescent="0.35">
      <c r="H186" s="32" t="s">
        <v>256</v>
      </c>
    </row>
    <row r="187" spans="8:8" x14ac:dyDescent="0.35">
      <c r="H187" s="32" t="s">
        <v>257</v>
      </c>
    </row>
    <row r="188" spans="8:8" x14ac:dyDescent="0.35">
      <c r="H188" s="32" t="s">
        <v>258</v>
      </c>
    </row>
  </sheetData>
  <mergeCells count="9">
    <mergeCell ref="B26:C26"/>
    <mergeCell ref="B27:C27"/>
    <mergeCell ref="B32:C32"/>
    <mergeCell ref="B36:C36"/>
    <mergeCell ref="B16:C16"/>
    <mergeCell ref="B19:C19"/>
    <mergeCell ref="B23:C24"/>
    <mergeCell ref="D23:D24"/>
    <mergeCell ref="B25:C25"/>
  </mergeCells>
  <hyperlinks>
    <hyperlink ref="D38" r:id="rId1" xr:uid="{00000000-0004-0000-0000-000000000000}"/>
    <hyperlink ref="D41" r:id="rId2" xr:uid="{00000000-0004-0000-0000-000001000000}"/>
    <hyperlink ref="D44" r:id="rId3" xr:uid="{00000000-0004-0000-0000-000002000000}"/>
    <hyperlink ref="D47" r:id="rId4" xr:uid="{00000000-0004-0000-0000-000003000000}"/>
    <hyperlink ref="D51" r:id="rId5" xr:uid="{00000000-0004-0000-0000-000004000000}"/>
    <hyperlink ref="D55" r:id="rId6" xr:uid="{00000000-0004-0000-0000-000005000000}"/>
    <hyperlink ref="D58" r:id="rId7" xr:uid="{00000000-0004-0000-0000-000006000000}"/>
    <hyperlink ref="D61" r:id="rId8" xr:uid="{00000000-0004-0000-0000-000007000000}"/>
    <hyperlink ref="D65" r:id="rId9" xr:uid="{00000000-0004-0000-0000-000008000000}"/>
  </hyperlinks>
  <pageMargins left="0.7" right="0.7" top="0.75" bottom="0.75" header="0.51180555555555496" footer="0.51180555555555496"/>
  <pageSetup firstPageNumber="0" orientation="landscape" horizontalDpi="300" verticalDpi="300"/>
  <drawing r:id="rId10"/>
  <legacy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MJ321"/>
  <sheetViews>
    <sheetView showGridLines="0" topLeftCell="I1" zoomScale="56" zoomScaleNormal="56" workbookViewId="0">
      <selection activeCell="L63" sqref="L63:M63"/>
    </sheetView>
  </sheetViews>
  <sheetFormatPr defaultColWidth="8.81640625" defaultRowHeight="14.5" outlineLevelRow="1" x14ac:dyDescent="0.35"/>
  <cols>
    <col min="1" max="1" width="3" style="340" customWidth="1"/>
    <col min="2" max="2" width="28.453125" style="340" customWidth="1"/>
    <col min="3" max="3" width="50.453125" style="340" customWidth="1"/>
    <col min="4" max="4" width="34.453125" style="340" customWidth="1"/>
    <col min="5" max="5" width="32" style="340" customWidth="1"/>
    <col min="6" max="6" width="26.54296875" style="340" customWidth="1"/>
    <col min="7" max="7" width="26.453125" style="340" customWidth="1"/>
    <col min="8" max="8" width="30" style="340" customWidth="1"/>
    <col min="9" max="9" width="26.1796875" style="340" customWidth="1"/>
    <col min="10" max="10" width="25.81640625" style="340" customWidth="1"/>
    <col min="11" max="11" width="38.1796875" style="340" customWidth="1"/>
    <col min="12" max="12" width="30.453125" style="340" customWidth="1"/>
    <col min="13" max="13" width="27.1796875" style="340" customWidth="1"/>
    <col min="14" max="14" width="25" style="340" customWidth="1"/>
    <col min="15" max="15" width="25.81640625" style="340" customWidth="1"/>
    <col min="16" max="16" width="30.453125" style="340" customWidth="1"/>
    <col min="17" max="17" width="27.1796875" style="340" customWidth="1"/>
    <col min="18" max="18" width="24.453125" style="340" customWidth="1"/>
    <col min="19" max="19" width="23.1796875" style="340" customWidth="1"/>
    <col min="20" max="20" width="27.54296875" style="340" customWidth="1"/>
    <col min="21" max="1024" width="8.81640625" style="340"/>
  </cols>
  <sheetData>
    <row r="2" spans="2:19" ht="26" x14ac:dyDescent="0.35">
      <c r="B2" s="341"/>
      <c r="C2" s="548"/>
      <c r="D2" s="548"/>
      <c r="E2" s="548"/>
      <c r="F2" s="548"/>
      <c r="G2" s="548"/>
      <c r="H2" s="124"/>
      <c r="I2" s="124"/>
      <c r="J2" s="124"/>
      <c r="K2" s="124"/>
      <c r="L2" s="124"/>
      <c r="M2" s="124"/>
      <c r="N2" s="124"/>
      <c r="O2" s="124"/>
      <c r="P2" s="124"/>
      <c r="Q2" s="124"/>
      <c r="R2" s="124"/>
      <c r="S2" s="125"/>
    </row>
    <row r="3" spans="2:19" ht="26" x14ac:dyDescent="0.35">
      <c r="B3" s="342"/>
      <c r="C3" s="549" t="s">
        <v>696</v>
      </c>
      <c r="D3" s="549"/>
      <c r="E3" s="549"/>
      <c r="F3" s="549"/>
      <c r="G3" s="549"/>
      <c r="H3" s="153"/>
      <c r="I3" s="153"/>
      <c r="J3" s="153"/>
      <c r="K3" s="153"/>
      <c r="L3" s="153"/>
      <c r="M3" s="153"/>
      <c r="N3" s="153"/>
      <c r="O3" s="153"/>
      <c r="P3" s="153"/>
      <c r="Q3" s="153"/>
      <c r="R3" s="153"/>
      <c r="S3" s="154"/>
    </row>
    <row r="4" spans="2:19" ht="26" x14ac:dyDescent="0.35">
      <c r="B4" s="342"/>
      <c r="C4" s="343"/>
      <c r="D4" s="343"/>
      <c r="E4" s="343"/>
      <c r="F4" s="343"/>
      <c r="G4" s="343"/>
      <c r="H4" s="153"/>
      <c r="I4" s="153"/>
      <c r="J4" s="153"/>
      <c r="K4" s="153"/>
      <c r="L4" s="153"/>
      <c r="M4" s="153"/>
      <c r="N4" s="153"/>
      <c r="O4" s="153"/>
      <c r="P4" s="153"/>
      <c r="Q4" s="153"/>
      <c r="R4" s="153"/>
      <c r="S4" s="154"/>
    </row>
    <row r="5" spans="2:19" x14ac:dyDescent="0.35">
      <c r="B5" s="126"/>
      <c r="C5" s="153"/>
      <c r="D5" s="153"/>
      <c r="E5" s="153"/>
      <c r="F5" s="153"/>
      <c r="G5" s="153"/>
      <c r="H5" s="153"/>
      <c r="I5" s="153"/>
      <c r="J5" s="153"/>
      <c r="K5" s="153"/>
      <c r="L5" s="153"/>
      <c r="M5" s="153"/>
      <c r="N5" s="153"/>
      <c r="O5" s="153"/>
      <c r="P5" s="153"/>
      <c r="Q5" s="153"/>
      <c r="R5" s="153"/>
      <c r="S5" s="154"/>
    </row>
    <row r="6" spans="2:19" ht="34.5" customHeight="1" x14ac:dyDescent="0.35">
      <c r="B6" s="550" t="s">
        <v>697</v>
      </c>
      <c r="C6" s="550"/>
      <c r="D6" s="550"/>
      <c r="E6" s="550"/>
      <c r="F6" s="550"/>
      <c r="G6" s="550"/>
      <c r="H6" s="344"/>
      <c r="I6" s="344"/>
      <c r="J6" s="344"/>
      <c r="K6" s="344"/>
      <c r="L6" s="344"/>
      <c r="M6" s="344"/>
      <c r="N6" s="344"/>
      <c r="O6" s="344"/>
      <c r="P6" s="344"/>
      <c r="Q6" s="344"/>
      <c r="R6" s="344"/>
      <c r="S6" s="345"/>
    </row>
    <row r="7" spans="2:19" ht="15.75" customHeight="1" x14ac:dyDescent="0.35">
      <c r="B7" s="550" t="s">
        <v>698</v>
      </c>
      <c r="C7" s="550"/>
      <c r="D7" s="550"/>
      <c r="E7" s="550"/>
      <c r="F7" s="550"/>
      <c r="G7" s="550"/>
      <c r="H7" s="344"/>
      <c r="I7" s="344"/>
      <c r="J7" s="344"/>
      <c r="K7" s="344"/>
      <c r="L7" s="344"/>
      <c r="M7" s="344"/>
      <c r="N7" s="344"/>
      <c r="O7" s="344"/>
      <c r="P7" s="344"/>
      <c r="Q7" s="344"/>
      <c r="R7" s="344"/>
      <c r="S7" s="345"/>
    </row>
    <row r="8" spans="2:19" ht="15.75" customHeight="1" x14ac:dyDescent="0.35">
      <c r="B8" s="551" t="s">
        <v>699</v>
      </c>
      <c r="C8" s="551"/>
      <c r="D8" s="551"/>
      <c r="E8" s="551"/>
      <c r="F8" s="551"/>
      <c r="G8" s="551"/>
      <c r="H8" s="346"/>
      <c r="I8" s="346"/>
      <c r="J8" s="346"/>
      <c r="K8" s="346"/>
      <c r="L8" s="346"/>
      <c r="M8" s="346"/>
      <c r="N8" s="346"/>
      <c r="O8" s="346"/>
      <c r="P8" s="346"/>
      <c r="Q8" s="346"/>
      <c r="R8" s="346"/>
      <c r="S8" s="347"/>
    </row>
    <row r="10" spans="2:19" ht="21" x14ac:dyDescent="0.5">
      <c r="B10" s="552" t="s">
        <v>700</v>
      </c>
      <c r="C10" s="552"/>
    </row>
    <row r="12" spans="2:19" ht="15" customHeight="1" x14ac:dyDescent="0.35">
      <c r="B12" s="348" t="s">
        <v>701</v>
      </c>
      <c r="C12" s="349" t="s">
        <v>16</v>
      </c>
    </row>
    <row r="13" spans="2:19" ht="15.75" customHeight="1" x14ac:dyDescent="0.35">
      <c r="B13" s="348" t="s">
        <v>110</v>
      </c>
      <c r="C13" s="350" t="s">
        <v>702</v>
      </c>
    </row>
    <row r="14" spans="2:19" ht="15.75" customHeight="1" x14ac:dyDescent="0.35">
      <c r="B14" s="348" t="s">
        <v>703</v>
      </c>
      <c r="C14" s="350" t="s">
        <v>704</v>
      </c>
    </row>
    <row r="15" spans="2:19" ht="15.75" customHeight="1" x14ac:dyDescent="0.35">
      <c r="B15" s="348" t="s">
        <v>705</v>
      </c>
      <c r="C15" s="350" t="s">
        <v>42</v>
      </c>
    </row>
    <row r="16" spans="2:19" x14ac:dyDescent="0.35">
      <c r="B16" s="348" t="s">
        <v>706</v>
      </c>
      <c r="C16" s="349" t="s">
        <v>707</v>
      </c>
    </row>
    <row r="17" spans="2:19" x14ac:dyDescent="0.35">
      <c r="B17" s="348" t="s">
        <v>708</v>
      </c>
      <c r="C17" s="349" t="s">
        <v>709</v>
      </c>
    </row>
    <row r="19" spans="2:19" x14ac:dyDescent="0.35">
      <c r="D19" s="553" t="s">
        <v>710</v>
      </c>
      <c r="E19" s="553"/>
      <c r="F19" s="553"/>
      <c r="G19" s="553"/>
      <c r="H19" s="553" t="s">
        <v>711</v>
      </c>
      <c r="I19" s="553"/>
      <c r="J19" s="553"/>
      <c r="K19" s="553"/>
      <c r="L19" s="553" t="s">
        <v>712</v>
      </c>
      <c r="M19" s="553"/>
      <c r="N19" s="553"/>
      <c r="O19" s="553"/>
      <c r="P19" s="553" t="s">
        <v>713</v>
      </c>
      <c r="Q19" s="553"/>
      <c r="R19" s="553"/>
      <c r="S19" s="553"/>
    </row>
    <row r="20" spans="2:19" ht="45" customHeight="1" x14ac:dyDescent="0.35">
      <c r="B20" s="554" t="s">
        <v>714</v>
      </c>
      <c r="C20" s="555" t="s">
        <v>715</v>
      </c>
      <c r="D20" s="351"/>
      <c r="E20" s="352" t="s">
        <v>716</v>
      </c>
      <c r="F20" s="353" t="s">
        <v>717</v>
      </c>
      <c r="G20" s="354" t="s">
        <v>718</v>
      </c>
      <c r="H20" s="351"/>
      <c r="I20" s="352" t="s">
        <v>716</v>
      </c>
      <c r="J20" s="353" t="s">
        <v>717</v>
      </c>
      <c r="K20" s="354" t="s">
        <v>718</v>
      </c>
      <c r="L20" s="351"/>
      <c r="M20" s="352" t="s">
        <v>716</v>
      </c>
      <c r="N20" s="353" t="s">
        <v>717</v>
      </c>
      <c r="O20" s="354" t="s">
        <v>718</v>
      </c>
      <c r="P20" s="351"/>
      <c r="Q20" s="352" t="s">
        <v>716</v>
      </c>
      <c r="R20" s="353" t="s">
        <v>717</v>
      </c>
      <c r="S20" s="354" t="s">
        <v>718</v>
      </c>
    </row>
    <row r="21" spans="2:19" ht="40.5" customHeight="1" x14ac:dyDescent="0.35">
      <c r="B21" s="554"/>
      <c r="C21" s="555"/>
      <c r="D21" s="355" t="s">
        <v>719</v>
      </c>
      <c r="E21" s="356">
        <v>0</v>
      </c>
      <c r="F21" s="357">
        <v>0</v>
      </c>
      <c r="G21" s="358">
        <v>0</v>
      </c>
      <c r="H21" s="359" t="s">
        <v>719</v>
      </c>
      <c r="I21" s="357">
        <v>10331</v>
      </c>
      <c r="J21" s="357">
        <v>2208</v>
      </c>
      <c r="K21" s="358">
        <v>8123</v>
      </c>
      <c r="L21" s="355" t="s">
        <v>719</v>
      </c>
      <c r="M21" s="360">
        <v>2539</v>
      </c>
      <c r="N21" s="360">
        <v>355</v>
      </c>
      <c r="O21" s="361">
        <v>2184</v>
      </c>
      <c r="P21" s="355" t="s">
        <v>719</v>
      </c>
      <c r="Q21" s="362"/>
      <c r="R21" s="360"/>
      <c r="S21" s="361"/>
    </row>
    <row r="22" spans="2:19" ht="39.75" customHeight="1" x14ac:dyDescent="0.35">
      <c r="B22" s="554"/>
      <c r="C22" s="555"/>
      <c r="D22" s="363" t="s">
        <v>720</v>
      </c>
      <c r="E22" s="364">
        <v>0</v>
      </c>
      <c r="F22" s="364">
        <v>0</v>
      </c>
      <c r="G22" s="365">
        <v>0</v>
      </c>
      <c r="H22" s="366" t="s">
        <v>720</v>
      </c>
      <c r="I22" s="364">
        <v>0.31</v>
      </c>
      <c r="J22" s="364">
        <v>0.31</v>
      </c>
      <c r="K22" s="365">
        <v>0.31</v>
      </c>
      <c r="L22" s="363" t="s">
        <v>720</v>
      </c>
      <c r="M22" s="367">
        <v>0.48</v>
      </c>
      <c r="N22" s="367">
        <v>0.47</v>
      </c>
      <c r="O22" s="368">
        <v>0.48</v>
      </c>
      <c r="P22" s="363" t="s">
        <v>720</v>
      </c>
      <c r="Q22" s="369"/>
      <c r="R22" s="369"/>
      <c r="S22" s="370"/>
    </row>
    <row r="23" spans="2:19" ht="37.5" customHeight="1" x14ac:dyDescent="0.35">
      <c r="B23" s="554"/>
      <c r="C23" s="555"/>
      <c r="D23" s="363" t="s">
        <v>721</v>
      </c>
      <c r="E23" s="364"/>
      <c r="F23" s="364"/>
      <c r="G23" s="365"/>
      <c r="H23" s="366" t="s">
        <v>721</v>
      </c>
      <c r="I23" s="369"/>
      <c r="J23" s="369"/>
      <c r="K23" s="370"/>
      <c r="L23" s="363" t="s">
        <v>721</v>
      </c>
      <c r="M23" s="369"/>
      <c r="N23" s="369"/>
      <c r="O23" s="370"/>
      <c r="P23" s="363" t="s">
        <v>721</v>
      </c>
      <c r="Q23" s="369"/>
      <c r="R23" s="369"/>
      <c r="S23" s="370"/>
    </row>
    <row r="24" spans="2:19" x14ac:dyDescent="0.35">
      <c r="B24" s="371"/>
      <c r="C24" s="371"/>
      <c r="Q24" s="372"/>
      <c r="R24" s="372"/>
      <c r="S24" s="372"/>
    </row>
    <row r="25" spans="2:19" ht="30" customHeight="1" x14ac:dyDescent="0.35">
      <c r="B25" s="371"/>
      <c r="C25" s="371"/>
      <c r="D25" s="553" t="s">
        <v>710</v>
      </c>
      <c r="E25" s="553"/>
      <c r="F25" s="553"/>
      <c r="G25" s="553"/>
      <c r="H25" s="553" t="s">
        <v>711</v>
      </c>
      <c r="I25" s="553"/>
      <c r="J25" s="553"/>
      <c r="K25" s="553"/>
      <c r="L25" s="553" t="s">
        <v>712</v>
      </c>
      <c r="M25" s="553"/>
      <c r="N25" s="553"/>
      <c r="O25" s="553"/>
      <c r="P25" s="553" t="s">
        <v>713</v>
      </c>
      <c r="Q25" s="553"/>
      <c r="R25" s="553"/>
      <c r="S25" s="553"/>
    </row>
    <row r="26" spans="2:19" ht="47.25" customHeight="1" x14ac:dyDescent="0.35">
      <c r="B26" s="554" t="s">
        <v>722</v>
      </c>
      <c r="C26" s="554" t="s">
        <v>723</v>
      </c>
      <c r="D26" s="556" t="s">
        <v>724</v>
      </c>
      <c r="E26" s="556"/>
      <c r="F26" s="374" t="s">
        <v>725</v>
      </c>
      <c r="G26" s="375" t="s">
        <v>726</v>
      </c>
      <c r="H26" s="556" t="s">
        <v>724</v>
      </c>
      <c r="I26" s="556"/>
      <c r="J26" s="374" t="s">
        <v>725</v>
      </c>
      <c r="K26" s="375" t="s">
        <v>726</v>
      </c>
      <c r="L26" s="556" t="s">
        <v>724</v>
      </c>
      <c r="M26" s="556"/>
      <c r="N26" s="374" t="s">
        <v>725</v>
      </c>
      <c r="O26" s="375" t="s">
        <v>726</v>
      </c>
      <c r="P26" s="556" t="s">
        <v>724</v>
      </c>
      <c r="Q26" s="556"/>
      <c r="R26" s="374" t="s">
        <v>725</v>
      </c>
      <c r="S26" s="375" t="s">
        <v>726</v>
      </c>
    </row>
    <row r="27" spans="2:19" ht="51" customHeight="1" x14ac:dyDescent="0.35">
      <c r="B27" s="554"/>
      <c r="C27" s="554"/>
      <c r="D27" s="376" t="s">
        <v>719</v>
      </c>
      <c r="E27" s="377"/>
      <c r="F27" s="557"/>
      <c r="G27" s="558"/>
      <c r="H27" s="376" t="s">
        <v>719</v>
      </c>
      <c r="I27" s="378"/>
      <c r="J27" s="559"/>
      <c r="K27" s="560"/>
      <c r="L27" s="376" t="s">
        <v>719</v>
      </c>
      <c r="M27" s="378"/>
      <c r="N27" s="559"/>
      <c r="O27" s="560"/>
      <c r="P27" s="376" t="s">
        <v>719</v>
      </c>
      <c r="Q27" s="378"/>
      <c r="R27" s="559"/>
      <c r="S27" s="560"/>
    </row>
    <row r="28" spans="2:19" ht="51" customHeight="1" x14ac:dyDescent="0.35">
      <c r="B28" s="554"/>
      <c r="C28" s="554"/>
      <c r="D28" s="379" t="s">
        <v>727</v>
      </c>
      <c r="E28" s="380"/>
      <c r="F28" s="557"/>
      <c r="G28" s="558"/>
      <c r="H28" s="379" t="s">
        <v>727</v>
      </c>
      <c r="I28" s="381"/>
      <c r="J28" s="559"/>
      <c r="K28" s="560"/>
      <c r="L28" s="379" t="s">
        <v>727</v>
      </c>
      <c r="M28" s="381"/>
      <c r="N28" s="559"/>
      <c r="O28" s="560"/>
      <c r="P28" s="379" t="s">
        <v>727</v>
      </c>
      <c r="Q28" s="381"/>
      <c r="R28" s="559"/>
      <c r="S28" s="560"/>
    </row>
    <row r="29" spans="2:19" ht="33.75" customHeight="1" x14ac:dyDescent="0.35">
      <c r="B29" s="561" t="s">
        <v>728</v>
      </c>
      <c r="C29" s="562" t="s">
        <v>729</v>
      </c>
      <c r="D29" s="382" t="s">
        <v>730</v>
      </c>
      <c r="E29" s="383" t="s">
        <v>708</v>
      </c>
      <c r="F29" s="383" t="s">
        <v>731</v>
      </c>
      <c r="G29" s="384" t="s">
        <v>732</v>
      </c>
      <c r="H29" s="382" t="s">
        <v>730</v>
      </c>
      <c r="I29" s="383" t="s">
        <v>708</v>
      </c>
      <c r="J29" s="383" t="s">
        <v>731</v>
      </c>
      <c r="K29" s="384" t="s">
        <v>732</v>
      </c>
      <c r="L29" s="382" t="s">
        <v>730</v>
      </c>
      <c r="M29" s="383" t="s">
        <v>708</v>
      </c>
      <c r="N29" s="383" t="s">
        <v>731</v>
      </c>
      <c r="O29" s="384" t="s">
        <v>732</v>
      </c>
      <c r="P29" s="382" t="s">
        <v>730</v>
      </c>
      <c r="Q29" s="383" t="s">
        <v>708</v>
      </c>
      <c r="R29" s="383" t="s">
        <v>731</v>
      </c>
      <c r="S29" s="384" t="s">
        <v>732</v>
      </c>
    </row>
    <row r="30" spans="2:19" ht="30" customHeight="1" x14ac:dyDescent="0.35">
      <c r="B30" s="561"/>
      <c r="C30" s="562"/>
      <c r="D30" s="385"/>
      <c r="E30" s="386"/>
      <c r="F30" s="386"/>
      <c r="G30" s="387"/>
      <c r="H30" s="388"/>
      <c r="I30" s="389"/>
      <c r="J30" s="388"/>
      <c r="K30" s="390"/>
      <c r="L30" s="388"/>
      <c r="M30" s="389"/>
      <c r="N30" s="388"/>
      <c r="O30" s="390"/>
      <c r="P30" s="388"/>
      <c r="Q30" s="389"/>
      <c r="R30" s="388"/>
      <c r="S30" s="390"/>
    </row>
    <row r="31" spans="2:19" ht="36.75" hidden="1" customHeight="1" outlineLevel="1" x14ac:dyDescent="0.35">
      <c r="B31" s="561"/>
      <c r="C31" s="562"/>
      <c r="D31" s="382" t="s">
        <v>730</v>
      </c>
      <c r="E31" s="383" t="s">
        <v>708</v>
      </c>
      <c r="F31" s="383" t="s">
        <v>731</v>
      </c>
      <c r="G31" s="384" t="s">
        <v>732</v>
      </c>
      <c r="H31" s="382" t="s">
        <v>730</v>
      </c>
      <c r="I31" s="383" t="s">
        <v>708</v>
      </c>
      <c r="J31" s="383" t="s">
        <v>731</v>
      </c>
      <c r="K31" s="384" t="s">
        <v>732</v>
      </c>
      <c r="L31" s="382" t="s">
        <v>730</v>
      </c>
      <c r="M31" s="383" t="s">
        <v>708</v>
      </c>
      <c r="N31" s="383" t="s">
        <v>731</v>
      </c>
      <c r="O31" s="384" t="s">
        <v>732</v>
      </c>
      <c r="P31" s="382" t="s">
        <v>730</v>
      </c>
      <c r="Q31" s="383" t="s">
        <v>708</v>
      </c>
      <c r="R31" s="383" t="s">
        <v>731</v>
      </c>
      <c r="S31" s="384" t="s">
        <v>732</v>
      </c>
    </row>
    <row r="32" spans="2:19" ht="30" hidden="1" customHeight="1" outlineLevel="1" x14ac:dyDescent="0.35">
      <c r="B32" s="561"/>
      <c r="C32" s="562"/>
      <c r="D32" s="385"/>
      <c r="E32" s="386"/>
      <c r="F32" s="386"/>
      <c r="G32" s="387"/>
      <c r="H32" s="388"/>
      <c r="I32" s="389"/>
      <c r="J32" s="388"/>
      <c r="K32" s="390"/>
      <c r="L32" s="388"/>
      <c r="M32" s="389"/>
      <c r="N32" s="388"/>
      <c r="O32" s="390"/>
      <c r="P32" s="388"/>
      <c r="Q32" s="389"/>
      <c r="R32" s="388"/>
      <c r="S32" s="390"/>
    </row>
    <row r="33" spans="2:19" ht="36" hidden="1" customHeight="1" outlineLevel="1" x14ac:dyDescent="0.35">
      <c r="B33" s="561"/>
      <c r="C33" s="562"/>
      <c r="D33" s="382" t="s">
        <v>730</v>
      </c>
      <c r="E33" s="383" t="s">
        <v>708</v>
      </c>
      <c r="F33" s="383" t="s">
        <v>731</v>
      </c>
      <c r="G33" s="384" t="s">
        <v>732</v>
      </c>
      <c r="H33" s="382" t="s">
        <v>730</v>
      </c>
      <c r="I33" s="383" t="s">
        <v>708</v>
      </c>
      <c r="J33" s="383" t="s">
        <v>731</v>
      </c>
      <c r="K33" s="384" t="s">
        <v>732</v>
      </c>
      <c r="L33" s="382" t="s">
        <v>730</v>
      </c>
      <c r="M33" s="383" t="s">
        <v>708</v>
      </c>
      <c r="N33" s="383" t="s">
        <v>731</v>
      </c>
      <c r="O33" s="384" t="s">
        <v>732</v>
      </c>
      <c r="P33" s="382" t="s">
        <v>730</v>
      </c>
      <c r="Q33" s="383" t="s">
        <v>708</v>
      </c>
      <c r="R33" s="383" t="s">
        <v>731</v>
      </c>
      <c r="S33" s="384" t="s">
        <v>732</v>
      </c>
    </row>
    <row r="34" spans="2:19" ht="30" hidden="1" customHeight="1" outlineLevel="1" x14ac:dyDescent="0.35">
      <c r="B34" s="561"/>
      <c r="C34" s="562"/>
      <c r="D34" s="385"/>
      <c r="E34" s="386"/>
      <c r="F34" s="386"/>
      <c r="G34" s="387"/>
      <c r="H34" s="388"/>
      <c r="I34" s="389"/>
      <c r="J34" s="388"/>
      <c r="K34" s="390"/>
      <c r="L34" s="388"/>
      <c r="M34" s="389"/>
      <c r="N34" s="388"/>
      <c r="O34" s="390"/>
      <c r="P34" s="388"/>
      <c r="Q34" s="389"/>
      <c r="R34" s="388"/>
      <c r="S34" s="390"/>
    </row>
    <row r="35" spans="2:19" ht="39" hidden="1" customHeight="1" outlineLevel="1" x14ac:dyDescent="0.35">
      <c r="B35" s="561"/>
      <c r="C35" s="562"/>
      <c r="D35" s="382" t="s">
        <v>730</v>
      </c>
      <c r="E35" s="383" t="s">
        <v>708</v>
      </c>
      <c r="F35" s="383" t="s">
        <v>731</v>
      </c>
      <c r="G35" s="384" t="s">
        <v>732</v>
      </c>
      <c r="H35" s="382" t="s">
        <v>730</v>
      </c>
      <c r="I35" s="383" t="s">
        <v>708</v>
      </c>
      <c r="J35" s="383" t="s">
        <v>731</v>
      </c>
      <c r="K35" s="384" t="s">
        <v>732</v>
      </c>
      <c r="L35" s="382" t="s">
        <v>730</v>
      </c>
      <c r="M35" s="383" t="s">
        <v>708</v>
      </c>
      <c r="N35" s="383" t="s">
        <v>731</v>
      </c>
      <c r="O35" s="384" t="s">
        <v>732</v>
      </c>
      <c r="P35" s="382" t="s">
        <v>730</v>
      </c>
      <c r="Q35" s="383" t="s">
        <v>708</v>
      </c>
      <c r="R35" s="383" t="s">
        <v>731</v>
      </c>
      <c r="S35" s="384" t="s">
        <v>732</v>
      </c>
    </row>
    <row r="36" spans="2:19" ht="30" hidden="1" customHeight="1" outlineLevel="1" x14ac:dyDescent="0.35">
      <c r="B36" s="561"/>
      <c r="C36" s="562"/>
      <c r="D36" s="385"/>
      <c r="E36" s="386"/>
      <c r="F36" s="386"/>
      <c r="G36" s="387"/>
      <c r="H36" s="388"/>
      <c r="I36" s="389"/>
      <c r="J36" s="388"/>
      <c r="K36" s="390"/>
      <c r="L36" s="388"/>
      <c r="M36" s="389"/>
      <c r="N36" s="388"/>
      <c r="O36" s="390"/>
      <c r="P36" s="388"/>
      <c r="Q36" s="389"/>
      <c r="R36" s="388"/>
      <c r="S36" s="390"/>
    </row>
    <row r="37" spans="2:19" ht="36.75" hidden="1" customHeight="1" outlineLevel="1" x14ac:dyDescent="0.35">
      <c r="B37" s="561"/>
      <c r="C37" s="562"/>
      <c r="D37" s="382" t="s">
        <v>730</v>
      </c>
      <c r="E37" s="383" t="s">
        <v>708</v>
      </c>
      <c r="F37" s="383" t="s">
        <v>731</v>
      </c>
      <c r="G37" s="384" t="s">
        <v>732</v>
      </c>
      <c r="H37" s="382" t="s">
        <v>730</v>
      </c>
      <c r="I37" s="383" t="s">
        <v>708</v>
      </c>
      <c r="J37" s="383" t="s">
        <v>731</v>
      </c>
      <c r="K37" s="384" t="s">
        <v>732</v>
      </c>
      <c r="L37" s="382" t="s">
        <v>730</v>
      </c>
      <c r="M37" s="383" t="s">
        <v>708</v>
      </c>
      <c r="N37" s="383" t="s">
        <v>731</v>
      </c>
      <c r="O37" s="384" t="s">
        <v>732</v>
      </c>
      <c r="P37" s="382" t="s">
        <v>730</v>
      </c>
      <c r="Q37" s="383" t="s">
        <v>708</v>
      </c>
      <c r="R37" s="383" t="s">
        <v>731</v>
      </c>
      <c r="S37" s="384" t="s">
        <v>732</v>
      </c>
    </row>
    <row r="38" spans="2:19" ht="30" hidden="1" customHeight="1" outlineLevel="1" x14ac:dyDescent="0.35">
      <c r="B38" s="561"/>
      <c r="C38" s="562"/>
      <c r="D38" s="385"/>
      <c r="E38" s="386"/>
      <c r="F38" s="386"/>
      <c r="G38" s="387"/>
      <c r="H38" s="388"/>
      <c r="I38" s="389"/>
      <c r="J38" s="388"/>
      <c r="K38" s="390"/>
      <c r="L38" s="388"/>
      <c r="M38" s="389"/>
      <c r="N38" s="388"/>
      <c r="O38" s="390"/>
      <c r="P38" s="388"/>
      <c r="Q38" s="389"/>
      <c r="R38" s="388"/>
      <c r="S38" s="390"/>
    </row>
    <row r="39" spans="2:19" ht="30" customHeight="1" collapsed="1" x14ac:dyDescent="0.35">
      <c r="B39" s="561" t="s">
        <v>733</v>
      </c>
      <c r="C39" s="563" t="s">
        <v>734</v>
      </c>
      <c r="D39" s="383" t="s">
        <v>735</v>
      </c>
      <c r="E39" s="383" t="s">
        <v>736</v>
      </c>
      <c r="F39" s="353" t="s">
        <v>737</v>
      </c>
      <c r="G39" s="391"/>
      <c r="H39" s="383" t="s">
        <v>735</v>
      </c>
      <c r="I39" s="383" t="s">
        <v>736</v>
      </c>
      <c r="J39" s="353" t="s">
        <v>737</v>
      </c>
      <c r="K39" s="392"/>
      <c r="L39" s="383" t="s">
        <v>735</v>
      </c>
      <c r="M39" s="383" t="s">
        <v>736</v>
      </c>
      <c r="N39" s="353" t="s">
        <v>737</v>
      </c>
      <c r="O39" s="392"/>
      <c r="P39" s="383" t="s">
        <v>735</v>
      </c>
      <c r="Q39" s="383" t="s">
        <v>736</v>
      </c>
      <c r="R39" s="353" t="s">
        <v>737</v>
      </c>
      <c r="S39" s="392"/>
    </row>
    <row r="40" spans="2:19" ht="30" customHeight="1" x14ac:dyDescent="0.35">
      <c r="B40" s="561"/>
      <c r="C40" s="561"/>
      <c r="D40" s="564"/>
      <c r="E40" s="564"/>
      <c r="F40" s="353" t="s">
        <v>738</v>
      </c>
      <c r="G40" s="393"/>
      <c r="H40" s="565"/>
      <c r="I40" s="565"/>
      <c r="J40" s="353" t="s">
        <v>738</v>
      </c>
      <c r="K40" s="394"/>
      <c r="L40" s="565"/>
      <c r="M40" s="565"/>
      <c r="N40" s="353" t="s">
        <v>738</v>
      </c>
      <c r="O40" s="394"/>
      <c r="P40" s="565"/>
      <c r="Q40" s="565"/>
      <c r="R40" s="353" t="s">
        <v>738</v>
      </c>
      <c r="S40" s="394"/>
    </row>
    <row r="41" spans="2:19" ht="30" customHeight="1" x14ac:dyDescent="0.35">
      <c r="B41" s="561"/>
      <c r="C41" s="561"/>
      <c r="D41" s="564"/>
      <c r="E41" s="564"/>
      <c r="F41" s="353" t="s">
        <v>739</v>
      </c>
      <c r="G41" s="387"/>
      <c r="H41" s="565"/>
      <c r="I41" s="565"/>
      <c r="J41" s="353" t="s">
        <v>739</v>
      </c>
      <c r="K41" s="390"/>
      <c r="L41" s="565"/>
      <c r="M41" s="565"/>
      <c r="N41" s="353" t="s">
        <v>739</v>
      </c>
      <c r="O41" s="390"/>
      <c r="P41" s="565"/>
      <c r="Q41" s="565"/>
      <c r="R41" s="353" t="s">
        <v>739</v>
      </c>
      <c r="S41" s="390"/>
    </row>
    <row r="42" spans="2:19" ht="30" customHeight="1" outlineLevel="1" x14ac:dyDescent="0.35">
      <c r="B42" s="561"/>
      <c r="C42" s="561"/>
      <c r="D42" s="383" t="s">
        <v>735</v>
      </c>
      <c r="E42" s="383" t="s">
        <v>736</v>
      </c>
      <c r="F42" s="353" t="s">
        <v>737</v>
      </c>
      <c r="G42" s="391"/>
      <c r="H42" s="383" t="s">
        <v>735</v>
      </c>
      <c r="I42" s="383" t="s">
        <v>736</v>
      </c>
      <c r="J42" s="353" t="s">
        <v>737</v>
      </c>
      <c r="K42" s="392"/>
      <c r="L42" s="383" t="s">
        <v>735</v>
      </c>
      <c r="M42" s="383" t="s">
        <v>736</v>
      </c>
      <c r="N42" s="353" t="s">
        <v>737</v>
      </c>
      <c r="O42" s="392"/>
      <c r="P42" s="383" t="s">
        <v>735</v>
      </c>
      <c r="Q42" s="383" t="s">
        <v>736</v>
      </c>
      <c r="R42" s="353" t="s">
        <v>737</v>
      </c>
      <c r="S42" s="392"/>
    </row>
    <row r="43" spans="2:19" ht="30" customHeight="1" outlineLevel="1" x14ac:dyDescent="0.35">
      <c r="B43" s="561"/>
      <c r="C43" s="561"/>
      <c r="D43" s="564"/>
      <c r="E43" s="564"/>
      <c r="F43" s="353" t="s">
        <v>738</v>
      </c>
      <c r="G43" s="393"/>
      <c r="H43" s="565"/>
      <c r="I43" s="565"/>
      <c r="J43" s="353" t="s">
        <v>738</v>
      </c>
      <c r="K43" s="394"/>
      <c r="L43" s="565"/>
      <c r="M43" s="565"/>
      <c r="N43" s="353" t="s">
        <v>738</v>
      </c>
      <c r="O43" s="394"/>
      <c r="P43" s="565"/>
      <c r="Q43" s="565"/>
      <c r="R43" s="353" t="s">
        <v>738</v>
      </c>
      <c r="S43" s="394"/>
    </row>
    <row r="44" spans="2:19" ht="30" customHeight="1" outlineLevel="1" x14ac:dyDescent="0.35">
      <c r="B44" s="561"/>
      <c r="C44" s="561"/>
      <c r="D44" s="564"/>
      <c r="E44" s="564"/>
      <c r="F44" s="353" t="s">
        <v>739</v>
      </c>
      <c r="G44" s="387"/>
      <c r="H44" s="565"/>
      <c r="I44" s="565"/>
      <c r="J44" s="353" t="s">
        <v>739</v>
      </c>
      <c r="K44" s="390"/>
      <c r="L44" s="565"/>
      <c r="M44" s="565"/>
      <c r="N44" s="353" t="s">
        <v>739</v>
      </c>
      <c r="O44" s="390"/>
      <c r="P44" s="565"/>
      <c r="Q44" s="565"/>
      <c r="R44" s="353" t="s">
        <v>739</v>
      </c>
      <c r="S44" s="390"/>
    </row>
    <row r="45" spans="2:19" ht="30" customHeight="1" outlineLevel="1" x14ac:dyDescent="0.35">
      <c r="B45" s="561"/>
      <c r="C45" s="561"/>
      <c r="D45" s="383" t="s">
        <v>735</v>
      </c>
      <c r="E45" s="383" t="s">
        <v>736</v>
      </c>
      <c r="F45" s="353" t="s">
        <v>737</v>
      </c>
      <c r="G45" s="391"/>
      <c r="H45" s="383" t="s">
        <v>735</v>
      </c>
      <c r="I45" s="383" t="s">
        <v>736</v>
      </c>
      <c r="J45" s="353" t="s">
        <v>737</v>
      </c>
      <c r="K45" s="392"/>
      <c r="L45" s="383" t="s">
        <v>735</v>
      </c>
      <c r="M45" s="383" t="s">
        <v>736</v>
      </c>
      <c r="N45" s="353" t="s">
        <v>737</v>
      </c>
      <c r="O45" s="392"/>
      <c r="P45" s="383" t="s">
        <v>735</v>
      </c>
      <c r="Q45" s="383" t="s">
        <v>736</v>
      </c>
      <c r="R45" s="353" t="s">
        <v>737</v>
      </c>
      <c r="S45" s="392"/>
    </row>
    <row r="46" spans="2:19" ht="30" customHeight="1" outlineLevel="1" x14ac:dyDescent="0.35">
      <c r="B46" s="561"/>
      <c r="C46" s="561"/>
      <c r="D46" s="564"/>
      <c r="E46" s="564"/>
      <c r="F46" s="353" t="s">
        <v>738</v>
      </c>
      <c r="G46" s="393"/>
      <c r="H46" s="565"/>
      <c r="I46" s="565"/>
      <c r="J46" s="353" t="s">
        <v>738</v>
      </c>
      <c r="K46" s="394"/>
      <c r="L46" s="565"/>
      <c r="M46" s="565"/>
      <c r="N46" s="353" t="s">
        <v>738</v>
      </c>
      <c r="O46" s="394"/>
      <c r="P46" s="565"/>
      <c r="Q46" s="565"/>
      <c r="R46" s="353" t="s">
        <v>738</v>
      </c>
      <c r="S46" s="394"/>
    </row>
    <row r="47" spans="2:19" ht="30" customHeight="1" outlineLevel="1" x14ac:dyDescent="0.35">
      <c r="B47" s="561"/>
      <c r="C47" s="561"/>
      <c r="D47" s="564"/>
      <c r="E47" s="564"/>
      <c r="F47" s="353" t="s">
        <v>739</v>
      </c>
      <c r="G47" s="387"/>
      <c r="H47" s="565"/>
      <c r="I47" s="565"/>
      <c r="J47" s="353" t="s">
        <v>739</v>
      </c>
      <c r="K47" s="390"/>
      <c r="L47" s="565"/>
      <c r="M47" s="565"/>
      <c r="N47" s="353" t="s">
        <v>739</v>
      </c>
      <c r="O47" s="390"/>
      <c r="P47" s="565"/>
      <c r="Q47" s="565"/>
      <c r="R47" s="353" t="s">
        <v>739</v>
      </c>
      <c r="S47" s="390"/>
    </row>
    <row r="48" spans="2:19" ht="30" customHeight="1" outlineLevel="1" x14ac:dyDescent="0.35">
      <c r="B48" s="561"/>
      <c r="C48" s="561"/>
      <c r="D48" s="383" t="s">
        <v>735</v>
      </c>
      <c r="E48" s="383" t="s">
        <v>736</v>
      </c>
      <c r="F48" s="353" t="s">
        <v>737</v>
      </c>
      <c r="G48" s="391"/>
      <c r="H48" s="383" t="s">
        <v>735</v>
      </c>
      <c r="I48" s="383" t="s">
        <v>736</v>
      </c>
      <c r="J48" s="353" t="s">
        <v>737</v>
      </c>
      <c r="K48" s="392"/>
      <c r="L48" s="383" t="s">
        <v>735</v>
      </c>
      <c r="M48" s="383" t="s">
        <v>736</v>
      </c>
      <c r="N48" s="353" t="s">
        <v>737</v>
      </c>
      <c r="O48" s="392"/>
      <c r="P48" s="383" t="s">
        <v>735</v>
      </c>
      <c r="Q48" s="383" t="s">
        <v>736</v>
      </c>
      <c r="R48" s="353" t="s">
        <v>737</v>
      </c>
      <c r="S48" s="392"/>
    </row>
    <row r="49" spans="2:19" ht="30" customHeight="1" outlineLevel="1" x14ac:dyDescent="0.35">
      <c r="B49" s="561"/>
      <c r="C49" s="561"/>
      <c r="D49" s="564"/>
      <c r="E49" s="564"/>
      <c r="F49" s="353" t="s">
        <v>738</v>
      </c>
      <c r="G49" s="393"/>
      <c r="H49" s="565"/>
      <c r="I49" s="565"/>
      <c r="J49" s="353" t="s">
        <v>738</v>
      </c>
      <c r="K49" s="394"/>
      <c r="L49" s="565"/>
      <c r="M49" s="565"/>
      <c r="N49" s="353" t="s">
        <v>738</v>
      </c>
      <c r="O49" s="394"/>
      <c r="P49" s="565"/>
      <c r="Q49" s="565"/>
      <c r="R49" s="353" t="s">
        <v>738</v>
      </c>
      <c r="S49" s="394"/>
    </row>
    <row r="50" spans="2:19" ht="30" customHeight="1" outlineLevel="1" x14ac:dyDescent="0.35">
      <c r="B50" s="561"/>
      <c r="C50" s="561"/>
      <c r="D50" s="564"/>
      <c r="E50" s="564"/>
      <c r="F50" s="353" t="s">
        <v>739</v>
      </c>
      <c r="G50" s="387"/>
      <c r="H50" s="565"/>
      <c r="I50" s="565"/>
      <c r="J50" s="353" t="s">
        <v>739</v>
      </c>
      <c r="K50" s="390"/>
      <c r="L50" s="565"/>
      <c r="M50" s="565"/>
      <c r="N50" s="353" t="s">
        <v>739</v>
      </c>
      <c r="O50" s="390"/>
      <c r="P50" s="565"/>
      <c r="Q50" s="565"/>
      <c r="R50" s="353" t="s">
        <v>739</v>
      </c>
      <c r="S50" s="390"/>
    </row>
    <row r="51" spans="2:19" ht="30" customHeight="1" x14ac:dyDescent="0.35">
      <c r="C51" s="395"/>
      <c r="D51" s="396"/>
    </row>
    <row r="52" spans="2:19" ht="30" customHeight="1" x14ac:dyDescent="0.35">
      <c r="D52" s="553" t="s">
        <v>710</v>
      </c>
      <c r="E52" s="553"/>
      <c r="F52" s="553"/>
      <c r="G52" s="553"/>
      <c r="H52" s="553" t="s">
        <v>711</v>
      </c>
      <c r="I52" s="553"/>
      <c r="J52" s="553"/>
      <c r="K52" s="553"/>
      <c r="L52" s="553" t="s">
        <v>712</v>
      </c>
      <c r="M52" s="553"/>
      <c r="N52" s="553"/>
      <c r="O52" s="553"/>
      <c r="P52" s="553" t="s">
        <v>713</v>
      </c>
      <c r="Q52" s="553"/>
      <c r="R52" s="553"/>
      <c r="S52" s="553"/>
    </row>
    <row r="53" spans="2:19" ht="30" customHeight="1" x14ac:dyDescent="0.35">
      <c r="B53" s="554" t="s">
        <v>740</v>
      </c>
      <c r="C53" s="554" t="s">
        <v>741</v>
      </c>
      <c r="D53" s="566" t="s">
        <v>742</v>
      </c>
      <c r="E53" s="566"/>
      <c r="F53" s="397" t="s">
        <v>708</v>
      </c>
      <c r="G53" s="398" t="s">
        <v>743</v>
      </c>
      <c r="H53" s="566" t="s">
        <v>742</v>
      </c>
      <c r="I53" s="566"/>
      <c r="J53" s="397" t="s">
        <v>708</v>
      </c>
      <c r="K53" s="398" t="s">
        <v>743</v>
      </c>
      <c r="L53" s="566" t="s">
        <v>742</v>
      </c>
      <c r="M53" s="566"/>
      <c r="N53" s="397" t="s">
        <v>708</v>
      </c>
      <c r="O53" s="398" t="s">
        <v>743</v>
      </c>
      <c r="P53" s="566" t="s">
        <v>742</v>
      </c>
      <c r="Q53" s="566"/>
      <c r="R53" s="397" t="s">
        <v>708</v>
      </c>
      <c r="S53" s="398" t="s">
        <v>743</v>
      </c>
    </row>
    <row r="54" spans="2:19" ht="45" customHeight="1" x14ac:dyDescent="0.35">
      <c r="B54" s="554"/>
      <c r="C54" s="554"/>
      <c r="D54" s="376" t="s">
        <v>719</v>
      </c>
      <c r="E54" s="377">
        <v>255</v>
      </c>
      <c r="F54" s="567" t="s">
        <v>744</v>
      </c>
      <c r="G54" s="568" t="s">
        <v>745</v>
      </c>
      <c r="H54" s="376" t="s">
        <v>719</v>
      </c>
      <c r="I54" s="378">
        <v>255</v>
      </c>
      <c r="J54" s="569" t="s">
        <v>744</v>
      </c>
      <c r="K54" s="570" t="s">
        <v>745</v>
      </c>
      <c r="L54" s="376" t="s">
        <v>719</v>
      </c>
      <c r="M54" s="378">
        <v>255</v>
      </c>
      <c r="N54" s="569" t="s">
        <v>744</v>
      </c>
      <c r="O54" s="570" t="s">
        <v>745</v>
      </c>
      <c r="P54" s="376" t="s">
        <v>719</v>
      </c>
      <c r="Q54" s="378"/>
      <c r="R54" s="569"/>
      <c r="S54" s="570"/>
    </row>
    <row r="55" spans="2:19" ht="45" customHeight="1" x14ac:dyDescent="0.35">
      <c r="B55" s="554"/>
      <c r="C55" s="554"/>
      <c r="D55" s="379" t="s">
        <v>727</v>
      </c>
      <c r="E55" s="399">
        <v>0.4</v>
      </c>
      <c r="F55" s="567"/>
      <c r="G55" s="568"/>
      <c r="H55" s="379" t="s">
        <v>727</v>
      </c>
      <c r="I55" s="381">
        <v>0.4</v>
      </c>
      <c r="J55" s="569"/>
      <c r="K55" s="570"/>
      <c r="L55" s="379" t="s">
        <v>727</v>
      </c>
      <c r="M55" s="381">
        <v>0.4</v>
      </c>
      <c r="N55" s="569"/>
      <c r="O55" s="570"/>
      <c r="P55" s="379" t="s">
        <v>727</v>
      </c>
      <c r="Q55" s="381"/>
      <c r="R55" s="569"/>
      <c r="S55" s="570"/>
    </row>
    <row r="56" spans="2:19" ht="30" customHeight="1" x14ac:dyDescent="0.35">
      <c r="B56" s="561" t="s">
        <v>746</v>
      </c>
      <c r="C56" s="561" t="s">
        <v>747</v>
      </c>
      <c r="D56" s="383" t="s">
        <v>748</v>
      </c>
      <c r="E56" s="400" t="s">
        <v>749</v>
      </c>
      <c r="F56" s="571" t="s">
        <v>750</v>
      </c>
      <c r="G56" s="571"/>
      <c r="H56" s="383" t="s">
        <v>748</v>
      </c>
      <c r="I56" s="400" t="s">
        <v>749</v>
      </c>
      <c r="J56" s="571" t="s">
        <v>750</v>
      </c>
      <c r="K56" s="571"/>
      <c r="L56" s="383" t="s">
        <v>748</v>
      </c>
      <c r="M56" s="400" t="s">
        <v>749</v>
      </c>
      <c r="N56" s="571" t="s">
        <v>750</v>
      </c>
      <c r="O56" s="571"/>
      <c r="P56" s="383" t="s">
        <v>748</v>
      </c>
      <c r="Q56" s="400" t="s">
        <v>749</v>
      </c>
      <c r="R56" s="571" t="s">
        <v>750</v>
      </c>
      <c r="S56" s="571"/>
    </row>
    <row r="57" spans="2:19" ht="30" customHeight="1" x14ac:dyDescent="0.35">
      <c r="B57" s="561"/>
      <c r="C57" s="561"/>
      <c r="D57" s="401">
        <v>0</v>
      </c>
      <c r="E57" s="402"/>
      <c r="F57" s="572" t="s">
        <v>751</v>
      </c>
      <c r="G57" s="572"/>
      <c r="H57" s="403">
        <v>255</v>
      </c>
      <c r="I57" s="404">
        <v>0.4</v>
      </c>
      <c r="J57" s="573" t="s">
        <v>751</v>
      </c>
      <c r="K57" s="573"/>
      <c r="L57" s="403">
        <v>89</v>
      </c>
      <c r="M57" s="404">
        <v>0.36</v>
      </c>
      <c r="N57" s="573" t="s">
        <v>751</v>
      </c>
      <c r="O57" s="573"/>
      <c r="P57" s="403"/>
      <c r="Q57" s="404"/>
      <c r="R57" s="573"/>
      <c r="S57" s="573"/>
    </row>
    <row r="58" spans="2:19" ht="30" customHeight="1" x14ac:dyDescent="0.35">
      <c r="B58" s="561"/>
      <c r="C58" s="561" t="s">
        <v>752</v>
      </c>
      <c r="D58" s="405" t="s">
        <v>750</v>
      </c>
      <c r="E58" s="406" t="s">
        <v>731</v>
      </c>
      <c r="F58" s="383" t="s">
        <v>708</v>
      </c>
      <c r="G58" s="407" t="s">
        <v>743</v>
      </c>
      <c r="H58" s="405" t="s">
        <v>750</v>
      </c>
      <c r="I58" s="406" t="s">
        <v>731</v>
      </c>
      <c r="J58" s="383" t="s">
        <v>708</v>
      </c>
      <c r="K58" s="407" t="s">
        <v>743</v>
      </c>
      <c r="L58" s="405" t="s">
        <v>750</v>
      </c>
      <c r="M58" s="406" t="s">
        <v>731</v>
      </c>
      <c r="N58" s="383" t="s">
        <v>708</v>
      </c>
      <c r="O58" s="407" t="s">
        <v>743</v>
      </c>
      <c r="P58" s="405" t="s">
        <v>750</v>
      </c>
      <c r="Q58" s="406" t="s">
        <v>731</v>
      </c>
      <c r="R58" s="383" t="s">
        <v>708</v>
      </c>
      <c r="S58" s="407" t="s">
        <v>743</v>
      </c>
    </row>
    <row r="59" spans="2:19" ht="30" customHeight="1" x14ac:dyDescent="0.35">
      <c r="B59" s="561"/>
      <c r="C59" s="561"/>
      <c r="D59" s="408" t="s">
        <v>751</v>
      </c>
      <c r="E59" s="409" t="s">
        <v>753</v>
      </c>
      <c r="F59" s="386" t="s">
        <v>744</v>
      </c>
      <c r="G59" s="410" t="s">
        <v>745</v>
      </c>
      <c r="H59" s="411" t="s">
        <v>751</v>
      </c>
      <c r="I59" s="412" t="s">
        <v>753</v>
      </c>
      <c r="J59" s="388" t="s">
        <v>744</v>
      </c>
      <c r="K59" s="413" t="s">
        <v>745</v>
      </c>
      <c r="L59" s="411" t="s">
        <v>751</v>
      </c>
      <c r="M59" s="412" t="s">
        <v>753</v>
      </c>
      <c r="N59" s="388" t="s">
        <v>744</v>
      </c>
      <c r="O59" s="413" t="s">
        <v>745</v>
      </c>
      <c r="P59" s="411"/>
      <c r="Q59" s="412"/>
      <c r="R59" s="388"/>
      <c r="S59" s="413"/>
    </row>
    <row r="60" spans="2:19" ht="30" customHeight="1" x14ac:dyDescent="0.35">
      <c r="B60" s="371"/>
      <c r="C60" s="414"/>
      <c r="D60" s="396"/>
    </row>
    <row r="61" spans="2:19" ht="30" customHeight="1" x14ac:dyDescent="0.35">
      <c r="B61" s="371"/>
      <c r="C61" s="371"/>
      <c r="D61" s="574" t="s">
        <v>710</v>
      </c>
      <c r="E61" s="574"/>
      <c r="F61" s="574"/>
      <c r="G61" s="574"/>
      <c r="H61" s="553" t="s">
        <v>711</v>
      </c>
      <c r="I61" s="553"/>
      <c r="J61" s="553"/>
      <c r="K61" s="553"/>
      <c r="L61" s="575" t="s">
        <v>712</v>
      </c>
      <c r="M61" s="575"/>
      <c r="N61" s="575"/>
      <c r="O61" s="575"/>
      <c r="P61" s="553" t="s">
        <v>713</v>
      </c>
      <c r="Q61" s="553"/>
      <c r="R61" s="553"/>
      <c r="S61" s="553"/>
    </row>
    <row r="62" spans="2:19" ht="30" customHeight="1" x14ac:dyDescent="0.35">
      <c r="B62" s="554" t="s">
        <v>754</v>
      </c>
      <c r="C62" s="554" t="s">
        <v>755</v>
      </c>
      <c r="D62" s="556" t="s">
        <v>756</v>
      </c>
      <c r="E62" s="556"/>
      <c r="F62" s="576" t="s">
        <v>708</v>
      </c>
      <c r="G62" s="576"/>
      <c r="H62" s="577" t="s">
        <v>756</v>
      </c>
      <c r="I62" s="577"/>
      <c r="J62" s="578" t="s">
        <v>708</v>
      </c>
      <c r="K62" s="578"/>
      <c r="L62" s="577" t="s">
        <v>756</v>
      </c>
      <c r="M62" s="577"/>
      <c r="N62" s="578" t="s">
        <v>708</v>
      </c>
      <c r="O62" s="578"/>
      <c r="P62" s="577" t="s">
        <v>756</v>
      </c>
      <c r="Q62" s="577"/>
      <c r="R62" s="578" t="s">
        <v>708</v>
      </c>
      <c r="S62" s="578"/>
    </row>
    <row r="63" spans="2:19" ht="36.75" customHeight="1" x14ac:dyDescent="0.35">
      <c r="B63" s="554"/>
      <c r="C63" s="554"/>
      <c r="D63" s="579">
        <v>0</v>
      </c>
      <c r="E63" s="579"/>
      <c r="F63" s="580" t="s">
        <v>744</v>
      </c>
      <c r="G63" s="580"/>
      <c r="H63" s="581">
        <v>1</v>
      </c>
      <c r="I63" s="581"/>
      <c r="J63" s="582" t="s">
        <v>744</v>
      </c>
      <c r="K63" s="582"/>
      <c r="L63" s="583">
        <v>0.25</v>
      </c>
      <c r="M63" s="583"/>
      <c r="N63" s="582" t="s">
        <v>744</v>
      </c>
      <c r="O63" s="582"/>
      <c r="P63" s="584"/>
      <c r="Q63" s="584"/>
      <c r="R63" s="582"/>
      <c r="S63" s="582"/>
    </row>
    <row r="64" spans="2:19" ht="45" customHeight="1" x14ac:dyDescent="0.35">
      <c r="B64" s="561" t="s">
        <v>757</v>
      </c>
      <c r="C64" s="561" t="s">
        <v>758</v>
      </c>
      <c r="D64" s="383" t="s">
        <v>759</v>
      </c>
      <c r="E64" s="383" t="s">
        <v>760</v>
      </c>
      <c r="F64" s="571" t="s">
        <v>761</v>
      </c>
      <c r="G64" s="571"/>
      <c r="H64" s="416" t="s">
        <v>759</v>
      </c>
      <c r="I64" s="383" t="s">
        <v>760</v>
      </c>
      <c r="J64" s="585" t="s">
        <v>761</v>
      </c>
      <c r="K64" s="585"/>
      <c r="L64" s="416" t="s">
        <v>759</v>
      </c>
      <c r="M64" s="383" t="s">
        <v>760</v>
      </c>
      <c r="N64" s="585" t="s">
        <v>761</v>
      </c>
      <c r="O64" s="585"/>
      <c r="P64" s="416" t="s">
        <v>759</v>
      </c>
      <c r="Q64" s="383" t="s">
        <v>760</v>
      </c>
      <c r="R64" s="585" t="s">
        <v>761</v>
      </c>
      <c r="S64" s="585"/>
    </row>
    <row r="65" spans="2:19" ht="27" customHeight="1" x14ac:dyDescent="0.35">
      <c r="B65" s="561"/>
      <c r="C65" s="561"/>
      <c r="D65" s="417">
        <v>10331</v>
      </c>
      <c r="E65" s="402">
        <v>0.31</v>
      </c>
      <c r="F65" s="586" t="s">
        <v>762</v>
      </c>
      <c r="G65" s="586"/>
      <c r="H65" s="403">
        <v>10331</v>
      </c>
      <c r="I65" s="418">
        <v>0.31</v>
      </c>
      <c r="J65" s="587" t="s">
        <v>763</v>
      </c>
      <c r="K65" s="587"/>
      <c r="L65" s="419">
        <v>2539</v>
      </c>
      <c r="M65" s="404">
        <v>0.48</v>
      </c>
      <c r="N65" s="587" t="s">
        <v>763</v>
      </c>
      <c r="O65" s="587"/>
      <c r="P65" s="403"/>
      <c r="Q65" s="404"/>
      <c r="R65" s="587"/>
      <c r="S65" s="587"/>
    </row>
    <row r="66" spans="2:19" ht="33.75" customHeight="1" x14ac:dyDescent="0.35">
      <c r="B66" s="371"/>
      <c r="C66" s="371"/>
    </row>
    <row r="67" spans="2:19" ht="37.5" customHeight="1" x14ac:dyDescent="0.35">
      <c r="B67" s="371"/>
      <c r="C67" s="371"/>
      <c r="D67" s="553" t="s">
        <v>710</v>
      </c>
      <c r="E67" s="553"/>
      <c r="F67" s="553"/>
      <c r="G67" s="553"/>
      <c r="H67" s="588" t="s">
        <v>711</v>
      </c>
      <c r="I67" s="588"/>
      <c r="J67" s="588"/>
      <c r="K67" s="588"/>
      <c r="L67" s="575" t="s">
        <v>712</v>
      </c>
      <c r="M67" s="575"/>
      <c r="N67" s="575"/>
      <c r="O67" s="575"/>
      <c r="P67" s="588" t="s">
        <v>711</v>
      </c>
      <c r="Q67" s="588"/>
      <c r="R67" s="588"/>
      <c r="S67" s="588"/>
    </row>
    <row r="68" spans="2:19" ht="37.5" customHeight="1" x14ac:dyDescent="0.35">
      <c r="B68" s="554" t="s">
        <v>764</v>
      </c>
      <c r="C68" s="554" t="s">
        <v>765</v>
      </c>
      <c r="D68" s="420" t="s">
        <v>766</v>
      </c>
      <c r="E68" s="397" t="s">
        <v>767</v>
      </c>
      <c r="F68" s="578" t="s">
        <v>768</v>
      </c>
      <c r="G68" s="578"/>
      <c r="H68" s="420" t="s">
        <v>766</v>
      </c>
      <c r="I68" s="397" t="s">
        <v>767</v>
      </c>
      <c r="J68" s="578" t="s">
        <v>768</v>
      </c>
      <c r="K68" s="578"/>
      <c r="L68" s="420" t="s">
        <v>766</v>
      </c>
      <c r="M68" s="397" t="s">
        <v>767</v>
      </c>
      <c r="N68" s="578" t="s">
        <v>768</v>
      </c>
      <c r="O68" s="578"/>
      <c r="P68" s="420" t="s">
        <v>766</v>
      </c>
      <c r="Q68" s="397" t="s">
        <v>767</v>
      </c>
      <c r="R68" s="578" t="s">
        <v>768</v>
      </c>
      <c r="S68" s="578"/>
    </row>
    <row r="69" spans="2:19" ht="44.25" customHeight="1" x14ac:dyDescent="0.35">
      <c r="B69" s="554"/>
      <c r="C69" s="554"/>
      <c r="D69" s="421"/>
      <c r="E69" s="422"/>
      <c r="F69" s="589"/>
      <c r="G69" s="589"/>
      <c r="H69" s="423"/>
      <c r="I69" s="424"/>
      <c r="J69" s="590"/>
      <c r="K69" s="590"/>
      <c r="L69" s="423"/>
      <c r="M69" s="424"/>
      <c r="N69" s="590"/>
      <c r="O69" s="590"/>
      <c r="P69" s="423"/>
      <c r="Q69" s="424"/>
      <c r="R69" s="590"/>
      <c r="S69" s="590"/>
    </row>
    <row r="70" spans="2:19" ht="36.75" customHeight="1" x14ac:dyDescent="0.35">
      <c r="B70" s="554"/>
      <c r="C70" s="591" t="s">
        <v>769</v>
      </c>
      <c r="D70" s="383" t="s">
        <v>708</v>
      </c>
      <c r="E70" s="382" t="s">
        <v>770</v>
      </c>
      <c r="F70" s="571" t="s">
        <v>771</v>
      </c>
      <c r="G70" s="571"/>
      <c r="H70" s="383" t="s">
        <v>708</v>
      </c>
      <c r="I70" s="382" t="s">
        <v>770</v>
      </c>
      <c r="J70" s="571" t="s">
        <v>771</v>
      </c>
      <c r="K70" s="571"/>
      <c r="L70" s="383" t="s">
        <v>708</v>
      </c>
      <c r="M70" s="382" t="s">
        <v>770</v>
      </c>
      <c r="N70" s="571" t="s">
        <v>771</v>
      </c>
      <c r="O70" s="571"/>
      <c r="P70" s="383" t="s">
        <v>708</v>
      </c>
      <c r="Q70" s="382" t="s">
        <v>770</v>
      </c>
      <c r="R70" s="571" t="s">
        <v>771</v>
      </c>
      <c r="S70" s="571"/>
    </row>
    <row r="71" spans="2:19" ht="30" customHeight="1" x14ac:dyDescent="0.35">
      <c r="B71" s="554"/>
      <c r="C71" s="554"/>
      <c r="D71" s="386"/>
      <c r="E71" s="422"/>
      <c r="F71" s="592"/>
      <c r="G71" s="592"/>
      <c r="H71" s="388"/>
      <c r="I71" s="424"/>
      <c r="J71" s="593"/>
      <c r="K71" s="593"/>
      <c r="L71" s="388"/>
      <c r="M71" s="424"/>
      <c r="N71" s="593"/>
      <c r="O71" s="593"/>
      <c r="P71" s="388"/>
      <c r="Q71" s="424"/>
      <c r="R71" s="593"/>
      <c r="S71" s="593"/>
    </row>
    <row r="72" spans="2:19" ht="30" customHeight="1" outlineLevel="1" x14ac:dyDescent="0.35">
      <c r="B72" s="554"/>
      <c r="C72" s="554"/>
      <c r="D72" s="386"/>
      <c r="E72" s="422"/>
      <c r="F72" s="592"/>
      <c r="G72" s="592"/>
      <c r="H72" s="388"/>
      <c r="I72" s="424"/>
      <c r="J72" s="593"/>
      <c r="K72" s="593"/>
      <c r="L72" s="388"/>
      <c r="M72" s="424"/>
      <c r="N72" s="593"/>
      <c r="O72" s="593"/>
      <c r="P72" s="388"/>
      <c r="Q72" s="424"/>
      <c r="R72" s="593"/>
      <c r="S72" s="593"/>
    </row>
    <row r="73" spans="2:19" ht="30" customHeight="1" outlineLevel="1" x14ac:dyDescent="0.35">
      <c r="B73" s="554"/>
      <c r="C73" s="554"/>
      <c r="D73" s="386"/>
      <c r="E73" s="422"/>
      <c r="F73" s="592"/>
      <c r="G73" s="592"/>
      <c r="H73" s="388"/>
      <c r="I73" s="424"/>
      <c r="J73" s="593"/>
      <c r="K73" s="593"/>
      <c r="L73" s="388"/>
      <c r="M73" s="424"/>
      <c r="N73" s="593"/>
      <c r="O73" s="593"/>
      <c r="P73" s="388"/>
      <c r="Q73" s="424"/>
      <c r="R73" s="593"/>
      <c r="S73" s="593"/>
    </row>
    <row r="74" spans="2:19" ht="30" customHeight="1" outlineLevel="1" x14ac:dyDescent="0.35">
      <c r="B74" s="554"/>
      <c r="C74" s="554"/>
      <c r="D74" s="386"/>
      <c r="E74" s="422"/>
      <c r="F74" s="592"/>
      <c r="G74" s="592"/>
      <c r="H74" s="388"/>
      <c r="I74" s="424"/>
      <c r="J74" s="593"/>
      <c r="K74" s="593"/>
      <c r="L74" s="388"/>
      <c r="M74" s="424"/>
      <c r="N74" s="593"/>
      <c r="O74" s="593"/>
      <c r="P74" s="388"/>
      <c r="Q74" s="424"/>
      <c r="R74" s="593"/>
      <c r="S74" s="593"/>
    </row>
    <row r="75" spans="2:19" ht="30" customHeight="1" outlineLevel="1" x14ac:dyDescent="0.35">
      <c r="B75" s="554"/>
      <c r="C75" s="554"/>
      <c r="D75" s="386"/>
      <c r="E75" s="422"/>
      <c r="F75" s="592"/>
      <c r="G75" s="592"/>
      <c r="H75" s="388"/>
      <c r="I75" s="424"/>
      <c r="J75" s="593"/>
      <c r="K75" s="593"/>
      <c r="L75" s="388"/>
      <c r="M75" s="424"/>
      <c r="N75" s="593"/>
      <c r="O75" s="593"/>
      <c r="P75" s="388"/>
      <c r="Q75" s="424"/>
      <c r="R75" s="593"/>
      <c r="S75" s="593"/>
    </row>
    <row r="76" spans="2:19" ht="30" customHeight="1" outlineLevel="1" x14ac:dyDescent="0.35">
      <c r="B76" s="554"/>
      <c r="C76" s="554"/>
      <c r="D76" s="386"/>
      <c r="E76" s="422"/>
      <c r="F76" s="592"/>
      <c r="G76" s="592"/>
      <c r="H76" s="388"/>
      <c r="I76" s="424"/>
      <c r="J76" s="593"/>
      <c r="K76" s="593"/>
      <c r="L76" s="388"/>
      <c r="M76" s="424"/>
      <c r="N76" s="593"/>
      <c r="O76" s="593"/>
      <c r="P76" s="388"/>
      <c r="Q76" s="424"/>
      <c r="R76" s="593"/>
      <c r="S76" s="593"/>
    </row>
    <row r="77" spans="2:19" ht="35.25" customHeight="1" x14ac:dyDescent="0.35">
      <c r="B77" s="561" t="s">
        <v>772</v>
      </c>
      <c r="C77" s="561" t="s">
        <v>773</v>
      </c>
      <c r="D77" s="400" t="s">
        <v>774</v>
      </c>
      <c r="E77" s="594" t="s">
        <v>750</v>
      </c>
      <c r="F77" s="594"/>
      <c r="G77" s="384" t="s">
        <v>708</v>
      </c>
      <c r="H77" s="400" t="s">
        <v>774</v>
      </c>
      <c r="I77" s="594" t="s">
        <v>750</v>
      </c>
      <c r="J77" s="594"/>
      <c r="K77" s="384" t="s">
        <v>708</v>
      </c>
      <c r="L77" s="400" t="s">
        <v>774</v>
      </c>
      <c r="M77" s="594" t="s">
        <v>750</v>
      </c>
      <c r="N77" s="594"/>
      <c r="O77" s="384" t="s">
        <v>708</v>
      </c>
      <c r="P77" s="400" t="s">
        <v>774</v>
      </c>
      <c r="Q77" s="594" t="s">
        <v>750</v>
      </c>
      <c r="R77" s="594"/>
      <c r="S77" s="384" t="s">
        <v>708</v>
      </c>
    </row>
    <row r="78" spans="2:19" ht="35.25" customHeight="1" x14ac:dyDescent="0.35">
      <c r="B78" s="561"/>
      <c r="C78" s="561"/>
      <c r="D78" s="425"/>
      <c r="E78" s="595"/>
      <c r="F78" s="595"/>
      <c r="G78" s="426"/>
      <c r="H78" s="427"/>
      <c r="I78" s="596"/>
      <c r="J78" s="596"/>
      <c r="K78" s="428"/>
      <c r="L78" s="427"/>
      <c r="M78" s="596"/>
      <c r="N78" s="596"/>
      <c r="O78" s="428"/>
      <c r="P78" s="427"/>
      <c r="Q78" s="596"/>
      <c r="R78" s="596"/>
      <c r="S78" s="428"/>
    </row>
    <row r="79" spans="2:19" ht="35.25" customHeight="1" outlineLevel="1" x14ac:dyDescent="0.35">
      <c r="B79" s="561"/>
      <c r="C79" s="561"/>
      <c r="D79" s="425"/>
      <c r="E79" s="595"/>
      <c r="F79" s="595"/>
      <c r="G79" s="426"/>
      <c r="H79" s="427"/>
      <c r="I79" s="596"/>
      <c r="J79" s="596"/>
      <c r="K79" s="428"/>
      <c r="L79" s="427"/>
      <c r="M79" s="596"/>
      <c r="N79" s="596"/>
      <c r="O79" s="428"/>
      <c r="P79" s="427"/>
      <c r="Q79" s="596"/>
      <c r="R79" s="596"/>
      <c r="S79" s="428"/>
    </row>
    <row r="80" spans="2:19" ht="35.25" customHeight="1" outlineLevel="1" x14ac:dyDescent="0.35">
      <c r="B80" s="561"/>
      <c r="C80" s="561"/>
      <c r="D80" s="425"/>
      <c r="E80" s="595"/>
      <c r="F80" s="595"/>
      <c r="G80" s="426"/>
      <c r="H80" s="427"/>
      <c r="I80" s="596"/>
      <c r="J80" s="596"/>
      <c r="K80" s="428"/>
      <c r="L80" s="427"/>
      <c r="M80" s="596"/>
      <c r="N80" s="596"/>
      <c r="O80" s="428"/>
      <c r="P80" s="427"/>
      <c r="Q80" s="596"/>
      <c r="R80" s="596"/>
      <c r="S80" s="428"/>
    </row>
    <row r="81" spans="2:19" ht="35.25" customHeight="1" outlineLevel="1" x14ac:dyDescent="0.35">
      <c r="B81" s="561"/>
      <c r="C81" s="561"/>
      <c r="D81" s="425"/>
      <c r="E81" s="595"/>
      <c r="F81" s="595"/>
      <c r="G81" s="426"/>
      <c r="H81" s="427"/>
      <c r="I81" s="596"/>
      <c r="J81" s="596"/>
      <c r="K81" s="428"/>
      <c r="L81" s="427"/>
      <c r="M81" s="596"/>
      <c r="N81" s="596"/>
      <c r="O81" s="428"/>
      <c r="P81" s="427"/>
      <c r="Q81" s="596"/>
      <c r="R81" s="596"/>
      <c r="S81" s="428"/>
    </row>
    <row r="82" spans="2:19" ht="35.25" customHeight="1" outlineLevel="1" x14ac:dyDescent="0.35">
      <c r="B82" s="561"/>
      <c r="C82" s="561"/>
      <c r="D82" s="425"/>
      <c r="E82" s="595"/>
      <c r="F82" s="595"/>
      <c r="G82" s="426"/>
      <c r="H82" s="427"/>
      <c r="I82" s="596"/>
      <c r="J82" s="596"/>
      <c r="K82" s="428"/>
      <c r="L82" s="427"/>
      <c r="M82" s="596"/>
      <c r="N82" s="596"/>
      <c r="O82" s="428"/>
      <c r="P82" s="427"/>
      <c r="Q82" s="596"/>
      <c r="R82" s="596"/>
      <c r="S82" s="428"/>
    </row>
    <row r="83" spans="2:19" ht="33" customHeight="1" outlineLevel="1" x14ac:dyDescent="0.35">
      <c r="B83" s="561"/>
      <c r="C83" s="561"/>
      <c r="D83" s="425"/>
      <c r="E83" s="595"/>
      <c r="F83" s="595"/>
      <c r="G83" s="426"/>
      <c r="H83" s="427"/>
      <c r="I83" s="596"/>
      <c r="J83" s="596"/>
      <c r="K83" s="428"/>
      <c r="L83" s="427"/>
      <c r="M83" s="596"/>
      <c r="N83" s="596"/>
      <c r="O83" s="428"/>
      <c r="P83" s="427"/>
      <c r="Q83" s="596"/>
      <c r="R83" s="596"/>
      <c r="S83" s="428"/>
    </row>
    <row r="84" spans="2:19" ht="31.5" customHeight="1" x14ac:dyDescent="0.35">
      <c r="B84" s="371"/>
      <c r="C84" s="429"/>
      <c r="D84" s="396"/>
    </row>
    <row r="85" spans="2:19" ht="30.75" customHeight="1" x14ac:dyDescent="0.35">
      <c r="B85" s="371"/>
      <c r="C85" s="371"/>
      <c r="D85" s="553" t="s">
        <v>710</v>
      </c>
      <c r="E85" s="553"/>
      <c r="F85" s="553"/>
      <c r="G85" s="553"/>
      <c r="H85" s="588" t="s">
        <v>710</v>
      </c>
      <c r="I85" s="588"/>
      <c r="J85" s="588"/>
      <c r="K85" s="588"/>
      <c r="L85" s="575" t="s">
        <v>712</v>
      </c>
      <c r="M85" s="575"/>
      <c r="N85" s="575"/>
      <c r="O85" s="575"/>
      <c r="P85" s="588" t="s">
        <v>711</v>
      </c>
      <c r="Q85" s="588"/>
      <c r="R85" s="588"/>
      <c r="S85" s="588"/>
    </row>
    <row r="86" spans="2:19" ht="30.75" customHeight="1" x14ac:dyDescent="0.35">
      <c r="B86" s="554" t="s">
        <v>775</v>
      </c>
      <c r="C86" s="554" t="s">
        <v>776</v>
      </c>
      <c r="D86" s="566" t="s">
        <v>777</v>
      </c>
      <c r="E86" s="566"/>
      <c r="F86" s="397" t="s">
        <v>708</v>
      </c>
      <c r="G86" s="430" t="s">
        <v>750</v>
      </c>
      <c r="H86" s="597" t="s">
        <v>777</v>
      </c>
      <c r="I86" s="597"/>
      <c r="J86" s="397" t="s">
        <v>708</v>
      </c>
      <c r="K86" s="430" t="s">
        <v>750</v>
      </c>
      <c r="L86" s="597" t="s">
        <v>777</v>
      </c>
      <c r="M86" s="597"/>
      <c r="N86" s="397" t="s">
        <v>708</v>
      </c>
      <c r="O86" s="430" t="s">
        <v>750</v>
      </c>
      <c r="P86" s="597" t="s">
        <v>777</v>
      </c>
      <c r="Q86" s="597"/>
      <c r="R86" s="397" t="s">
        <v>708</v>
      </c>
      <c r="S86" s="430" t="s">
        <v>750</v>
      </c>
    </row>
    <row r="87" spans="2:19" ht="29.25" customHeight="1" x14ac:dyDescent="0.35">
      <c r="B87" s="554"/>
      <c r="C87" s="554"/>
      <c r="D87" s="598"/>
      <c r="E87" s="598"/>
      <c r="F87" s="421"/>
      <c r="G87" s="431"/>
      <c r="H87" s="432"/>
      <c r="I87" s="433"/>
      <c r="J87" s="423"/>
      <c r="K87" s="434"/>
      <c r="L87" s="432"/>
      <c r="M87" s="433"/>
      <c r="N87" s="423"/>
      <c r="O87" s="434"/>
      <c r="P87" s="432"/>
      <c r="Q87" s="433"/>
      <c r="R87" s="423"/>
      <c r="S87" s="434"/>
    </row>
    <row r="88" spans="2:19" ht="45" customHeight="1" x14ac:dyDescent="0.35">
      <c r="B88" s="562" t="s">
        <v>778</v>
      </c>
      <c r="C88" s="563" t="s">
        <v>779</v>
      </c>
      <c r="D88" s="383" t="s">
        <v>780</v>
      </c>
      <c r="E88" s="383" t="s">
        <v>781</v>
      </c>
      <c r="F88" s="400" t="s">
        <v>782</v>
      </c>
      <c r="G88" s="384" t="s">
        <v>783</v>
      </c>
      <c r="H88" s="383" t="s">
        <v>780</v>
      </c>
      <c r="I88" s="383" t="s">
        <v>781</v>
      </c>
      <c r="J88" s="400" t="s">
        <v>782</v>
      </c>
      <c r="K88" s="384" t="s">
        <v>783</v>
      </c>
      <c r="L88" s="383" t="s">
        <v>780</v>
      </c>
      <c r="M88" s="383" t="s">
        <v>781</v>
      </c>
      <c r="N88" s="400" t="s">
        <v>782</v>
      </c>
      <c r="O88" s="384" t="s">
        <v>783</v>
      </c>
      <c r="P88" s="383" t="s">
        <v>780</v>
      </c>
      <c r="Q88" s="383" t="s">
        <v>781</v>
      </c>
      <c r="R88" s="400" t="s">
        <v>782</v>
      </c>
      <c r="S88" s="384" t="s">
        <v>783</v>
      </c>
    </row>
    <row r="89" spans="2:19" ht="29.25" customHeight="1" x14ac:dyDescent="0.35">
      <c r="B89" s="562"/>
      <c r="C89" s="563"/>
      <c r="D89" s="595"/>
      <c r="E89" s="595"/>
      <c r="F89" s="595"/>
      <c r="G89" s="599"/>
      <c r="H89" s="596"/>
      <c r="I89" s="596"/>
      <c r="J89" s="596"/>
      <c r="K89" s="600"/>
      <c r="L89" s="596"/>
      <c r="M89" s="596"/>
      <c r="N89" s="596"/>
      <c r="O89" s="600"/>
      <c r="P89" s="596"/>
      <c r="Q89" s="596"/>
      <c r="R89" s="596"/>
      <c r="S89" s="600"/>
    </row>
    <row r="90" spans="2:19" ht="29.25" customHeight="1" x14ac:dyDescent="0.35">
      <c r="B90" s="562"/>
      <c r="C90" s="563"/>
      <c r="D90" s="595"/>
      <c r="E90" s="595"/>
      <c r="F90" s="595"/>
      <c r="G90" s="599"/>
      <c r="H90" s="596"/>
      <c r="I90" s="596"/>
      <c r="J90" s="596"/>
      <c r="K90" s="600"/>
      <c r="L90" s="596"/>
      <c r="M90" s="596"/>
      <c r="N90" s="596"/>
      <c r="O90" s="600"/>
      <c r="P90" s="596"/>
      <c r="Q90" s="596"/>
      <c r="R90" s="596"/>
      <c r="S90" s="600"/>
    </row>
    <row r="91" spans="2:19" ht="24" outlineLevel="1" x14ac:dyDescent="0.35">
      <c r="B91" s="562"/>
      <c r="C91" s="563"/>
      <c r="D91" s="383" t="s">
        <v>780</v>
      </c>
      <c r="E91" s="383" t="s">
        <v>781</v>
      </c>
      <c r="F91" s="400" t="s">
        <v>782</v>
      </c>
      <c r="G91" s="384" t="s">
        <v>783</v>
      </c>
      <c r="H91" s="383" t="s">
        <v>780</v>
      </c>
      <c r="I91" s="383" t="s">
        <v>781</v>
      </c>
      <c r="J91" s="400" t="s">
        <v>782</v>
      </c>
      <c r="K91" s="384" t="s">
        <v>783</v>
      </c>
      <c r="L91" s="383" t="s">
        <v>780</v>
      </c>
      <c r="M91" s="383" t="s">
        <v>781</v>
      </c>
      <c r="N91" s="400" t="s">
        <v>782</v>
      </c>
      <c r="O91" s="384" t="s">
        <v>783</v>
      </c>
      <c r="P91" s="383" t="s">
        <v>780</v>
      </c>
      <c r="Q91" s="383" t="s">
        <v>781</v>
      </c>
      <c r="R91" s="400" t="s">
        <v>782</v>
      </c>
      <c r="S91" s="384" t="s">
        <v>783</v>
      </c>
    </row>
    <row r="92" spans="2:19" ht="29.25" customHeight="1" outlineLevel="1" x14ac:dyDescent="0.35">
      <c r="B92" s="562"/>
      <c r="C92" s="563"/>
      <c r="D92" s="595"/>
      <c r="E92" s="595"/>
      <c r="F92" s="595"/>
      <c r="G92" s="599"/>
      <c r="H92" s="596"/>
      <c r="I92" s="596"/>
      <c r="J92" s="596"/>
      <c r="K92" s="600"/>
      <c r="L92" s="596"/>
      <c r="M92" s="596"/>
      <c r="N92" s="596"/>
      <c r="O92" s="600"/>
      <c r="P92" s="596"/>
      <c r="Q92" s="596"/>
      <c r="R92" s="596"/>
      <c r="S92" s="600"/>
    </row>
    <row r="93" spans="2:19" ht="29.25" customHeight="1" outlineLevel="1" x14ac:dyDescent="0.35">
      <c r="B93" s="562"/>
      <c r="C93" s="563"/>
      <c r="D93" s="595"/>
      <c r="E93" s="595"/>
      <c r="F93" s="595"/>
      <c r="G93" s="599"/>
      <c r="H93" s="596"/>
      <c r="I93" s="596"/>
      <c r="J93" s="596"/>
      <c r="K93" s="600"/>
      <c r="L93" s="596"/>
      <c r="M93" s="596"/>
      <c r="N93" s="596"/>
      <c r="O93" s="600"/>
      <c r="P93" s="596"/>
      <c r="Q93" s="596"/>
      <c r="R93" s="596"/>
      <c r="S93" s="600"/>
    </row>
    <row r="94" spans="2:19" ht="24" outlineLevel="1" x14ac:dyDescent="0.35">
      <c r="B94" s="562"/>
      <c r="C94" s="563"/>
      <c r="D94" s="383" t="s">
        <v>780</v>
      </c>
      <c r="E94" s="383" t="s">
        <v>781</v>
      </c>
      <c r="F94" s="400" t="s">
        <v>782</v>
      </c>
      <c r="G94" s="384" t="s">
        <v>783</v>
      </c>
      <c r="H94" s="383" t="s">
        <v>780</v>
      </c>
      <c r="I94" s="383" t="s">
        <v>781</v>
      </c>
      <c r="J94" s="400" t="s">
        <v>782</v>
      </c>
      <c r="K94" s="384" t="s">
        <v>783</v>
      </c>
      <c r="L94" s="383" t="s">
        <v>780</v>
      </c>
      <c r="M94" s="383" t="s">
        <v>781</v>
      </c>
      <c r="N94" s="400" t="s">
        <v>782</v>
      </c>
      <c r="O94" s="384" t="s">
        <v>783</v>
      </c>
      <c r="P94" s="383" t="s">
        <v>780</v>
      </c>
      <c r="Q94" s="383" t="s">
        <v>781</v>
      </c>
      <c r="R94" s="400" t="s">
        <v>782</v>
      </c>
      <c r="S94" s="384" t="s">
        <v>783</v>
      </c>
    </row>
    <row r="95" spans="2:19" ht="29.25" customHeight="1" outlineLevel="1" x14ac:dyDescent="0.35">
      <c r="B95" s="562"/>
      <c r="C95" s="563"/>
      <c r="D95" s="595"/>
      <c r="E95" s="595"/>
      <c r="F95" s="595"/>
      <c r="G95" s="599"/>
      <c r="H95" s="596"/>
      <c r="I95" s="596"/>
      <c r="J95" s="596"/>
      <c r="K95" s="600"/>
      <c r="L95" s="596"/>
      <c r="M95" s="596"/>
      <c r="N95" s="596"/>
      <c r="O95" s="600"/>
      <c r="P95" s="596"/>
      <c r="Q95" s="596"/>
      <c r="R95" s="596"/>
      <c r="S95" s="600"/>
    </row>
    <row r="96" spans="2:19" ht="29.25" customHeight="1" outlineLevel="1" x14ac:dyDescent="0.35">
      <c r="B96" s="562"/>
      <c r="C96" s="563"/>
      <c r="D96" s="595"/>
      <c r="E96" s="595"/>
      <c r="F96" s="595"/>
      <c r="G96" s="599"/>
      <c r="H96" s="596"/>
      <c r="I96" s="596"/>
      <c r="J96" s="596"/>
      <c r="K96" s="600"/>
      <c r="L96" s="596"/>
      <c r="M96" s="596"/>
      <c r="N96" s="596"/>
      <c r="O96" s="600"/>
      <c r="P96" s="596"/>
      <c r="Q96" s="596"/>
      <c r="R96" s="596"/>
      <c r="S96" s="600"/>
    </row>
    <row r="97" spans="2:19" ht="24" outlineLevel="1" x14ac:dyDescent="0.35">
      <c r="B97" s="562"/>
      <c r="C97" s="563"/>
      <c r="D97" s="383" t="s">
        <v>780</v>
      </c>
      <c r="E97" s="383" t="s">
        <v>781</v>
      </c>
      <c r="F97" s="400" t="s">
        <v>782</v>
      </c>
      <c r="G97" s="384" t="s">
        <v>783</v>
      </c>
      <c r="H97" s="383" t="s">
        <v>780</v>
      </c>
      <c r="I97" s="383" t="s">
        <v>781</v>
      </c>
      <c r="J97" s="400" t="s">
        <v>782</v>
      </c>
      <c r="K97" s="384" t="s">
        <v>783</v>
      </c>
      <c r="L97" s="383" t="s">
        <v>780</v>
      </c>
      <c r="M97" s="383" t="s">
        <v>781</v>
      </c>
      <c r="N97" s="400" t="s">
        <v>782</v>
      </c>
      <c r="O97" s="384" t="s">
        <v>783</v>
      </c>
      <c r="P97" s="383" t="s">
        <v>780</v>
      </c>
      <c r="Q97" s="383" t="s">
        <v>781</v>
      </c>
      <c r="R97" s="400" t="s">
        <v>782</v>
      </c>
      <c r="S97" s="384" t="s">
        <v>783</v>
      </c>
    </row>
    <row r="98" spans="2:19" ht="29.25" customHeight="1" outlineLevel="1" x14ac:dyDescent="0.35">
      <c r="B98" s="562"/>
      <c r="C98" s="563"/>
      <c r="D98" s="595"/>
      <c r="E98" s="595"/>
      <c r="F98" s="595"/>
      <c r="G98" s="599"/>
      <c r="H98" s="596"/>
      <c r="I98" s="596"/>
      <c r="J98" s="596"/>
      <c r="K98" s="600"/>
      <c r="L98" s="596"/>
      <c r="M98" s="596"/>
      <c r="N98" s="596"/>
      <c r="O98" s="600"/>
      <c r="P98" s="596"/>
      <c r="Q98" s="596"/>
      <c r="R98" s="596"/>
      <c r="S98" s="600"/>
    </row>
    <row r="99" spans="2:19" ht="29.25" customHeight="1" outlineLevel="1" x14ac:dyDescent="0.35">
      <c r="B99" s="562"/>
      <c r="C99" s="563"/>
      <c r="D99" s="595"/>
      <c r="E99" s="595"/>
      <c r="F99" s="595"/>
      <c r="G99" s="599"/>
      <c r="H99" s="596"/>
      <c r="I99" s="596"/>
      <c r="J99" s="596"/>
      <c r="K99" s="600"/>
      <c r="L99" s="596"/>
      <c r="M99" s="596"/>
      <c r="N99" s="596"/>
      <c r="O99" s="600"/>
      <c r="P99" s="596"/>
      <c r="Q99" s="596"/>
      <c r="R99" s="596"/>
      <c r="S99" s="600"/>
    </row>
    <row r="100" spans="2:19" x14ac:dyDescent="0.35">
      <c r="B100" s="371"/>
      <c r="C100" s="371"/>
    </row>
    <row r="101" spans="2:19" x14ac:dyDescent="0.35">
      <c r="B101" s="371"/>
      <c r="C101" s="371"/>
      <c r="D101" s="553" t="s">
        <v>710</v>
      </c>
      <c r="E101" s="553"/>
      <c r="F101" s="553"/>
      <c r="G101" s="553"/>
      <c r="H101" s="588" t="s">
        <v>784</v>
      </c>
      <c r="I101" s="588"/>
      <c r="J101" s="588"/>
      <c r="K101" s="588"/>
      <c r="L101" s="588" t="s">
        <v>712</v>
      </c>
      <c r="M101" s="588"/>
      <c r="N101" s="588"/>
      <c r="O101" s="588"/>
      <c r="P101" s="588" t="s">
        <v>713</v>
      </c>
      <c r="Q101" s="588"/>
      <c r="R101" s="588"/>
      <c r="S101" s="588"/>
    </row>
    <row r="102" spans="2:19" ht="33.75" customHeight="1" x14ac:dyDescent="0.35">
      <c r="B102" s="601" t="s">
        <v>785</v>
      </c>
      <c r="C102" s="554" t="s">
        <v>786</v>
      </c>
      <c r="D102" s="415" t="s">
        <v>787</v>
      </c>
      <c r="E102" s="373" t="s">
        <v>788</v>
      </c>
      <c r="F102" s="578" t="s">
        <v>789</v>
      </c>
      <c r="G102" s="578"/>
      <c r="H102" s="415" t="s">
        <v>787</v>
      </c>
      <c r="I102" s="373" t="s">
        <v>788</v>
      </c>
      <c r="J102" s="578" t="s">
        <v>789</v>
      </c>
      <c r="K102" s="578"/>
      <c r="L102" s="415" t="s">
        <v>787</v>
      </c>
      <c r="M102" s="373" t="s">
        <v>788</v>
      </c>
      <c r="N102" s="578" t="s">
        <v>789</v>
      </c>
      <c r="O102" s="578"/>
      <c r="P102" s="415" t="s">
        <v>787</v>
      </c>
      <c r="Q102" s="373" t="s">
        <v>788</v>
      </c>
      <c r="R102" s="578" t="s">
        <v>789</v>
      </c>
      <c r="S102" s="578"/>
    </row>
    <row r="103" spans="2:19" ht="30" customHeight="1" x14ac:dyDescent="0.35">
      <c r="B103" s="601"/>
      <c r="C103" s="554"/>
      <c r="D103" s="435"/>
      <c r="E103" s="436"/>
      <c r="F103" s="592"/>
      <c r="G103" s="592"/>
      <c r="H103" s="437"/>
      <c r="I103" s="438"/>
      <c r="J103" s="602"/>
      <c r="K103" s="602"/>
      <c r="L103" s="437"/>
      <c r="M103" s="438"/>
      <c r="N103" s="602"/>
      <c r="O103" s="602"/>
      <c r="P103" s="437"/>
      <c r="Q103" s="438"/>
      <c r="R103" s="602"/>
      <c r="S103" s="602"/>
    </row>
    <row r="104" spans="2:19" ht="32.25" customHeight="1" x14ac:dyDescent="0.35">
      <c r="B104" s="601"/>
      <c r="C104" s="601" t="s">
        <v>790</v>
      </c>
      <c r="D104" s="439" t="s">
        <v>787</v>
      </c>
      <c r="E104" s="383" t="s">
        <v>788</v>
      </c>
      <c r="F104" s="383" t="s">
        <v>791</v>
      </c>
      <c r="G104" s="407" t="s">
        <v>792</v>
      </c>
      <c r="H104" s="439" t="s">
        <v>787</v>
      </c>
      <c r="I104" s="383" t="s">
        <v>788</v>
      </c>
      <c r="J104" s="383" t="s">
        <v>791</v>
      </c>
      <c r="K104" s="407" t="s">
        <v>792</v>
      </c>
      <c r="L104" s="439" t="s">
        <v>787</v>
      </c>
      <c r="M104" s="383" t="s">
        <v>788</v>
      </c>
      <c r="N104" s="383" t="s">
        <v>791</v>
      </c>
      <c r="O104" s="407" t="s">
        <v>792</v>
      </c>
      <c r="P104" s="439" t="s">
        <v>787</v>
      </c>
      <c r="Q104" s="383" t="s">
        <v>788</v>
      </c>
      <c r="R104" s="383" t="s">
        <v>791</v>
      </c>
      <c r="S104" s="407" t="s">
        <v>792</v>
      </c>
    </row>
    <row r="105" spans="2:19" ht="27.75" customHeight="1" x14ac:dyDescent="0.35">
      <c r="B105" s="601"/>
      <c r="C105" s="601"/>
      <c r="D105" s="435"/>
      <c r="E105" s="402"/>
      <c r="F105" s="422"/>
      <c r="G105" s="431"/>
      <c r="H105" s="437"/>
      <c r="I105" s="404"/>
      <c r="J105" s="424"/>
      <c r="K105" s="434"/>
      <c r="L105" s="437"/>
      <c r="M105" s="404"/>
      <c r="N105" s="424"/>
      <c r="O105" s="434"/>
      <c r="P105" s="437"/>
      <c r="Q105" s="404"/>
      <c r="R105" s="424"/>
      <c r="S105" s="434"/>
    </row>
    <row r="106" spans="2:19" ht="27.75" customHeight="1" outlineLevel="1" x14ac:dyDescent="0.35">
      <c r="B106" s="601"/>
      <c r="C106" s="601"/>
      <c r="D106" s="439" t="s">
        <v>787</v>
      </c>
      <c r="E106" s="383" t="s">
        <v>788</v>
      </c>
      <c r="F106" s="383" t="s">
        <v>791</v>
      </c>
      <c r="G106" s="407" t="s">
        <v>792</v>
      </c>
      <c r="H106" s="439" t="s">
        <v>787</v>
      </c>
      <c r="I106" s="383" t="s">
        <v>788</v>
      </c>
      <c r="J106" s="383" t="s">
        <v>791</v>
      </c>
      <c r="K106" s="407" t="s">
        <v>792</v>
      </c>
      <c r="L106" s="439" t="s">
        <v>787</v>
      </c>
      <c r="M106" s="383" t="s">
        <v>788</v>
      </c>
      <c r="N106" s="383" t="s">
        <v>791</v>
      </c>
      <c r="O106" s="407" t="s">
        <v>792</v>
      </c>
      <c r="P106" s="439" t="s">
        <v>787</v>
      </c>
      <c r="Q106" s="383" t="s">
        <v>788</v>
      </c>
      <c r="R106" s="383" t="s">
        <v>791</v>
      </c>
      <c r="S106" s="407" t="s">
        <v>792</v>
      </c>
    </row>
    <row r="107" spans="2:19" ht="27.75" customHeight="1" outlineLevel="1" x14ac:dyDescent="0.35">
      <c r="B107" s="601"/>
      <c r="C107" s="601"/>
      <c r="D107" s="435"/>
      <c r="E107" s="402"/>
      <c r="F107" s="422"/>
      <c r="G107" s="431"/>
      <c r="H107" s="437"/>
      <c r="I107" s="404"/>
      <c r="J107" s="424"/>
      <c r="K107" s="434"/>
      <c r="L107" s="437"/>
      <c r="M107" s="404"/>
      <c r="N107" s="424"/>
      <c r="O107" s="434"/>
      <c r="P107" s="437"/>
      <c r="Q107" s="404"/>
      <c r="R107" s="424"/>
      <c r="S107" s="434"/>
    </row>
    <row r="108" spans="2:19" ht="27.75" customHeight="1" outlineLevel="1" x14ac:dyDescent="0.35">
      <c r="B108" s="601"/>
      <c r="C108" s="601"/>
      <c r="D108" s="439" t="s">
        <v>787</v>
      </c>
      <c r="E108" s="383" t="s">
        <v>788</v>
      </c>
      <c r="F108" s="383" t="s">
        <v>791</v>
      </c>
      <c r="G108" s="407" t="s">
        <v>792</v>
      </c>
      <c r="H108" s="439" t="s">
        <v>787</v>
      </c>
      <c r="I108" s="383" t="s">
        <v>788</v>
      </c>
      <c r="J108" s="383" t="s">
        <v>791</v>
      </c>
      <c r="K108" s="407" t="s">
        <v>792</v>
      </c>
      <c r="L108" s="439" t="s">
        <v>787</v>
      </c>
      <c r="M108" s="383" t="s">
        <v>788</v>
      </c>
      <c r="N108" s="383" t="s">
        <v>791</v>
      </c>
      <c r="O108" s="407" t="s">
        <v>792</v>
      </c>
      <c r="P108" s="439" t="s">
        <v>787</v>
      </c>
      <c r="Q108" s="383" t="s">
        <v>788</v>
      </c>
      <c r="R108" s="383" t="s">
        <v>791</v>
      </c>
      <c r="S108" s="407" t="s">
        <v>792</v>
      </c>
    </row>
    <row r="109" spans="2:19" ht="27.75" customHeight="1" outlineLevel="1" x14ac:dyDescent="0.35">
      <c r="B109" s="601"/>
      <c r="C109" s="601"/>
      <c r="D109" s="435"/>
      <c r="E109" s="402"/>
      <c r="F109" s="422"/>
      <c r="G109" s="431"/>
      <c r="H109" s="437"/>
      <c r="I109" s="404"/>
      <c r="J109" s="424"/>
      <c r="K109" s="434"/>
      <c r="L109" s="437"/>
      <c r="M109" s="404"/>
      <c r="N109" s="424"/>
      <c r="O109" s="434"/>
      <c r="P109" s="437"/>
      <c r="Q109" s="404"/>
      <c r="R109" s="424"/>
      <c r="S109" s="434"/>
    </row>
    <row r="110" spans="2:19" ht="27.75" customHeight="1" outlineLevel="1" x14ac:dyDescent="0.35">
      <c r="B110" s="601"/>
      <c r="C110" s="601"/>
      <c r="D110" s="439" t="s">
        <v>787</v>
      </c>
      <c r="E110" s="383" t="s">
        <v>788</v>
      </c>
      <c r="F110" s="383" t="s">
        <v>791</v>
      </c>
      <c r="G110" s="407" t="s">
        <v>792</v>
      </c>
      <c r="H110" s="439" t="s">
        <v>787</v>
      </c>
      <c r="I110" s="383" t="s">
        <v>788</v>
      </c>
      <c r="J110" s="383" t="s">
        <v>791</v>
      </c>
      <c r="K110" s="407" t="s">
        <v>792</v>
      </c>
      <c r="L110" s="439" t="s">
        <v>787</v>
      </c>
      <c r="M110" s="383" t="s">
        <v>788</v>
      </c>
      <c r="N110" s="383" t="s">
        <v>791</v>
      </c>
      <c r="O110" s="407" t="s">
        <v>792</v>
      </c>
      <c r="P110" s="439" t="s">
        <v>787</v>
      </c>
      <c r="Q110" s="383" t="s">
        <v>788</v>
      </c>
      <c r="R110" s="383" t="s">
        <v>791</v>
      </c>
      <c r="S110" s="407" t="s">
        <v>792</v>
      </c>
    </row>
    <row r="111" spans="2:19" ht="27.75" customHeight="1" outlineLevel="1" x14ac:dyDescent="0.35">
      <c r="B111" s="601"/>
      <c r="C111" s="601"/>
      <c r="D111" s="435"/>
      <c r="E111" s="402"/>
      <c r="F111" s="422"/>
      <c r="G111" s="431"/>
      <c r="H111" s="437"/>
      <c r="I111" s="404"/>
      <c r="J111" s="424"/>
      <c r="K111" s="434"/>
      <c r="L111" s="437"/>
      <c r="M111" s="404"/>
      <c r="N111" s="424"/>
      <c r="O111" s="434"/>
      <c r="P111" s="437"/>
      <c r="Q111" s="404"/>
      <c r="R111" s="424"/>
      <c r="S111" s="434"/>
    </row>
    <row r="112" spans="2:19" ht="26.25" customHeight="1" x14ac:dyDescent="0.35">
      <c r="B112" s="562" t="s">
        <v>793</v>
      </c>
      <c r="C112" s="603" t="s">
        <v>794</v>
      </c>
      <c r="D112" s="440" t="s">
        <v>795</v>
      </c>
      <c r="E112" s="440" t="s">
        <v>796</v>
      </c>
      <c r="F112" s="440" t="s">
        <v>708</v>
      </c>
      <c r="G112" s="441" t="s">
        <v>797</v>
      </c>
      <c r="H112" s="442" t="s">
        <v>795</v>
      </c>
      <c r="I112" s="440" t="s">
        <v>796</v>
      </c>
      <c r="J112" s="440" t="s">
        <v>708</v>
      </c>
      <c r="K112" s="441" t="s">
        <v>797</v>
      </c>
      <c r="L112" s="440" t="s">
        <v>795</v>
      </c>
      <c r="M112" s="440" t="s">
        <v>796</v>
      </c>
      <c r="N112" s="440" t="s">
        <v>708</v>
      </c>
      <c r="O112" s="441" t="s">
        <v>797</v>
      </c>
      <c r="P112" s="440" t="s">
        <v>795</v>
      </c>
      <c r="Q112" s="440" t="s">
        <v>796</v>
      </c>
      <c r="R112" s="440" t="s">
        <v>708</v>
      </c>
      <c r="S112" s="441" t="s">
        <v>797</v>
      </c>
    </row>
    <row r="113" spans="2:19" ht="32.25" customHeight="1" x14ac:dyDescent="0.35">
      <c r="B113" s="562"/>
      <c r="C113" s="603"/>
      <c r="D113" s="401"/>
      <c r="E113" s="401"/>
      <c r="F113" s="401"/>
      <c r="G113" s="401"/>
      <c r="H113" s="427"/>
      <c r="I113" s="403"/>
      <c r="J113" s="403"/>
      <c r="K113" s="428"/>
      <c r="L113" s="403"/>
      <c r="M113" s="403"/>
      <c r="N113" s="403"/>
      <c r="O113" s="428"/>
      <c r="P113" s="403"/>
      <c r="Q113" s="403"/>
      <c r="R113" s="403"/>
      <c r="S113" s="428"/>
    </row>
    <row r="114" spans="2:19" ht="32.25" customHeight="1" x14ac:dyDescent="0.35">
      <c r="B114" s="562"/>
      <c r="C114" s="604" t="s">
        <v>798</v>
      </c>
      <c r="D114" s="383" t="s">
        <v>799</v>
      </c>
      <c r="E114" s="594" t="s">
        <v>800</v>
      </c>
      <c r="F114" s="594"/>
      <c r="G114" s="384" t="s">
        <v>801</v>
      </c>
      <c r="H114" s="383" t="s">
        <v>799</v>
      </c>
      <c r="I114" s="594" t="s">
        <v>800</v>
      </c>
      <c r="J114" s="594"/>
      <c r="K114" s="384" t="s">
        <v>801</v>
      </c>
      <c r="L114" s="383" t="s">
        <v>799</v>
      </c>
      <c r="M114" s="594" t="s">
        <v>800</v>
      </c>
      <c r="N114" s="594"/>
      <c r="O114" s="384" t="s">
        <v>801</v>
      </c>
      <c r="P114" s="383" t="s">
        <v>799</v>
      </c>
      <c r="Q114" s="383" t="s">
        <v>800</v>
      </c>
      <c r="R114" s="594" t="s">
        <v>800</v>
      </c>
      <c r="S114" s="594"/>
    </row>
    <row r="115" spans="2:19" ht="23.25" customHeight="1" x14ac:dyDescent="0.35">
      <c r="B115" s="562"/>
      <c r="C115" s="562"/>
      <c r="D115" s="443"/>
      <c r="E115" s="564"/>
      <c r="F115" s="564"/>
      <c r="G115" s="387"/>
      <c r="H115" s="444"/>
      <c r="I115" s="565"/>
      <c r="J115" s="565"/>
      <c r="K115" s="413"/>
      <c r="L115" s="444"/>
      <c r="M115" s="565"/>
      <c r="N115" s="565"/>
      <c r="O115" s="390"/>
      <c r="P115" s="444"/>
      <c r="Q115" s="388"/>
      <c r="R115" s="565"/>
      <c r="S115" s="565"/>
    </row>
    <row r="116" spans="2:19" ht="23.25" customHeight="1" outlineLevel="1" x14ac:dyDescent="0.35">
      <c r="B116" s="562"/>
      <c r="C116" s="562"/>
      <c r="D116" s="383" t="s">
        <v>799</v>
      </c>
      <c r="E116" s="594" t="s">
        <v>800</v>
      </c>
      <c r="F116" s="594"/>
      <c r="G116" s="384" t="s">
        <v>801</v>
      </c>
      <c r="H116" s="383" t="s">
        <v>799</v>
      </c>
      <c r="I116" s="594" t="s">
        <v>800</v>
      </c>
      <c r="J116" s="594"/>
      <c r="K116" s="384" t="s">
        <v>801</v>
      </c>
      <c r="L116" s="383" t="s">
        <v>799</v>
      </c>
      <c r="M116" s="594" t="s">
        <v>800</v>
      </c>
      <c r="N116" s="594"/>
      <c r="O116" s="384" t="s">
        <v>801</v>
      </c>
      <c r="P116" s="383" t="s">
        <v>799</v>
      </c>
      <c r="Q116" s="383" t="s">
        <v>800</v>
      </c>
      <c r="R116" s="594" t="s">
        <v>800</v>
      </c>
      <c r="S116" s="594"/>
    </row>
    <row r="117" spans="2:19" ht="23.25" customHeight="1" outlineLevel="1" x14ac:dyDescent="0.35">
      <c r="B117" s="562"/>
      <c r="C117" s="562"/>
      <c r="D117" s="443"/>
      <c r="E117" s="564"/>
      <c r="F117" s="564"/>
      <c r="G117" s="387"/>
      <c r="H117" s="444"/>
      <c r="I117" s="565"/>
      <c r="J117" s="565"/>
      <c r="K117" s="390"/>
      <c r="L117" s="444"/>
      <c r="M117" s="565"/>
      <c r="N117" s="565"/>
      <c r="O117" s="390"/>
      <c r="P117" s="444"/>
      <c r="Q117" s="388"/>
      <c r="R117" s="565"/>
      <c r="S117" s="565"/>
    </row>
    <row r="118" spans="2:19" ht="23.25" customHeight="1" outlineLevel="1" x14ac:dyDescent="0.35">
      <c r="B118" s="562"/>
      <c r="C118" s="562"/>
      <c r="D118" s="383" t="s">
        <v>799</v>
      </c>
      <c r="E118" s="594" t="s">
        <v>800</v>
      </c>
      <c r="F118" s="594"/>
      <c r="G118" s="384" t="s">
        <v>801</v>
      </c>
      <c r="H118" s="383" t="s">
        <v>799</v>
      </c>
      <c r="I118" s="594" t="s">
        <v>800</v>
      </c>
      <c r="J118" s="594"/>
      <c r="K118" s="384" t="s">
        <v>801</v>
      </c>
      <c r="L118" s="383" t="s">
        <v>799</v>
      </c>
      <c r="M118" s="594" t="s">
        <v>800</v>
      </c>
      <c r="N118" s="594"/>
      <c r="O118" s="384" t="s">
        <v>801</v>
      </c>
      <c r="P118" s="383" t="s">
        <v>799</v>
      </c>
      <c r="Q118" s="383" t="s">
        <v>800</v>
      </c>
      <c r="R118" s="594" t="s">
        <v>800</v>
      </c>
      <c r="S118" s="594"/>
    </row>
    <row r="119" spans="2:19" ht="23.25" customHeight="1" outlineLevel="1" x14ac:dyDescent="0.35">
      <c r="B119" s="562"/>
      <c r="C119" s="562"/>
      <c r="D119" s="443"/>
      <c r="E119" s="564"/>
      <c r="F119" s="564"/>
      <c r="G119" s="387"/>
      <c r="H119" s="444"/>
      <c r="I119" s="565"/>
      <c r="J119" s="565"/>
      <c r="K119" s="390"/>
      <c r="L119" s="444"/>
      <c r="M119" s="565"/>
      <c r="N119" s="565"/>
      <c r="O119" s="390"/>
      <c r="P119" s="444"/>
      <c r="Q119" s="388"/>
      <c r="R119" s="565"/>
      <c r="S119" s="565"/>
    </row>
    <row r="120" spans="2:19" ht="23.25" customHeight="1" outlineLevel="1" x14ac:dyDescent="0.35">
      <c r="B120" s="562"/>
      <c r="C120" s="562"/>
      <c r="D120" s="383" t="s">
        <v>799</v>
      </c>
      <c r="E120" s="594" t="s">
        <v>800</v>
      </c>
      <c r="F120" s="594"/>
      <c r="G120" s="384" t="s">
        <v>801</v>
      </c>
      <c r="H120" s="383" t="s">
        <v>799</v>
      </c>
      <c r="I120" s="594" t="s">
        <v>800</v>
      </c>
      <c r="J120" s="594"/>
      <c r="K120" s="384" t="s">
        <v>801</v>
      </c>
      <c r="L120" s="383" t="s">
        <v>799</v>
      </c>
      <c r="M120" s="594" t="s">
        <v>800</v>
      </c>
      <c r="N120" s="594"/>
      <c r="O120" s="384" t="s">
        <v>801</v>
      </c>
      <c r="P120" s="383" t="s">
        <v>799</v>
      </c>
      <c r="Q120" s="383" t="s">
        <v>800</v>
      </c>
      <c r="R120" s="594" t="s">
        <v>800</v>
      </c>
      <c r="S120" s="594"/>
    </row>
    <row r="121" spans="2:19" ht="23.25" customHeight="1" outlineLevel="1" x14ac:dyDescent="0.35">
      <c r="B121" s="562"/>
      <c r="C121" s="562"/>
      <c r="D121" s="443"/>
      <c r="E121" s="564"/>
      <c r="F121" s="564"/>
      <c r="G121" s="387"/>
      <c r="H121" s="444"/>
      <c r="I121" s="565"/>
      <c r="J121" s="565"/>
      <c r="K121" s="390"/>
      <c r="L121" s="444"/>
      <c r="M121" s="565"/>
      <c r="N121" s="565"/>
      <c r="O121" s="390"/>
      <c r="P121" s="444"/>
      <c r="Q121" s="388"/>
      <c r="R121" s="565"/>
      <c r="S121" s="565"/>
    </row>
    <row r="122" spans="2:19" x14ac:dyDescent="0.35">
      <c r="B122" s="371"/>
      <c r="C122" s="371"/>
    </row>
    <row r="123" spans="2:19" x14ac:dyDescent="0.35">
      <c r="B123" s="371"/>
      <c r="C123" s="371"/>
      <c r="D123" s="553" t="s">
        <v>710</v>
      </c>
      <c r="E123" s="553"/>
      <c r="F123" s="553"/>
      <c r="G123" s="553"/>
      <c r="H123" s="553" t="s">
        <v>711</v>
      </c>
      <c r="I123" s="553"/>
      <c r="J123" s="553"/>
      <c r="K123" s="553"/>
      <c r="L123" s="575" t="s">
        <v>712</v>
      </c>
      <c r="M123" s="575"/>
      <c r="N123" s="575"/>
      <c r="O123" s="575"/>
      <c r="P123" s="553" t="s">
        <v>713</v>
      </c>
      <c r="Q123" s="553"/>
      <c r="R123" s="553"/>
      <c r="S123" s="553"/>
    </row>
    <row r="124" spans="2:19" ht="14.5" customHeight="1" x14ac:dyDescent="0.35">
      <c r="B124" s="554" t="s">
        <v>802</v>
      </c>
      <c r="C124" s="554" t="s">
        <v>803</v>
      </c>
      <c r="D124" s="578" t="s">
        <v>804</v>
      </c>
      <c r="E124" s="578"/>
      <c r="F124" s="578"/>
      <c r="G124" s="578"/>
      <c r="H124" s="578" t="s">
        <v>804</v>
      </c>
      <c r="I124" s="578"/>
      <c r="J124" s="578"/>
      <c r="K124" s="578"/>
      <c r="L124" s="578" t="s">
        <v>804</v>
      </c>
      <c r="M124" s="578"/>
      <c r="N124" s="578"/>
      <c r="O124" s="578"/>
      <c r="P124" s="578" t="s">
        <v>804</v>
      </c>
      <c r="Q124" s="578"/>
      <c r="R124" s="578"/>
      <c r="S124" s="578"/>
    </row>
    <row r="125" spans="2:19" ht="45" customHeight="1" x14ac:dyDescent="0.35">
      <c r="B125" s="554"/>
      <c r="C125" s="554"/>
      <c r="D125" s="605"/>
      <c r="E125" s="605"/>
      <c r="F125" s="605"/>
      <c r="G125" s="605"/>
      <c r="H125" s="606"/>
      <c r="I125" s="606"/>
      <c r="J125" s="606"/>
      <c r="K125" s="606"/>
      <c r="L125" s="606"/>
      <c r="M125" s="606"/>
      <c r="N125" s="606"/>
      <c r="O125" s="606"/>
      <c r="P125" s="606"/>
      <c r="Q125" s="606"/>
      <c r="R125" s="606"/>
      <c r="S125" s="606"/>
    </row>
    <row r="126" spans="2:19" ht="32.25" customHeight="1" x14ac:dyDescent="0.35">
      <c r="B126" s="561" t="s">
        <v>805</v>
      </c>
      <c r="C126" s="561" t="s">
        <v>806</v>
      </c>
      <c r="D126" s="440" t="s">
        <v>807</v>
      </c>
      <c r="E126" s="406" t="s">
        <v>708</v>
      </c>
      <c r="F126" s="383" t="s">
        <v>731</v>
      </c>
      <c r="G126" s="384" t="s">
        <v>750</v>
      </c>
      <c r="H126" s="440" t="s">
        <v>807</v>
      </c>
      <c r="I126" s="406" t="s">
        <v>708</v>
      </c>
      <c r="J126" s="383" t="s">
        <v>731</v>
      </c>
      <c r="K126" s="384" t="s">
        <v>750</v>
      </c>
      <c r="L126" s="440" t="s">
        <v>807</v>
      </c>
      <c r="M126" s="406" t="s">
        <v>708</v>
      </c>
      <c r="N126" s="383" t="s">
        <v>731</v>
      </c>
      <c r="O126" s="384" t="s">
        <v>750</v>
      </c>
      <c r="P126" s="440" t="s">
        <v>807</v>
      </c>
      <c r="Q126" s="406" t="s">
        <v>708</v>
      </c>
      <c r="R126" s="383" t="s">
        <v>731</v>
      </c>
      <c r="S126" s="384" t="s">
        <v>750</v>
      </c>
    </row>
    <row r="127" spans="2:19" ht="23.25" customHeight="1" x14ac:dyDescent="0.35">
      <c r="B127" s="561"/>
      <c r="C127" s="561"/>
      <c r="D127" s="401"/>
      <c r="E127" s="445"/>
      <c r="F127" s="386"/>
      <c r="G127" s="426"/>
      <c r="H127" s="403"/>
      <c r="I127" s="446"/>
      <c r="J127" s="403"/>
      <c r="K127" s="447"/>
      <c r="L127" s="403"/>
      <c r="M127" s="446"/>
      <c r="N127" s="403"/>
      <c r="O127" s="447"/>
      <c r="P127" s="403"/>
      <c r="Q127" s="446"/>
      <c r="R127" s="403"/>
      <c r="S127" s="447"/>
    </row>
    <row r="128" spans="2:19" ht="29.25" customHeight="1" x14ac:dyDescent="0.35">
      <c r="B128" s="561"/>
      <c r="C128" s="561" t="s">
        <v>808</v>
      </c>
      <c r="D128" s="383" t="s">
        <v>809</v>
      </c>
      <c r="E128" s="594" t="s">
        <v>810</v>
      </c>
      <c r="F128" s="594"/>
      <c r="G128" s="384" t="s">
        <v>811</v>
      </c>
      <c r="H128" s="383" t="s">
        <v>809</v>
      </c>
      <c r="I128" s="594" t="s">
        <v>810</v>
      </c>
      <c r="J128" s="594"/>
      <c r="K128" s="384" t="s">
        <v>811</v>
      </c>
      <c r="L128" s="383" t="s">
        <v>809</v>
      </c>
      <c r="M128" s="594" t="s">
        <v>810</v>
      </c>
      <c r="N128" s="594"/>
      <c r="O128" s="384" t="s">
        <v>811</v>
      </c>
      <c r="P128" s="383" t="s">
        <v>809</v>
      </c>
      <c r="Q128" s="594" t="s">
        <v>810</v>
      </c>
      <c r="R128" s="594"/>
      <c r="S128" s="384" t="s">
        <v>811</v>
      </c>
    </row>
    <row r="129" spans="2:19" ht="39" customHeight="1" x14ac:dyDescent="0.35">
      <c r="B129" s="561"/>
      <c r="C129" s="561"/>
      <c r="D129" s="443"/>
      <c r="E129" s="564"/>
      <c r="F129" s="564"/>
      <c r="G129" s="387"/>
      <c r="H129" s="444"/>
      <c r="I129" s="565"/>
      <c r="J129" s="565"/>
      <c r="K129" s="390"/>
      <c r="L129" s="444"/>
      <c r="M129" s="565"/>
      <c r="N129" s="565"/>
      <c r="O129" s="390"/>
      <c r="P129" s="444"/>
      <c r="Q129" s="565"/>
      <c r="R129" s="565"/>
      <c r="S129" s="390"/>
    </row>
    <row r="133" spans="2:19" hidden="1" x14ac:dyDescent="0.35"/>
    <row r="134" spans="2:19" hidden="1" x14ac:dyDescent="0.35"/>
    <row r="135" spans="2:19" hidden="1" x14ac:dyDescent="0.35">
      <c r="D135" s="340" t="s">
        <v>812</v>
      </c>
    </row>
    <row r="136" spans="2:19" hidden="1" x14ac:dyDescent="0.35">
      <c r="D136" s="340" t="s">
        <v>813</v>
      </c>
      <c r="E136" s="448" t="s">
        <v>814</v>
      </c>
      <c r="F136" s="340" t="s">
        <v>815</v>
      </c>
      <c r="H136" s="340" t="s">
        <v>816</v>
      </c>
      <c r="I136" s="340" t="s">
        <v>817</v>
      </c>
    </row>
    <row r="137" spans="2:19" hidden="1" x14ac:dyDescent="0.35">
      <c r="D137" s="340" t="s">
        <v>818</v>
      </c>
      <c r="E137" s="340" t="s">
        <v>819</v>
      </c>
      <c r="F137" s="340" t="s">
        <v>820</v>
      </c>
      <c r="H137" s="340" t="s">
        <v>821</v>
      </c>
      <c r="I137" s="340" t="s">
        <v>822</v>
      </c>
    </row>
    <row r="138" spans="2:19" hidden="1" x14ac:dyDescent="0.35">
      <c r="D138" s="340" t="s">
        <v>823</v>
      </c>
      <c r="E138" s="340" t="s">
        <v>824</v>
      </c>
      <c r="F138" s="340" t="s">
        <v>825</v>
      </c>
      <c r="H138" s="340" t="s">
        <v>826</v>
      </c>
      <c r="I138" s="340" t="s">
        <v>827</v>
      </c>
    </row>
    <row r="139" spans="2:19" hidden="1" x14ac:dyDescent="0.35">
      <c r="D139" s="340" t="s">
        <v>828</v>
      </c>
      <c r="F139" s="340" t="s">
        <v>829</v>
      </c>
      <c r="G139" s="340" t="s">
        <v>830</v>
      </c>
      <c r="H139" s="340" t="s">
        <v>831</v>
      </c>
      <c r="I139" s="340" t="s">
        <v>832</v>
      </c>
      <c r="K139" s="340" t="s">
        <v>833</v>
      </c>
    </row>
    <row r="140" spans="2:19" hidden="1" x14ac:dyDescent="0.35">
      <c r="D140" s="340" t="s">
        <v>834</v>
      </c>
      <c r="F140" s="340" t="s">
        <v>835</v>
      </c>
      <c r="G140" s="340" t="s">
        <v>836</v>
      </c>
      <c r="H140" s="340" t="s">
        <v>837</v>
      </c>
      <c r="I140" s="340" t="s">
        <v>838</v>
      </c>
      <c r="K140" s="340" t="s">
        <v>839</v>
      </c>
      <c r="L140" s="340" t="s">
        <v>840</v>
      </c>
    </row>
    <row r="141" spans="2:19" hidden="1" x14ac:dyDescent="0.35">
      <c r="D141" s="340" t="s">
        <v>841</v>
      </c>
      <c r="E141" s="449" t="s">
        <v>842</v>
      </c>
      <c r="G141" s="340" t="s">
        <v>843</v>
      </c>
      <c r="H141" s="340" t="s">
        <v>844</v>
      </c>
      <c r="K141" s="340" t="s">
        <v>709</v>
      </c>
      <c r="L141" s="340" t="s">
        <v>845</v>
      </c>
    </row>
    <row r="142" spans="2:19" hidden="1" x14ac:dyDescent="0.35">
      <c r="D142" s="340" t="s">
        <v>846</v>
      </c>
      <c r="E142" s="450" t="s">
        <v>847</v>
      </c>
      <c r="K142" s="340" t="s">
        <v>848</v>
      </c>
      <c r="L142" s="340" t="s">
        <v>849</v>
      </c>
    </row>
    <row r="143" spans="2:19" hidden="1" x14ac:dyDescent="0.35">
      <c r="E143" s="451" t="s">
        <v>850</v>
      </c>
      <c r="H143" s="340" t="s">
        <v>851</v>
      </c>
      <c r="K143" s="340" t="s">
        <v>852</v>
      </c>
      <c r="L143" s="340" t="s">
        <v>853</v>
      </c>
    </row>
    <row r="144" spans="2:19" hidden="1" x14ac:dyDescent="0.35">
      <c r="H144" s="340" t="s">
        <v>854</v>
      </c>
      <c r="K144" s="340" t="s">
        <v>855</v>
      </c>
      <c r="L144" s="340" t="s">
        <v>856</v>
      </c>
    </row>
    <row r="145" spans="2:12" hidden="1" x14ac:dyDescent="0.35">
      <c r="H145" s="340" t="s">
        <v>857</v>
      </c>
      <c r="K145" s="340" t="s">
        <v>858</v>
      </c>
      <c r="L145" s="340" t="s">
        <v>859</v>
      </c>
    </row>
    <row r="146" spans="2:12" hidden="1" x14ac:dyDescent="0.35">
      <c r="B146" s="340" t="s">
        <v>860</v>
      </c>
      <c r="C146" s="340" t="s">
        <v>861</v>
      </c>
      <c r="D146" s="340" t="s">
        <v>860</v>
      </c>
      <c r="G146" s="340" t="s">
        <v>862</v>
      </c>
      <c r="H146" s="340" t="s">
        <v>863</v>
      </c>
      <c r="J146" s="340" t="s">
        <v>601</v>
      </c>
      <c r="K146" s="340" t="s">
        <v>864</v>
      </c>
      <c r="L146" s="340" t="s">
        <v>865</v>
      </c>
    </row>
    <row r="147" spans="2:12" hidden="1" x14ac:dyDescent="0.35">
      <c r="B147" s="340">
        <v>1</v>
      </c>
      <c r="C147" s="340" t="s">
        <v>866</v>
      </c>
      <c r="D147" s="340" t="s">
        <v>867</v>
      </c>
      <c r="E147" s="340" t="s">
        <v>750</v>
      </c>
      <c r="F147" s="340" t="s">
        <v>19</v>
      </c>
      <c r="G147" s="340" t="s">
        <v>868</v>
      </c>
      <c r="H147" s="340" t="s">
        <v>869</v>
      </c>
      <c r="J147" s="340" t="s">
        <v>709</v>
      </c>
      <c r="K147" s="340" t="s">
        <v>870</v>
      </c>
    </row>
    <row r="148" spans="2:12" hidden="1" x14ac:dyDescent="0.35">
      <c r="B148" s="340">
        <v>2</v>
      </c>
      <c r="C148" s="340" t="s">
        <v>871</v>
      </c>
      <c r="D148" s="340" t="s">
        <v>751</v>
      </c>
      <c r="E148" s="340" t="s">
        <v>731</v>
      </c>
      <c r="F148" s="340" t="s">
        <v>28</v>
      </c>
      <c r="G148" s="340" t="s">
        <v>872</v>
      </c>
      <c r="J148" s="340" t="s">
        <v>873</v>
      </c>
      <c r="K148" s="340" t="s">
        <v>874</v>
      </c>
    </row>
    <row r="149" spans="2:12" hidden="1" x14ac:dyDescent="0.35">
      <c r="B149" s="340">
        <v>3</v>
      </c>
      <c r="C149" s="340" t="s">
        <v>875</v>
      </c>
      <c r="D149" s="340" t="s">
        <v>876</v>
      </c>
      <c r="E149" s="340" t="s">
        <v>708</v>
      </c>
      <c r="G149" s="340" t="s">
        <v>877</v>
      </c>
      <c r="J149" s="340" t="s">
        <v>878</v>
      </c>
      <c r="K149" s="340" t="s">
        <v>879</v>
      </c>
    </row>
    <row r="150" spans="2:12" hidden="1" x14ac:dyDescent="0.35">
      <c r="B150" s="340">
        <v>4</v>
      </c>
      <c r="C150" s="340" t="s">
        <v>869</v>
      </c>
      <c r="H150" s="340" t="s">
        <v>880</v>
      </c>
      <c r="I150" s="340" t="s">
        <v>881</v>
      </c>
      <c r="J150" s="340" t="s">
        <v>882</v>
      </c>
      <c r="K150" s="340" t="s">
        <v>883</v>
      </c>
    </row>
    <row r="151" spans="2:12" hidden="1" x14ac:dyDescent="0.35">
      <c r="D151" s="340" t="s">
        <v>877</v>
      </c>
      <c r="H151" s="340" t="s">
        <v>884</v>
      </c>
      <c r="I151" s="340" t="s">
        <v>885</v>
      </c>
      <c r="J151" s="340" t="s">
        <v>886</v>
      </c>
      <c r="K151" s="340" t="s">
        <v>887</v>
      </c>
    </row>
    <row r="152" spans="2:12" hidden="1" x14ac:dyDescent="0.35">
      <c r="D152" s="340" t="s">
        <v>753</v>
      </c>
      <c r="H152" s="340" t="s">
        <v>888</v>
      </c>
      <c r="I152" s="340" t="s">
        <v>889</v>
      </c>
      <c r="J152" s="340" t="s">
        <v>890</v>
      </c>
      <c r="K152" s="340" t="s">
        <v>891</v>
      </c>
    </row>
    <row r="153" spans="2:12" hidden="1" x14ac:dyDescent="0.35">
      <c r="D153" s="340" t="s">
        <v>892</v>
      </c>
      <c r="H153" s="340" t="s">
        <v>893</v>
      </c>
      <c r="J153" s="340" t="s">
        <v>894</v>
      </c>
      <c r="K153" s="340" t="s">
        <v>895</v>
      </c>
    </row>
    <row r="154" spans="2:12" hidden="1" x14ac:dyDescent="0.35">
      <c r="H154" s="340" t="s">
        <v>896</v>
      </c>
      <c r="J154" s="340" t="s">
        <v>744</v>
      </c>
    </row>
    <row r="155" spans="2:12" ht="58" hidden="1" x14ac:dyDescent="0.35">
      <c r="D155" s="452" t="s">
        <v>897</v>
      </c>
      <c r="E155" s="340" t="s">
        <v>898</v>
      </c>
      <c r="F155" s="340" t="s">
        <v>899</v>
      </c>
      <c r="G155" s="340" t="s">
        <v>900</v>
      </c>
      <c r="H155" s="340" t="s">
        <v>901</v>
      </c>
      <c r="I155" s="340" t="s">
        <v>902</v>
      </c>
      <c r="J155" s="340" t="s">
        <v>903</v>
      </c>
      <c r="K155" s="340" t="s">
        <v>904</v>
      </c>
    </row>
    <row r="156" spans="2:12" ht="72.5" hidden="1" x14ac:dyDescent="0.35">
      <c r="B156" s="340" t="s">
        <v>905</v>
      </c>
      <c r="C156" s="340" t="s">
        <v>906</v>
      </c>
      <c r="D156" s="452" t="s">
        <v>907</v>
      </c>
      <c r="E156" s="340" t="s">
        <v>908</v>
      </c>
      <c r="F156" s="340" t="s">
        <v>745</v>
      </c>
      <c r="G156" s="340" t="s">
        <v>763</v>
      </c>
      <c r="H156" s="340" t="s">
        <v>909</v>
      </c>
      <c r="I156" s="340" t="s">
        <v>910</v>
      </c>
      <c r="J156" s="340" t="s">
        <v>911</v>
      </c>
      <c r="K156" s="340" t="s">
        <v>912</v>
      </c>
    </row>
    <row r="157" spans="2:12" ht="43.5" hidden="1" x14ac:dyDescent="0.35">
      <c r="B157" s="340" t="s">
        <v>707</v>
      </c>
      <c r="C157" s="340" t="s">
        <v>913</v>
      </c>
      <c r="D157" s="452" t="s">
        <v>914</v>
      </c>
      <c r="E157" s="340" t="s">
        <v>915</v>
      </c>
      <c r="F157" s="340" t="s">
        <v>916</v>
      </c>
      <c r="G157" s="340" t="s">
        <v>917</v>
      </c>
      <c r="H157" s="340" t="s">
        <v>918</v>
      </c>
      <c r="I157" s="340" t="s">
        <v>919</v>
      </c>
      <c r="J157" s="340" t="s">
        <v>920</v>
      </c>
      <c r="K157" s="340" t="s">
        <v>921</v>
      </c>
    </row>
    <row r="158" spans="2:12" hidden="1" x14ac:dyDescent="0.35">
      <c r="B158" s="340" t="s">
        <v>922</v>
      </c>
      <c r="C158" s="340" t="s">
        <v>923</v>
      </c>
      <c r="F158" s="340" t="s">
        <v>924</v>
      </c>
      <c r="G158" s="340" t="s">
        <v>925</v>
      </c>
      <c r="H158" s="340" t="s">
        <v>926</v>
      </c>
      <c r="I158" s="340" t="s">
        <v>927</v>
      </c>
      <c r="J158" s="340" t="s">
        <v>928</v>
      </c>
      <c r="K158" s="340" t="s">
        <v>929</v>
      </c>
    </row>
    <row r="159" spans="2:12" hidden="1" x14ac:dyDescent="0.35">
      <c r="B159" s="340" t="s">
        <v>930</v>
      </c>
      <c r="G159" s="340" t="s">
        <v>762</v>
      </c>
      <c r="H159" s="340" t="s">
        <v>931</v>
      </c>
      <c r="I159" s="340" t="s">
        <v>932</v>
      </c>
      <c r="J159" s="340" t="s">
        <v>933</v>
      </c>
      <c r="K159" s="340" t="s">
        <v>934</v>
      </c>
    </row>
    <row r="160" spans="2:12" hidden="1" x14ac:dyDescent="0.35">
      <c r="C160" s="340" t="s">
        <v>935</v>
      </c>
      <c r="J160" s="340" t="s">
        <v>936</v>
      </c>
    </row>
    <row r="161" spans="2:10" hidden="1" x14ac:dyDescent="0.35">
      <c r="C161" s="340" t="s">
        <v>937</v>
      </c>
      <c r="I161" s="340" t="s">
        <v>938</v>
      </c>
      <c r="J161" s="340" t="s">
        <v>939</v>
      </c>
    </row>
    <row r="162" spans="2:10" hidden="1" x14ac:dyDescent="0.35">
      <c r="B162" s="453" t="s">
        <v>940</v>
      </c>
      <c r="C162" s="340" t="s">
        <v>941</v>
      </c>
      <c r="I162" s="340" t="s">
        <v>942</v>
      </c>
      <c r="J162" s="340" t="s">
        <v>943</v>
      </c>
    </row>
    <row r="163" spans="2:10" hidden="1" x14ac:dyDescent="0.35">
      <c r="B163" s="453" t="s">
        <v>43</v>
      </c>
      <c r="C163" s="340" t="s">
        <v>944</v>
      </c>
      <c r="D163" s="340" t="s">
        <v>945</v>
      </c>
      <c r="E163" s="340" t="s">
        <v>946</v>
      </c>
      <c r="I163" s="340" t="s">
        <v>947</v>
      </c>
      <c r="J163" s="340" t="s">
        <v>601</v>
      </c>
    </row>
    <row r="164" spans="2:10" hidden="1" x14ac:dyDescent="0.35">
      <c r="B164" s="453" t="s">
        <v>26</v>
      </c>
      <c r="D164" s="340" t="s">
        <v>948</v>
      </c>
      <c r="E164" s="340" t="s">
        <v>949</v>
      </c>
      <c r="H164" s="340" t="s">
        <v>821</v>
      </c>
      <c r="I164" s="340" t="s">
        <v>950</v>
      </c>
    </row>
    <row r="165" spans="2:10" hidden="1" x14ac:dyDescent="0.35">
      <c r="B165" s="453" t="s">
        <v>50</v>
      </c>
      <c r="D165" s="340" t="s">
        <v>951</v>
      </c>
      <c r="E165" s="340" t="s">
        <v>952</v>
      </c>
      <c r="H165" s="340" t="s">
        <v>831</v>
      </c>
      <c r="I165" s="340" t="s">
        <v>953</v>
      </c>
      <c r="J165" s="340" t="s">
        <v>954</v>
      </c>
    </row>
    <row r="166" spans="2:10" hidden="1" x14ac:dyDescent="0.35">
      <c r="B166" s="453" t="s">
        <v>955</v>
      </c>
      <c r="C166" s="340" t="s">
        <v>956</v>
      </c>
      <c r="D166" s="340" t="s">
        <v>957</v>
      </c>
      <c r="H166" s="340" t="s">
        <v>837</v>
      </c>
      <c r="I166" s="340" t="s">
        <v>958</v>
      </c>
      <c r="J166" s="340" t="s">
        <v>959</v>
      </c>
    </row>
    <row r="167" spans="2:10" hidden="1" x14ac:dyDescent="0.35">
      <c r="B167" s="453" t="s">
        <v>960</v>
      </c>
      <c r="C167" s="340" t="s">
        <v>961</v>
      </c>
      <c r="H167" s="340" t="s">
        <v>844</v>
      </c>
      <c r="I167" s="340" t="s">
        <v>962</v>
      </c>
    </row>
    <row r="168" spans="2:10" hidden="1" x14ac:dyDescent="0.35">
      <c r="B168" s="453" t="s">
        <v>963</v>
      </c>
      <c r="C168" s="340" t="s">
        <v>964</v>
      </c>
      <c r="E168" s="340" t="s">
        <v>965</v>
      </c>
      <c r="H168" s="340" t="s">
        <v>966</v>
      </c>
      <c r="I168" s="340" t="s">
        <v>967</v>
      </c>
    </row>
    <row r="169" spans="2:10" hidden="1" x14ac:dyDescent="0.35">
      <c r="B169" s="453" t="s">
        <v>968</v>
      </c>
      <c r="C169" s="340" t="s">
        <v>969</v>
      </c>
      <c r="E169" s="340" t="s">
        <v>970</v>
      </c>
      <c r="H169" s="340" t="s">
        <v>971</v>
      </c>
      <c r="I169" s="340" t="s">
        <v>972</v>
      </c>
    </row>
    <row r="170" spans="2:10" hidden="1" x14ac:dyDescent="0.35">
      <c r="B170" s="453" t="s">
        <v>973</v>
      </c>
      <c r="C170" s="340" t="s">
        <v>974</v>
      </c>
      <c r="E170" s="340" t="s">
        <v>975</v>
      </c>
      <c r="H170" s="340" t="s">
        <v>976</v>
      </c>
      <c r="I170" s="340" t="s">
        <v>977</v>
      </c>
    </row>
    <row r="171" spans="2:10" hidden="1" x14ac:dyDescent="0.35">
      <c r="B171" s="453" t="s">
        <v>978</v>
      </c>
      <c r="C171" s="340" t="s">
        <v>979</v>
      </c>
      <c r="E171" s="340" t="s">
        <v>980</v>
      </c>
      <c r="H171" s="340" t="s">
        <v>981</v>
      </c>
      <c r="I171" s="340" t="s">
        <v>982</v>
      </c>
    </row>
    <row r="172" spans="2:10" hidden="1" x14ac:dyDescent="0.35">
      <c r="B172" s="453" t="s">
        <v>983</v>
      </c>
      <c r="C172" s="340" t="s">
        <v>984</v>
      </c>
      <c r="E172" s="340" t="s">
        <v>985</v>
      </c>
      <c r="H172" s="340" t="s">
        <v>986</v>
      </c>
      <c r="I172" s="340" t="s">
        <v>987</v>
      </c>
    </row>
    <row r="173" spans="2:10" hidden="1" x14ac:dyDescent="0.35">
      <c r="B173" s="453" t="s">
        <v>988</v>
      </c>
      <c r="C173" s="340" t="s">
        <v>601</v>
      </c>
      <c r="E173" s="340" t="s">
        <v>989</v>
      </c>
      <c r="H173" s="340" t="s">
        <v>990</v>
      </c>
      <c r="I173" s="340" t="s">
        <v>991</v>
      </c>
    </row>
    <row r="174" spans="2:10" hidden="1" x14ac:dyDescent="0.35">
      <c r="B174" s="453" t="s">
        <v>992</v>
      </c>
      <c r="E174" s="340" t="s">
        <v>993</v>
      </c>
      <c r="H174" s="340" t="s">
        <v>994</v>
      </c>
      <c r="I174" s="340" t="s">
        <v>995</v>
      </c>
    </row>
    <row r="175" spans="2:10" hidden="1" x14ac:dyDescent="0.35">
      <c r="B175" s="453" t="s">
        <v>996</v>
      </c>
      <c r="E175" s="340" t="s">
        <v>997</v>
      </c>
      <c r="H175" s="340" t="s">
        <v>998</v>
      </c>
      <c r="I175" s="340" t="s">
        <v>999</v>
      </c>
    </row>
    <row r="176" spans="2:10" hidden="1" x14ac:dyDescent="0.35">
      <c r="B176" s="453" t="s">
        <v>1000</v>
      </c>
      <c r="E176" s="340" t="s">
        <v>1001</v>
      </c>
      <c r="H176" s="340" t="s">
        <v>1002</v>
      </c>
      <c r="I176" s="340" t="s">
        <v>1003</v>
      </c>
    </row>
    <row r="177" spans="2:9" hidden="1" x14ac:dyDescent="0.35">
      <c r="B177" s="453" t="s">
        <v>1004</v>
      </c>
      <c r="H177" s="340" t="s">
        <v>1005</v>
      </c>
      <c r="I177" s="340" t="s">
        <v>1006</v>
      </c>
    </row>
    <row r="178" spans="2:9" hidden="1" x14ac:dyDescent="0.35">
      <c r="B178" s="453" t="s">
        <v>1007</v>
      </c>
      <c r="H178" s="340" t="s">
        <v>1008</v>
      </c>
    </row>
    <row r="179" spans="2:9" hidden="1" x14ac:dyDescent="0.35">
      <c r="B179" s="453" t="s">
        <v>1009</v>
      </c>
      <c r="H179" s="340" t="s">
        <v>1010</v>
      </c>
    </row>
    <row r="180" spans="2:9" hidden="1" x14ac:dyDescent="0.35">
      <c r="B180" s="453" t="s">
        <v>1011</v>
      </c>
      <c r="H180" s="340" t="s">
        <v>1012</v>
      </c>
    </row>
    <row r="181" spans="2:9" hidden="1" x14ac:dyDescent="0.35">
      <c r="B181" s="453" t="s">
        <v>1013</v>
      </c>
      <c r="H181" s="340" t="s">
        <v>1014</v>
      </c>
    </row>
    <row r="182" spans="2:9" hidden="1" x14ac:dyDescent="0.35">
      <c r="B182" s="453" t="s">
        <v>1015</v>
      </c>
      <c r="D182" s="340" t="s">
        <v>1016</v>
      </c>
      <c r="H182" s="340" t="s">
        <v>1017</v>
      </c>
    </row>
    <row r="183" spans="2:9" hidden="1" x14ac:dyDescent="0.35">
      <c r="B183" s="453" t="s">
        <v>1018</v>
      </c>
      <c r="D183" s="340" t="s">
        <v>1019</v>
      </c>
      <c r="H183" s="340" t="s">
        <v>1020</v>
      </c>
    </row>
    <row r="184" spans="2:9" hidden="1" x14ac:dyDescent="0.35">
      <c r="B184" s="453" t="s">
        <v>1021</v>
      </c>
      <c r="D184" s="340" t="s">
        <v>1022</v>
      </c>
      <c r="H184" s="340" t="s">
        <v>1023</v>
      </c>
    </row>
    <row r="185" spans="2:9" hidden="1" x14ac:dyDescent="0.35">
      <c r="B185" s="453" t="s">
        <v>42</v>
      </c>
      <c r="D185" s="340" t="s">
        <v>1019</v>
      </c>
      <c r="H185" s="340" t="s">
        <v>1024</v>
      </c>
    </row>
    <row r="186" spans="2:9" hidden="1" x14ac:dyDescent="0.35">
      <c r="B186" s="453" t="s">
        <v>1025</v>
      </c>
      <c r="D186" s="340" t="s">
        <v>1026</v>
      </c>
    </row>
    <row r="187" spans="2:9" hidden="1" x14ac:dyDescent="0.35">
      <c r="B187" s="453" t="s">
        <v>1027</v>
      </c>
      <c r="D187" s="340" t="s">
        <v>1019</v>
      </c>
    </row>
    <row r="188" spans="2:9" hidden="1" x14ac:dyDescent="0.35">
      <c r="B188" s="453" t="s">
        <v>1028</v>
      </c>
    </row>
    <row r="189" spans="2:9" hidden="1" x14ac:dyDescent="0.35">
      <c r="B189" s="453" t="s">
        <v>1029</v>
      </c>
    </row>
    <row r="190" spans="2:9" hidden="1" x14ac:dyDescent="0.35">
      <c r="B190" s="453" t="s">
        <v>1030</v>
      </c>
    </row>
    <row r="191" spans="2:9" hidden="1" x14ac:dyDescent="0.35">
      <c r="B191" s="453" t="s">
        <v>1031</v>
      </c>
    </row>
    <row r="192" spans="2:9" hidden="1" x14ac:dyDescent="0.35">
      <c r="B192" s="453" t="s">
        <v>1032</v>
      </c>
    </row>
    <row r="193" spans="2:2" hidden="1" x14ac:dyDescent="0.35">
      <c r="B193" s="453" t="s">
        <v>1033</v>
      </c>
    </row>
    <row r="194" spans="2:2" hidden="1" x14ac:dyDescent="0.35">
      <c r="B194" s="453" t="s">
        <v>1034</v>
      </c>
    </row>
    <row r="195" spans="2:2" hidden="1" x14ac:dyDescent="0.35">
      <c r="B195" s="453" t="s">
        <v>1035</v>
      </c>
    </row>
    <row r="196" spans="2:2" hidden="1" x14ac:dyDescent="0.35">
      <c r="B196" s="453" t="s">
        <v>1036</v>
      </c>
    </row>
    <row r="197" spans="2:2" hidden="1" x14ac:dyDescent="0.35">
      <c r="B197" s="453" t="s">
        <v>79</v>
      </c>
    </row>
    <row r="198" spans="2:2" hidden="1" x14ac:dyDescent="0.35">
      <c r="B198" s="453" t="s">
        <v>85</v>
      </c>
    </row>
    <row r="199" spans="2:2" hidden="1" x14ac:dyDescent="0.35">
      <c r="B199" s="453" t="s">
        <v>87</v>
      </c>
    </row>
    <row r="200" spans="2:2" hidden="1" x14ac:dyDescent="0.35">
      <c r="B200" s="453" t="s">
        <v>90</v>
      </c>
    </row>
    <row r="201" spans="2:2" hidden="1" x14ac:dyDescent="0.35">
      <c r="B201" s="453" t="s">
        <v>35</v>
      </c>
    </row>
    <row r="202" spans="2:2" hidden="1" x14ac:dyDescent="0.35">
      <c r="B202" s="453" t="s">
        <v>93</v>
      </c>
    </row>
    <row r="203" spans="2:2" hidden="1" x14ac:dyDescent="0.35">
      <c r="B203" s="453" t="s">
        <v>96</v>
      </c>
    </row>
    <row r="204" spans="2:2" hidden="1" x14ac:dyDescent="0.35">
      <c r="B204" s="453" t="s">
        <v>119</v>
      </c>
    </row>
    <row r="205" spans="2:2" hidden="1" x14ac:dyDescent="0.35">
      <c r="B205" s="453" t="s">
        <v>121</v>
      </c>
    </row>
    <row r="206" spans="2:2" hidden="1" x14ac:dyDescent="0.35">
      <c r="B206" s="453" t="s">
        <v>123</v>
      </c>
    </row>
    <row r="207" spans="2:2" hidden="1" x14ac:dyDescent="0.35">
      <c r="B207" s="453" t="s">
        <v>125</v>
      </c>
    </row>
    <row r="208" spans="2:2" hidden="1" x14ac:dyDescent="0.35">
      <c r="B208" s="453" t="s">
        <v>1037</v>
      </c>
    </row>
    <row r="209" spans="2:2" hidden="1" x14ac:dyDescent="0.35">
      <c r="B209" s="453" t="s">
        <v>1038</v>
      </c>
    </row>
    <row r="210" spans="2:2" hidden="1" x14ac:dyDescent="0.35">
      <c r="B210" s="453" t="s">
        <v>131</v>
      </c>
    </row>
    <row r="211" spans="2:2" hidden="1" x14ac:dyDescent="0.35">
      <c r="B211" s="453" t="s">
        <v>134</v>
      </c>
    </row>
    <row r="212" spans="2:2" hidden="1" x14ac:dyDescent="0.35">
      <c r="B212" s="453" t="s">
        <v>140</v>
      </c>
    </row>
    <row r="213" spans="2:2" hidden="1" x14ac:dyDescent="0.35">
      <c r="B213" s="453" t="s">
        <v>1039</v>
      </c>
    </row>
    <row r="214" spans="2:2" hidden="1" x14ac:dyDescent="0.35">
      <c r="B214" s="453" t="s">
        <v>1040</v>
      </c>
    </row>
    <row r="215" spans="2:2" hidden="1" x14ac:dyDescent="0.35">
      <c r="B215" s="453" t="s">
        <v>1041</v>
      </c>
    </row>
    <row r="216" spans="2:2" hidden="1" x14ac:dyDescent="0.35">
      <c r="B216" s="453" t="s">
        <v>137</v>
      </c>
    </row>
    <row r="217" spans="2:2" hidden="1" x14ac:dyDescent="0.35">
      <c r="B217" s="453" t="s">
        <v>138</v>
      </c>
    </row>
    <row r="218" spans="2:2" hidden="1" x14ac:dyDescent="0.35">
      <c r="B218" s="453" t="s">
        <v>1042</v>
      </c>
    </row>
    <row r="219" spans="2:2" hidden="1" x14ac:dyDescent="0.35">
      <c r="B219" s="453" t="s">
        <v>1043</v>
      </c>
    </row>
    <row r="220" spans="2:2" hidden="1" x14ac:dyDescent="0.35">
      <c r="B220" s="453" t="s">
        <v>1044</v>
      </c>
    </row>
    <row r="221" spans="2:2" hidden="1" x14ac:dyDescent="0.35">
      <c r="B221" s="453" t="s">
        <v>1045</v>
      </c>
    </row>
    <row r="222" spans="2:2" hidden="1" x14ac:dyDescent="0.35">
      <c r="B222" s="453" t="s">
        <v>141</v>
      </c>
    </row>
    <row r="223" spans="2:2" hidden="1" x14ac:dyDescent="0.35">
      <c r="B223" s="453" t="s">
        <v>144</v>
      </c>
    </row>
    <row r="224" spans="2:2" hidden="1" x14ac:dyDescent="0.35">
      <c r="B224" s="453" t="s">
        <v>143</v>
      </c>
    </row>
    <row r="225" spans="2:2" hidden="1" x14ac:dyDescent="0.35">
      <c r="B225" s="453" t="s">
        <v>1046</v>
      </c>
    </row>
    <row r="226" spans="2:2" hidden="1" x14ac:dyDescent="0.35">
      <c r="B226" s="453" t="s">
        <v>150</v>
      </c>
    </row>
    <row r="227" spans="2:2" hidden="1" x14ac:dyDescent="0.35">
      <c r="B227" s="453" t="s">
        <v>152</v>
      </c>
    </row>
    <row r="228" spans="2:2" hidden="1" x14ac:dyDescent="0.35">
      <c r="B228" s="453" t="s">
        <v>153</v>
      </c>
    </row>
    <row r="229" spans="2:2" hidden="1" x14ac:dyDescent="0.35">
      <c r="B229" s="453" t="s">
        <v>154</v>
      </c>
    </row>
    <row r="230" spans="2:2" hidden="1" x14ac:dyDescent="0.35">
      <c r="B230" s="453" t="s">
        <v>1047</v>
      </c>
    </row>
    <row r="231" spans="2:2" hidden="1" x14ac:dyDescent="0.35">
      <c r="B231" s="453" t="s">
        <v>1048</v>
      </c>
    </row>
    <row r="232" spans="2:2" hidden="1" x14ac:dyDescent="0.35">
      <c r="B232" s="453" t="s">
        <v>155</v>
      </c>
    </row>
    <row r="233" spans="2:2" hidden="1" x14ac:dyDescent="0.35">
      <c r="B233" s="453" t="s">
        <v>209</v>
      </c>
    </row>
    <row r="234" spans="2:2" hidden="1" x14ac:dyDescent="0.35">
      <c r="B234" s="453" t="s">
        <v>1049</v>
      </c>
    </row>
    <row r="235" spans="2:2" ht="29" hidden="1" x14ac:dyDescent="0.35">
      <c r="B235" s="453" t="s">
        <v>1050</v>
      </c>
    </row>
    <row r="236" spans="2:2" hidden="1" x14ac:dyDescent="0.35">
      <c r="B236" s="453" t="s">
        <v>160</v>
      </c>
    </row>
    <row r="237" spans="2:2" hidden="1" x14ac:dyDescent="0.35">
      <c r="B237" s="453" t="s">
        <v>162</v>
      </c>
    </row>
    <row r="238" spans="2:2" hidden="1" x14ac:dyDescent="0.35">
      <c r="B238" s="453" t="s">
        <v>1051</v>
      </c>
    </row>
    <row r="239" spans="2:2" hidden="1" x14ac:dyDescent="0.35">
      <c r="B239" s="453" t="s">
        <v>210</v>
      </c>
    </row>
    <row r="240" spans="2:2" hidden="1" x14ac:dyDescent="0.35">
      <c r="B240" s="453" t="s">
        <v>227</v>
      </c>
    </row>
    <row r="241" spans="2:2" hidden="1" x14ac:dyDescent="0.35">
      <c r="B241" s="453" t="s">
        <v>161</v>
      </c>
    </row>
    <row r="242" spans="2:2" hidden="1" x14ac:dyDescent="0.35">
      <c r="B242" s="453" t="s">
        <v>165</v>
      </c>
    </row>
    <row r="243" spans="2:2" hidden="1" x14ac:dyDescent="0.35">
      <c r="B243" s="453" t="s">
        <v>159</v>
      </c>
    </row>
    <row r="244" spans="2:2" hidden="1" x14ac:dyDescent="0.35">
      <c r="B244" s="453" t="s">
        <v>181</v>
      </c>
    </row>
    <row r="245" spans="2:2" hidden="1" x14ac:dyDescent="0.35">
      <c r="B245" s="453" t="s">
        <v>1052</v>
      </c>
    </row>
    <row r="246" spans="2:2" hidden="1" x14ac:dyDescent="0.35">
      <c r="B246" s="453" t="s">
        <v>167</v>
      </c>
    </row>
    <row r="247" spans="2:2" hidden="1" x14ac:dyDescent="0.35">
      <c r="B247" s="453" t="s">
        <v>170</v>
      </c>
    </row>
    <row r="248" spans="2:2" hidden="1" x14ac:dyDescent="0.35">
      <c r="B248" s="453" t="s">
        <v>176</v>
      </c>
    </row>
    <row r="249" spans="2:2" hidden="1" x14ac:dyDescent="0.35">
      <c r="B249" s="453" t="s">
        <v>173</v>
      </c>
    </row>
    <row r="250" spans="2:2" ht="29" hidden="1" x14ac:dyDescent="0.35">
      <c r="B250" s="453" t="s">
        <v>1053</v>
      </c>
    </row>
    <row r="251" spans="2:2" hidden="1" x14ac:dyDescent="0.35">
      <c r="B251" s="453" t="s">
        <v>171</v>
      </c>
    </row>
    <row r="252" spans="2:2" hidden="1" x14ac:dyDescent="0.35">
      <c r="B252" s="453" t="s">
        <v>172</v>
      </c>
    </row>
    <row r="253" spans="2:2" hidden="1" x14ac:dyDescent="0.35">
      <c r="B253" s="453" t="s">
        <v>183</v>
      </c>
    </row>
    <row r="254" spans="2:2" hidden="1" x14ac:dyDescent="0.35">
      <c r="B254" s="453" t="s">
        <v>180</v>
      </c>
    </row>
    <row r="255" spans="2:2" hidden="1" x14ac:dyDescent="0.35">
      <c r="B255" s="453" t="s">
        <v>179</v>
      </c>
    </row>
    <row r="256" spans="2:2" hidden="1" x14ac:dyDescent="0.35">
      <c r="B256" s="453" t="s">
        <v>182</v>
      </c>
    </row>
    <row r="257" spans="2:2" hidden="1" x14ac:dyDescent="0.35">
      <c r="B257" s="453" t="s">
        <v>174</v>
      </c>
    </row>
    <row r="258" spans="2:2" hidden="1" x14ac:dyDescent="0.35">
      <c r="B258" s="453" t="s">
        <v>175</v>
      </c>
    </row>
    <row r="259" spans="2:2" hidden="1" x14ac:dyDescent="0.35">
      <c r="B259" s="453" t="s">
        <v>168</v>
      </c>
    </row>
    <row r="260" spans="2:2" hidden="1" x14ac:dyDescent="0.35">
      <c r="B260" s="453" t="s">
        <v>169</v>
      </c>
    </row>
    <row r="261" spans="2:2" hidden="1" x14ac:dyDescent="0.35">
      <c r="B261" s="453" t="s">
        <v>184</v>
      </c>
    </row>
    <row r="262" spans="2:2" hidden="1" x14ac:dyDescent="0.35">
      <c r="B262" s="453" t="s">
        <v>190</v>
      </c>
    </row>
    <row r="263" spans="2:2" hidden="1" x14ac:dyDescent="0.35">
      <c r="B263" s="453" t="s">
        <v>191</v>
      </c>
    </row>
    <row r="264" spans="2:2" hidden="1" x14ac:dyDescent="0.35">
      <c r="B264" s="453" t="s">
        <v>189</v>
      </c>
    </row>
    <row r="265" spans="2:2" hidden="1" x14ac:dyDescent="0.35">
      <c r="B265" s="453" t="s">
        <v>1054</v>
      </c>
    </row>
    <row r="266" spans="2:2" hidden="1" x14ac:dyDescent="0.35">
      <c r="B266" s="453" t="s">
        <v>186</v>
      </c>
    </row>
    <row r="267" spans="2:2" hidden="1" x14ac:dyDescent="0.35">
      <c r="B267" s="453" t="s">
        <v>185</v>
      </c>
    </row>
    <row r="268" spans="2:2" hidden="1" x14ac:dyDescent="0.35">
      <c r="B268" s="453" t="s">
        <v>193</v>
      </c>
    </row>
    <row r="269" spans="2:2" hidden="1" x14ac:dyDescent="0.35">
      <c r="B269" s="453" t="s">
        <v>194</v>
      </c>
    </row>
    <row r="270" spans="2:2" hidden="1" x14ac:dyDescent="0.35">
      <c r="B270" s="453" t="s">
        <v>196</v>
      </c>
    </row>
    <row r="271" spans="2:2" hidden="1" x14ac:dyDescent="0.35">
      <c r="B271" s="453" t="s">
        <v>199</v>
      </c>
    </row>
    <row r="272" spans="2:2" hidden="1" x14ac:dyDescent="0.35">
      <c r="B272" s="453" t="s">
        <v>200</v>
      </c>
    </row>
    <row r="273" spans="2:2" hidden="1" x14ac:dyDescent="0.35">
      <c r="B273" s="453" t="s">
        <v>195</v>
      </c>
    </row>
    <row r="274" spans="2:2" hidden="1" x14ac:dyDescent="0.35">
      <c r="B274" s="453" t="s">
        <v>197</v>
      </c>
    </row>
    <row r="275" spans="2:2" hidden="1" x14ac:dyDescent="0.35">
      <c r="B275" s="453" t="s">
        <v>201</v>
      </c>
    </row>
    <row r="276" spans="2:2" hidden="1" x14ac:dyDescent="0.35">
      <c r="B276" s="453" t="s">
        <v>1055</v>
      </c>
    </row>
    <row r="277" spans="2:2" hidden="1" x14ac:dyDescent="0.35">
      <c r="B277" s="453" t="s">
        <v>198</v>
      </c>
    </row>
    <row r="278" spans="2:2" hidden="1" x14ac:dyDescent="0.35">
      <c r="B278" s="453" t="s">
        <v>206</v>
      </c>
    </row>
    <row r="279" spans="2:2" hidden="1" x14ac:dyDescent="0.35">
      <c r="B279" s="453" t="s">
        <v>207</v>
      </c>
    </row>
    <row r="280" spans="2:2" hidden="1" x14ac:dyDescent="0.35">
      <c r="B280" s="453" t="s">
        <v>208</v>
      </c>
    </row>
    <row r="281" spans="2:2" hidden="1" x14ac:dyDescent="0.35">
      <c r="B281" s="453" t="s">
        <v>215</v>
      </c>
    </row>
    <row r="282" spans="2:2" hidden="1" x14ac:dyDescent="0.35">
      <c r="B282" s="453" t="s">
        <v>228</v>
      </c>
    </row>
    <row r="283" spans="2:2" hidden="1" x14ac:dyDescent="0.35">
      <c r="B283" s="453" t="s">
        <v>216</v>
      </c>
    </row>
    <row r="284" spans="2:2" hidden="1" x14ac:dyDescent="0.35">
      <c r="B284" s="453" t="s">
        <v>223</v>
      </c>
    </row>
    <row r="285" spans="2:2" hidden="1" x14ac:dyDescent="0.35">
      <c r="B285" s="453" t="s">
        <v>219</v>
      </c>
    </row>
    <row r="286" spans="2:2" hidden="1" x14ac:dyDescent="0.35">
      <c r="B286" s="453" t="s">
        <v>113</v>
      </c>
    </row>
    <row r="287" spans="2:2" hidden="1" x14ac:dyDescent="0.35">
      <c r="B287" s="453" t="s">
        <v>213</v>
      </c>
    </row>
    <row r="288" spans="2:2" hidden="1" x14ac:dyDescent="0.35">
      <c r="B288" s="453" t="s">
        <v>217</v>
      </c>
    </row>
    <row r="289" spans="2:2" hidden="1" x14ac:dyDescent="0.35">
      <c r="B289" s="453" t="s">
        <v>214</v>
      </c>
    </row>
    <row r="290" spans="2:2" hidden="1" x14ac:dyDescent="0.35">
      <c r="B290" s="453" t="s">
        <v>229</v>
      </c>
    </row>
    <row r="291" spans="2:2" hidden="1" x14ac:dyDescent="0.35">
      <c r="B291" s="453" t="s">
        <v>1056</v>
      </c>
    </row>
    <row r="292" spans="2:2" hidden="1" x14ac:dyDescent="0.35">
      <c r="B292" s="453" t="s">
        <v>222</v>
      </c>
    </row>
    <row r="293" spans="2:2" hidden="1" x14ac:dyDescent="0.35">
      <c r="B293" s="453" t="s">
        <v>230</v>
      </c>
    </row>
    <row r="294" spans="2:2" hidden="1" x14ac:dyDescent="0.35">
      <c r="B294" s="453" t="s">
        <v>218</v>
      </c>
    </row>
    <row r="295" spans="2:2" hidden="1" x14ac:dyDescent="0.35">
      <c r="B295" s="453" t="s">
        <v>233</v>
      </c>
    </row>
    <row r="296" spans="2:2" hidden="1" x14ac:dyDescent="0.35">
      <c r="B296" s="453" t="s">
        <v>1057</v>
      </c>
    </row>
    <row r="297" spans="2:2" hidden="1" x14ac:dyDescent="0.35">
      <c r="B297" s="453" t="s">
        <v>238</v>
      </c>
    </row>
    <row r="298" spans="2:2" hidden="1" x14ac:dyDescent="0.35">
      <c r="B298" s="453" t="s">
        <v>235</v>
      </c>
    </row>
    <row r="299" spans="2:2" hidden="1" x14ac:dyDescent="0.35">
      <c r="B299" s="453" t="s">
        <v>234</v>
      </c>
    </row>
    <row r="300" spans="2:2" hidden="1" x14ac:dyDescent="0.35">
      <c r="B300" s="453" t="s">
        <v>243</v>
      </c>
    </row>
    <row r="301" spans="2:2" hidden="1" x14ac:dyDescent="0.35">
      <c r="B301" s="453" t="s">
        <v>239</v>
      </c>
    </row>
    <row r="302" spans="2:2" hidden="1" x14ac:dyDescent="0.35">
      <c r="B302" s="453" t="s">
        <v>240</v>
      </c>
    </row>
    <row r="303" spans="2:2" hidden="1" x14ac:dyDescent="0.35">
      <c r="B303" s="453" t="s">
        <v>241</v>
      </c>
    </row>
    <row r="304" spans="2:2" hidden="1" x14ac:dyDescent="0.35">
      <c r="B304" s="453" t="s">
        <v>242</v>
      </c>
    </row>
    <row r="305" spans="2:2" hidden="1" x14ac:dyDescent="0.35">
      <c r="B305" s="453" t="s">
        <v>244</v>
      </c>
    </row>
    <row r="306" spans="2:2" hidden="1" x14ac:dyDescent="0.35">
      <c r="B306" s="453" t="s">
        <v>1058</v>
      </c>
    </row>
    <row r="307" spans="2:2" hidden="1" x14ac:dyDescent="0.35">
      <c r="B307" s="453" t="s">
        <v>245</v>
      </c>
    </row>
    <row r="308" spans="2:2" hidden="1" x14ac:dyDescent="0.35">
      <c r="B308" s="453" t="s">
        <v>246</v>
      </c>
    </row>
    <row r="309" spans="2:2" hidden="1" x14ac:dyDescent="0.35">
      <c r="B309" s="453" t="s">
        <v>251</v>
      </c>
    </row>
    <row r="310" spans="2:2" hidden="1" x14ac:dyDescent="0.35">
      <c r="B310" s="453" t="s">
        <v>252</v>
      </c>
    </row>
    <row r="311" spans="2:2" ht="29" hidden="1" x14ac:dyDescent="0.35">
      <c r="B311" s="453" t="s">
        <v>211</v>
      </c>
    </row>
    <row r="312" spans="2:2" hidden="1" x14ac:dyDescent="0.35">
      <c r="B312" s="453" t="s">
        <v>1059</v>
      </c>
    </row>
    <row r="313" spans="2:2" hidden="1" x14ac:dyDescent="0.35">
      <c r="B313" s="453" t="s">
        <v>1060</v>
      </c>
    </row>
    <row r="314" spans="2:2" hidden="1" x14ac:dyDescent="0.35">
      <c r="B314" s="453" t="s">
        <v>253</v>
      </c>
    </row>
    <row r="315" spans="2:2" hidden="1" x14ac:dyDescent="0.35">
      <c r="B315" s="453" t="s">
        <v>212</v>
      </c>
    </row>
    <row r="316" spans="2:2" hidden="1" x14ac:dyDescent="0.35">
      <c r="B316" s="453" t="s">
        <v>1061</v>
      </c>
    </row>
    <row r="317" spans="2:2" hidden="1" x14ac:dyDescent="0.35">
      <c r="B317" s="453" t="s">
        <v>225</v>
      </c>
    </row>
    <row r="318" spans="2:2" hidden="1" x14ac:dyDescent="0.35">
      <c r="B318" s="453" t="s">
        <v>257</v>
      </c>
    </row>
    <row r="319" spans="2:2" hidden="1" x14ac:dyDescent="0.35">
      <c r="B319" s="453" t="s">
        <v>258</v>
      </c>
    </row>
    <row r="320" spans="2:2" hidden="1" x14ac:dyDescent="0.35">
      <c r="B320" s="453" t="s">
        <v>237</v>
      </c>
    </row>
    <row r="321" hidden="1" x14ac:dyDescent="0.35"/>
  </sheetData>
  <mergeCells count="352">
    <mergeCell ref="B126:B129"/>
    <mergeCell ref="C126:C127"/>
    <mergeCell ref="C128:C129"/>
    <mergeCell ref="E128:F128"/>
    <mergeCell ref="I128:J128"/>
    <mergeCell ref="M128:N128"/>
    <mergeCell ref="Q128:R128"/>
    <mergeCell ref="E129:F129"/>
    <mergeCell ref="I129:J129"/>
    <mergeCell ref="M129:N129"/>
    <mergeCell ref="Q129:R129"/>
    <mergeCell ref="D123:G123"/>
    <mergeCell ref="H123:K123"/>
    <mergeCell ref="L123:O123"/>
    <mergeCell ref="P123:S123"/>
    <mergeCell ref="B124:B125"/>
    <mergeCell ref="C124:C125"/>
    <mergeCell ref="D124:G124"/>
    <mergeCell ref="H124:K124"/>
    <mergeCell ref="L124:O124"/>
    <mergeCell ref="P124:S124"/>
    <mergeCell ref="D125:G125"/>
    <mergeCell ref="H125:K125"/>
    <mergeCell ref="L125:O125"/>
    <mergeCell ref="P125:S125"/>
    <mergeCell ref="I119:J119"/>
    <mergeCell ref="M119:N119"/>
    <mergeCell ref="R119:S119"/>
    <mergeCell ref="E120:F120"/>
    <mergeCell ref="I120:J120"/>
    <mergeCell ref="M120:N120"/>
    <mergeCell ref="R120:S120"/>
    <mergeCell ref="E121:F121"/>
    <mergeCell ref="I121:J121"/>
    <mergeCell ref="M121:N121"/>
    <mergeCell ref="R121:S121"/>
    <mergeCell ref="B112:B121"/>
    <mergeCell ref="C112:C113"/>
    <mergeCell ref="C114:C121"/>
    <mergeCell ref="E114:F114"/>
    <mergeCell ref="I114:J114"/>
    <mergeCell ref="M114:N114"/>
    <mergeCell ref="R114:S114"/>
    <mergeCell ref="E115:F115"/>
    <mergeCell ref="I115:J115"/>
    <mergeCell ref="M115:N115"/>
    <mergeCell ref="R115:S115"/>
    <mergeCell ref="E116:F116"/>
    <mergeCell ref="I116:J116"/>
    <mergeCell ref="M116:N116"/>
    <mergeCell ref="R116:S116"/>
    <mergeCell ref="E117:F117"/>
    <mergeCell ref="I117:J117"/>
    <mergeCell ref="M117:N117"/>
    <mergeCell ref="R117:S117"/>
    <mergeCell ref="E118:F118"/>
    <mergeCell ref="I118:J118"/>
    <mergeCell ref="M118:N118"/>
    <mergeCell ref="R118:S118"/>
    <mergeCell ref="E119:F119"/>
    <mergeCell ref="B102:B111"/>
    <mergeCell ref="C102:C103"/>
    <mergeCell ref="F102:G102"/>
    <mergeCell ref="J102:K102"/>
    <mergeCell ref="N102:O102"/>
    <mergeCell ref="R102:S102"/>
    <mergeCell ref="F103:G103"/>
    <mergeCell ref="J103:K103"/>
    <mergeCell ref="N103:O103"/>
    <mergeCell ref="R103:S103"/>
    <mergeCell ref="C104:C111"/>
    <mergeCell ref="N98:N99"/>
    <mergeCell ref="O98:O99"/>
    <mergeCell ref="P98:P99"/>
    <mergeCell ref="Q98:Q99"/>
    <mergeCell ref="R98:R99"/>
    <mergeCell ref="S98:S99"/>
    <mergeCell ref="D101:G101"/>
    <mergeCell ref="H101:K101"/>
    <mergeCell ref="L101:O101"/>
    <mergeCell ref="P101:S101"/>
    <mergeCell ref="E98:E99"/>
    <mergeCell ref="F98:F99"/>
    <mergeCell ref="G98:G99"/>
    <mergeCell ref="H98:H99"/>
    <mergeCell ref="I98:I99"/>
    <mergeCell ref="J98:J99"/>
    <mergeCell ref="K98:K99"/>
    <mergeCell ref="L98:L99"/>
    <mergeCell ref="M98:M99"/>
    <mergeCell ref="K95:K96"/>
    <mergeCell ref="L95:L96"/>
    <mergeCell ref="M95:M96"/>
    <mergeCell ref="N95:N96"/>
    <mergeCell ref="O95:O96"/>
    <mergeCell ref="P95:P96"/>
    <mergeCell ref="Q95:Q96"/>
    <mergeCell ref="R95:R96"/>
    <mergeCell ref="S95:S96"/>
    <mergeCell ref="K92:K93"/>
    <mergeCell ref="L92:L93"/>
    <mergeCell ref="M92:M93"/>
    <mergeCell ref="N92:N93"/>
    <mergeCell ref="O92:O93"/>
    <mergeCell ref="P92:P93"/>
    <mergeCell ref="Q92:Q93"/>
    <mergeCell ref="R92:R93"/>
    <mergeCell ref="S92:S93"/>
    <mergeCell ref="K89:K90"/>
    <mergeCell ref="L89:L90"/>
    <mergeCell ref="M89:M90"/>
    <mergeCell ref="N89:N90"/>
    <mergeCell ref="O89:O90"/>
    <mergeCell ref="P89:P90"/>
    <mergeCell ref="Q89:Q90"/>
    <mergeCell ref="R89:R90"/>
    <mergeCell ref="S89:S90"/>
    <mergeCell ref="B88:B99"/>
    <mergeCell ref="C88:C99"/>
    <mergeCell ref="D89:D90"/>
    <mergeCell ref="E89:E90"/>
    <mergeCell ref="F89:F90"/>
    <mergeCell ref="G89:G90"/>
    <mergeCell ref="H89:H90"/>
    <mergeCell ref="I89:I90"/>
    <mergeCell ref="J89:J90"/>
    <mergeCell ref="D92:D93"/>
    <mergeCell ref="E92:E93"/>
    <mergeCell ref="F92:F93"/>
    <mergeCell ref="G92:G93"/>
    <mergeCell ref="H92:H93"/>
    <mergeCell ref="I92:I93"/>
    <mergeCell ref="J92:J93"/>
    <mergeCell ref="D95:D96"/>
    <mergeCell ref="E95:E96"/>
    <mergeCell ref="F95:F96"/>
    <mergeCell ref="G95:G96"/>
    <mergeCell ref="H95:H96"/>
    <mergeCell ref="I95:I96"/>
    <mergeCell ref="J95:J96"/>
    <mergeCell ref="D98:D99"/>
    <mergeCell ref="E83:F83"/>
    <mergeCell ref="I83:J83"/>
    <mergeCell ref="M83:N83"/>
    <mergeCell ref="Q83:R83"/>
    <mergeCell ref="D85:G85"/>
    <mergeCell ref="H85:K85"/>
    <mergeCell ref="L85:O85"/>
    <mergeCell ref="P85:S85"/>
    <mergeCell ref="B86:B87"/>
    <mergeCell ref="C86:C87"/>
    <mergeCell ref="D86:E86"/>
    <mergeCell ref="H86:I86"/>
    <mergeCell ref="L86:M86"/>
    <mergeCell ref="P86:Q86"/>
    <mergeCell ref="D87:E87"/>
    <mergeCell ref="M80:N80"/>
    <mergeCell ref="Q80:R80"/>
    <mergeCell ref="E81:F81"/>
    <mergeCell ref="I81:J81"/>
    <mergeCell ref="M81:N81"/>
    <mergeCell ref="Q81:R81"/>
    <mergeCell ref="E82:F82"/>
    <mergeCell ref="I82:J82"/>
    <mergeCell ref="M82:N82"/>
    <mergeCell ref="Q82:R82"/>
    <mergeCell ref="F75:G75"/>
    <mergeCell ref="J75:K75"/>
    <mergeCell ref="N75:O75"/>
    <mergeCell ref="R75:S75"/>
    <mergeCell ref="F76:G76"/>
    <mergeCell ref="J76:K76"/>
    <mergeCell ref="N76:O76"/>
    <mergeCell ref="R76:S76"/>
    <mergeCell ref="B77:B83"/>
    <mergeCell ref="C77:C83"/>
    <mergeCell ref="E77:F77"/>
    <mergeCell ref="I77:J77"/>
    <mergeCell ref="M77:N77"/>
    <mergeCell ref="Q77:R77"/>
    <mergeCell ref="E78:F78"/>
    <mergeCell ref="I78:J78"/>
    <mergeCell ref="M78:N78"/>
    <mergeCell ref="Q78:R78"/>
    <mergeCell ref="E79:F79"/>
    <mergeCell ref="I79:J79"/>
    <mergeCell ref="M79:N79"/>
    <mergeCell ref="Q79:R79"/>
    <mergeCell ref="E80:F80"/>
    <mergeCell ref="I80:J80"/>
    <mergeCell ref="J72:K72"/>
    <mergeCell ref="N72:O72"/>
    <mergeCell ref="R72:S72"/>
    <mergeCell ref="F73:G73"/>
    <mergeCell ref="J73:K73"/>
    <mergeCell ref="N73:O73"/>
    <mergeCell ref="R73:S73"/>
    <mergeCell ref="F74:G74"/>
    <mergeCell ref="J74:K74"/>
    <mergeCell ref="N74:O74"/>
    <mergeCell ref="R74:S74"/>
    <mergeCell ref="D67:G67"/>
    <mergeCell ref="H67:K67"/>
    <mergeCell ref="L67:O67"/>
    <mergeCell ref="P67:S67"/>
    <mergeCell ref="B68:B76"/>
    <mergeCell ref="C68:C69"/>
    <mergeCell ref="F68:G68"/>
    <mergeCell ref="J68:K68"/>
    <mergeCell ref="N68:O68"/>
    <mergeCell ref="R68:S68"/>
    <mergeCell ref="F69:G69"/>
    <mergeCell ref="J69:K69"/>
    <mergeCell ref="N69:O69"/>
    <mergeCell ref="R69:S69"/>
    <mergeCell ref="C70:C76"/>
    <mergeCell ref="F70:G70"/>
    <mergeCell ref="J70:K70"/>
    <mergeCell ref="N70:O70"/>
    <mergeCell ref="R70:S70"/>
    <mergeCell ref="F71:G71"/>
    <mergeCell ref="J71:K71"/>
    <mergeCell ref="N71:O71"/>
    <mergeCell ref="R71:S71"/>
    <mergeCell ref="F72:G72"/>
    <mergeCell ref="B64:B65"/>
    <mergeCell ref="C64:C65"/>
    <mergeCell ref="F64:G64"/>
    <mergeCell ref="J64:K64"/>
    <mergeCell ref="N64:O64"/>
    <mergeCell ref="R64:S64"/>
    <mergeCell ref="F65:G65"/>
    <mergeCell ref="J65:K65"/>
    <mergeCell ref="N65:O65"/>
    <mergeCell ref="R65:S65"/>
    <mergeCell ref="D61:G61"/>
    <mergeCell ref="H61:K61"/>
    <mergeCell ref="L61:O61"/>
    <mergeCell ref="P61:S61"/>
    <mergeCell ref="B62:B63"/>
    <mergeCell ref="C62:C63"/>
    <mergeCell ref="D62:E62"/>
    <mergeCell ref="F62:G62"/>
    <mergeCell ref="H62:I62"/>
    <mergeCell ref="J62:K62"/>
    <mergeCell ref="L62:M62"/>
    <mergeCell ref="N62:O62"/>
    <mergeCell ref="P62:Q62"/>
    <mergeCell ref="R62:S62"/>
    <mergeCell ref="D63:E63"/>
    <mergeCell ref="F63:G63"/>
    <mergeCell ref="H63:I63"/>
    <mergeCell ref="J63:K63"/>
    <mergeCell ref="L63:M63"/>
    <mergeCell ref="N63:O63"/>
    <mergeCell ref="P63:Q63"/>
    <mergeCell ref="R63:S63"/>
    <mergeCell ref="B56:B59"/>
    <mergeCell ref="C56:C57"/>
    <mergeCell ref="F56:G56"/>
    <mergeCell ref="J56:K56"/>
    <mergeCell ref="N56:O56"/>
    <mergeCell ref="R56:S56"/>
    <mergeCell ref="F57:G57"/>
    <mergeCell ref="J57:K57"/>
    <mergeCell ref="N57:O57"/>
    <mergeCell ref="R57:S57"/>
    <mergeCell ref="C58:C59"/>
    <mergeCell ref="D52:G52"/>
    <mergeCell ref="H52:K52"/>
    <mergeCell ref="L52:O52"/>
    <mergeCell ref="P52:S5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M46:M47"/>
    <mergeCell ref="P46:P47"/>
    <mergeCell ref="Q46:Q47"/>
    <mergeCell ref="D49:D50"/>
    <mergeCell ref="E49:E50"/>
    <mergeCell ref="H49:H50"/>
    <mergeCell ref="I49:I50"/>
    <mergeCell ref="L49:L50"/>
    <mergeCell ref="M49:M50"/>
    <mergeCell ref="P49:P50"/>
    <mergeCell ref="Q49:Q50"/>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L40:L41"/>
    <mergeCell ref="D46:D47"/>
    <mergeCell ref="E46:E47"/>
    <mergeCell ref="H46:H47"/>
    <mergeCell ref="I46:I47"/>
    <mergeCell ref="L46:L47"/>
    <mergeCell ref="P19:S19"/>
    <mergeCell ref="B20:B23"/>
    <mergeCell ref="C20:C23"/>
    <mergeCell ref="D25:G25"/>
    <mergeCell ref="H25:K25"/>
    <mergeCell ref="L25:O25"/>
    <mergeCell ref="P25:S25"/>
    <mergeCell ref="B26:B28"/>
    <mergeCell ref="C26:C28"/>
    <mergeCell ref="D26:E26"/>
    <mergeCell ref="H26:I26"/>
    <mergeCell ref="L26:M26"/>
    <mergeCell ref="P26:Q26"/>
    <mergeCell ref="F27:F28"/>
    <mergeCell ref="G27:G28"/>
    <mergeCell ref="J27:J28"/>
    <mergeCell ref="K27:K28"/>
    <mergeCell ref="N27:N28"/>
    <mergeCell ref="O27:O28"/>
    <mergeCell ref="R27:R28"/>
    <mergeCell ref="S27:S28"/>
    <mergeCell ref="C2:G2"/>
    <mergeCell ref="C3:G3"/>
    <mergeCell ref="B6:G6"/>
    <mergeCell ref="B7:G7"/>
    <mergeCell ref="B8:G8"/>
    <mergeCell ref="B10:C10"/>
    <mergeCell ref="D19:G19"/>
    <mergeCell ref="H19:K19"/>
    <mergeCell ref="L19:O19"/>
  </mergeCells>
  <conditionalFormatting sqref="E136">
    <cfRule type="iconSet" priority="2">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xr:uid="{00000000-0002-0000-0A00-000000000000}">
      <formula1>$H$164:$H$185</formula1>
      <formula2>0</formula2>
    </dataValidation>
    <dataValidation type="list" allowBlank="1" showInputMessage="1" showErrorMessage="1" prompt="Select type of assets" sqref="E113 I113 M113 Q113" xr:uid="{00000000-0002-0000-0A00-000001000000}">
      <formula1>$L$140:$L$146</formula1>
      <formula2>0</formula2>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G115 K115 O115 G117 K117 O117 G119 K119 O119 G121 K121 O121" xr:uid="{00000000-0002-0000-0A00-000004000000}">
      <formula1>0</formula1>
      <formula2>9999999999999</formula2>
    </dataValidation>
    <dataValidation type="whole" allowBlank="1" showInputMessage="1" showErrorMessage="1" prompt="Enter number of households" sqref="D115 H115 L115 P115 D117 H117 L117 P117 D119 H119 L119 P119 D121 H121 L121 P121" xr:uid="{00000000-0002-0000-0A00-000005000000}">
      <formula1>0</formula1>
      <formula2>999999999999</formula2>
    </dataValidation>
    <dataValidation type="whole" allowBlank="1" showInputMessage="1" showErrorMessage="1" prompt="Enter number of assets" sqref="D113 H113 L113 P113" xr:uid="{00000000-0002-0000-0A00-000006000000}">
      <formula1>0</formula1>
      <formula2>9999999999999</formula2>
    </dataValidation>
    <dataValidation type="whole" allowBlank="1" showInputMessage="1" showErrorMessage="1" error="Please enter a number here" prompt="Please enter the No. of targeted households" sqref="D103 H103 L103 P103 D105 H105 L105 P105 D107 H107 L107 P107 D109 H109 L109 P109 D111 H111 L111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I89:I90 M89:M90 Q89:Q90 E92:E93 I92:I93 M92:M93 Q92:Q93 E95:E96 I95:I96 M95:M96 Q95:Q96 E98:E99 I98:I99 M98:M99 Q98:Q99" xr:uid="{00000000-0002-0000-0A00-000008000000}">
      <formula1>0</formula1>
      <formula2>0</formula2>
    </dataValidation>
    <dataValidation type="whole" allowBlank="1" showInputMessage="1" showErrorMessage="1" error="Please enter a number here" prompt="Please enter a number" sqref="D78:D83 H78:H83 L78:L83 P78:P83" xr:uid="{00000000-0002-0000-0A00-000009000000}">
      <formula1>0</formula1>
      <formula2>10000000000000000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M54 Q54 H57 L57 P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K41 O41 S41 G44 K44 O44 S44 G47 K47 O47 S47 G50 K50 O50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K40 O40 S40 G43 K43 O43 S43 G46 K46 O46 S46 G49 K49 O49 S49" xr:uid="{00000000-0002-0000-0A00-00000E000000}">
      <formula1>$D$151:$D$153</formula1>
      <formula2>0</formula2>
    </dataValidation>
    <dataValidation type="decimal" allowBlank="1" showInputMessage="1" showErrorMessage="1" errorTitle="Invalid data" error="Please enter a number here" prompt="Enter the number of adopted Early Warning Systems" sqref="D40:D41 H40:H41 L40:L41 P40:P41 D43:D44 H43:H44 L43:L44 P43:P44 D46:D47 H46:H47 L46:L47 P46:P47 D49:D50 H49:H50 L49:L50 P49:P50" xr:uid="{00000000-0002-0000-0A00-00000F000000}">
      <formula1>0</formula1>
      <formula2>9999999999</formula2>
    </dataValidation>
    <dataValidation type="list" allowBlank="1" showInputMessage="1" showErrorMessage="1" prompt="Select income source" sqref="E115:F115 I115 M115 R115 E117:F117 I117 M117 R117 E119:F119 I119 M119 R119 E121:F121 I121 M121 R121" xr:uid="{00000000-0002-0000-0A00-000010000000}">
      <formula1>$K$139:$K$153</formula1>
      <formula2>0</formula2>
    </dataValidation>
    <dataValidation type="list" allowBlank="1" showInputMessage="1" showErrorMessage="1" prompt="Please select the alternate source" sqref="G105 K105 O105 S105 G107 K107 O107 S107 G109 K109 O109 S109 G111 K111 O111 S111" xr:uid="{00000000-0002-0000-0A00-000011000000}">
      <formula1>$K$139:$K$153</formula1>
      <formula2>0</formula2>
    </dataValidation>
    <dataValidation type="list" allowBlank="1" showInputMessage="1" showErrorMessage="1" prompt="Select % increase in income level" sqref="F105 J105 N105 R105 F107 J107 N107 R107 F109 J109 N109 R109 F111 J111 N111 R111" xr:uid="{00000000-0002-0000-0A00-000012000000}">
      <formula1>$E$168:$E$176</formula1>
      <formula2>0</formula2>
    </dataValidation>
    <dataValidation type="list" allowBlank="1" showInputMessage="1" showErrorMessage="1" prompt="Select type of natural assets protected or rehabilitated" sqref="D89:D90 H89:H90 L89:L90 P89:P90 D92:D93 H92:H93 L92:L93 P92:P93 D95:D96 H95:H96 L95:L96 P95:P96 D98:D99 H98:H99 L98:L99 P98:P99" xr:uid="{00000000-0002-0000-0A00-000013000000}">
      <formula1>$C$166:$C$173</formula1>
      <formula2>0</formula2>
    </dataValidation>
    <dataValidation type="list" allowBlank="1" showInputMessage="1" showErrorMessage="1" prompt="Enter the unit and type of the natural asset of ecosystem restored" sqref="F89:F90 J89:J90 N89:N90 F92:F93 J92:J93 N92:N93 F95:F96 J95:J96 N95:N96 F98:F99 J98:J99 N98:N99" xr:uid="{00000000-0002-0000-0A00-000014000000}">
      <formula1>$C$160:$C$163</formula1>
      <formula2>0</formula2>
    </dataValidation>
    <dataValidation type="list" allowBlank="1" showInputMessage="1" showErrorMessage="1" prompt="Select targeted asset" sqref="E71:E76 I71:I76 M71:M76 Q71:Q76" xr:uid="{00000000-0002-0000-0A00-000015000000}">
      <formula1>$J$165:$J$166</formula1>
      <formula2>0</formula2>
    </dataValidation>
    <dataValidation type="list" allowBlank="1" showInputMessage="1" showErrorMessage="1" error="Select from the drop-down list" prompt="Select category of early warning systems_x000a__x000a_" sqref="E40:E41 I40:I41 M40:M41 Q40:Q41 E43:E44 I43:I44 M43:M44 Q43:Q44 E46:E47 I46:I47 M46:M47 Q46:Q47 E49:E50 I49:I50 M49:M50 Q49:Q50" xr:uid="{00000000-0002-0000-0A00-000016000000}">
      <formula1>$D$163:$D$166</formula1>
      <formula2>0</formula2>
    </dataValidation>
    <dataValidation type="list" allowBlank="1" showInputMessage="1" showErrorMessage="1" prompt="Select status" sqref="G30 K30 O30 S30 G32 K32 O32 S32 G34 K34 O34 S34 G36 K36 O36 S36 G38 K38 O38 S38" xr:uid="{00000000-0002-0000-0A00-000017000000}">
      <formula1>$E$163:$E$165</formula1>
      <formula2>0</formula2>
    </dataValidation>
    <dataValidation type="list" allowBlank="1" showInputMessage="1" showErrorMessage="1" sqref="E142:E143" xr:uid="{00000000-0002-0000-0A00-000018000000}">
      <formula1>$D$16:$D$18</formula1>
      <formula2>0</formula2>
    </dataValidation>
    <dataValidation type="list" allowBlank="1" showInputMessage="1" showErrorMessage="1" prompt="Select effectiveness" sqref="G129 K129 O129 S129" xr:uid="{00000000-0002-0000-0A00-000019000000}">
      <formula1>$K$155:$K$159</formula1>
      <formula2>0</formula2>
    </dataValidation>
    <dataValidation type="list" allowBlank="1" showInputMessage="1" showErrorMessage="1" prompt="Select a sector" sqref="F63:G63 J63:K63 N63:O63 R63:S63" xr:uid="{00000000-0002-0000-0A00-00001A000000}">
      <formula1>$J$146:$J$154</formula1>
      <formula2>0</formula2>
    </dataValidation>
    <dataValidation type="decimal" allowBlank="1" showInputMessage="1" showErrorMessage="1" errorTitle="Invalid data" error="Please enter a number between 0 and 9999999" prompt="Enter a number here" sqref="E21:G21 I21:K21 M21:O21 Q21:S21 E27 I27 M27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I22:I23 M22:M23 Q22:Q23 E28 I28 M28 Q28 E55 I55 M55 Q55 E57 I57 M57 Q57 D63:E63 H63:I63 L63:M63 P63:Q63 E65 I65 M65 Q65 E103 I103 M103 Q103 E105 I105 M105 Q105 E107 I107 M107 Q107 E109 I109 M109 Q109 E111 I111 M111 Q111" xr:uid="{00000000-0002-0000-0A00-00001D000000}">
      <formula1>0</formula1>
      <formula2>100</formula2>
    </dataValidation>
    <dataValidation type="list" allowBlank="1" showInputMessage="1" showErrorMessage="1" prompt="Select type of policy" sqref="K127 O127 S127" xr:uid="{00000000-0002-0000-0A00-00001E000000}">
      <formula1>policy</formula1>
      <formula2>0</formula2>
    </dataValidation>
    <dataValidation type="list" allowBlank="1" showInputMessage="1" showErrorMessage="1" prompt="Select income source" sqref="Q115 Q117 Q119 Q121" xr:uid="{00000000-0002-0000-0A00-00001F000000}">
      <formula1>incomesource</formula1>
      <formula2>0</formula2>
    </dataValidation>
    <dataValidation type="list" allowBlank="1" showInputMessage="1" showErrorMessage="1" prompt="Select the effectiveness of protection/rehabilitation" sqref="S89 S92 S95 S98" xr:uid="{00000000-0002-0000-0A00-000020000000}">
      <formula1>effectiveness</formula1>
      <formula2>0</formula2>
    </dataValidation>
    <dataValidation type="list" allowBlank="1" showInputMessage="1" showErrorMessage="1" prompt="Select programme/sector" sqref="F87 J87 N87 R87" xr:uid="{00000000-0002-0000-0A00-000021000000}">
      <formula1>$J$146:$J$154</formula1>
      <formula2>0</formula2>
    </dataValidation>
    <dataValidation type="list" allowBlank="1" showInputMessage="1" showErrorMessage="1" prompt="Select level of improvements" sqref="I87 M87 Q87" xr:uid="{00000000-0002-0000-0A00-000022000000}">
      <formula1>effectiveness</formula1>
      <formula2>0</formula2>
    </dataValidation>
    <dataValidation type="list" allowBlank="1" showInputMessage="1" showErrorMessage="1" prompt="Select changes in asset" sqref="F71:G76 J71:K76 N71:O76 R71:S76" xr:uid="{00000000-0002-0000-0A00-000023000000}">
      <formula1>$I$155:$I$159</formula1>
      <formula2>0</formula2>
    </dataValidation>
    <dataValidation type="list" allowBlank="1" showInputMessage="1" showErrorMessage="1" prompt="Select response level" sqref="F69 J69 N69 R69" xr:uid="{00000000-0002-0000-0A00-000024000000}">
      <formula1>$H$155:$H$159</formula1>
      <formula2>0</formula2>
    </dataValidation>
    <dataValidation type="list" allowBlank="1" showInputMessage="1" showErrorMessage="1" prompt="Select geographical scale" sqref="E69 I69 M69 Q69" xr:uid="{00000000-0002-0000-0A00-000025000000}">
      <formula1>$D$151:$D$153</formula1>
      <formula2>0</formula2>
    </dataValidation>
    <dataValidation type="list" allowBlank="1" showInputMessage="1" showErrorMessage="1" prompt="Select project/programme sector" sqref="E30 I30 M30 Q30 E32 I32 M32 Q32 E34 I34 M34 Q34 E36 I36 M36 Q36 E38 I38 M38 Q38 D69 H69 L69 P69" xr:uid="{00000000-0002-0000-0A00-000026000000}">
      <formula1>$J$146:$J$154</formula1>
      <formula2>0</formula2>
    </dataValidation>
    <dataValidation type="list" allowBlank="1" showInputMessage="1" showErrorMessage="1" prompt="Select level of awarness" sqref="F65:G65 J65:K65 N65:O65 R65:S65" xr:uid="{00000000-0002-0000-0A00-000027000000}">
      <formula1>$G$155:$G$159</formula1>
      <formula2>0</formula2>
    </dataValidation>
    <dataValidation type="list" allowBlank="1" showInputMessage="1" showErrorMessage="1" prompt="Select scale" sqref="G59 K59 O59 S59" xr:uid="{00000000-0002-0000-0A00-000028000000}">
      <formula1>$F$155:$F$158</formula1>
      <formula2>0</formula2>
    </dataValidation>
    <dataValidation type="list" allowBlank="1" showInputMessage="1" showErrorMessage="1" prompt="Select scale" sqref="F30 J30 N30 R30 F32 J32 N32 R32 F34 J34 N34 R34 F36 J36 N36 R36 F38 J38 N38 R38 E59 I59 M59 Q59 F127 J127 N127 R127" xr:uid="{00000000-0002-0000-0A00-000029000000}">
      <formula1>$D$151:$D$153</formula1>
      <formula2>0</formula2>
    </dataValidation>
    <dataValidation type="list" allowBlank="1" showInputMessage="1" showErrorMessage="1" prompt="Select capacity level" sqref="G54 K54 O54 S54" xr:uid="{00000000-0002-0000-0A00-00002A000000}">
      <formula1>$F$155:$F$158</formula1>
      <formula2>0</formula2>
    </dataValidation>
    <dataValidation type="list" allowBlank="1" showInputMessage="1" showErrorMessage="1" prompt="Select sector" sqref="F54 J54 N54 R54 F59 J59 N59 R59 D71:D76 H71:H76 L71:L76 P71:P76 G78:G83 K78:K83 O78:O83 S78:S83 F113 J113 N113 R113 E127 I127 M127 Q127" xr:uid="{00000000-0002-0000-0A00-00002B000000}">
      <formula1>$J$146:$J$154</formula1>
      <formula2>0</formula2>
    </dataValidation>
    <dataValidation type="list" allowBlank="1" showInputMessage="1" showErrorMessage="1" sqref="G77 I77 K77 M77 O77 Q77 S77 F112 K112 O112 S112 E126 G126 I126 K126 M126 O126 Q126 S126" xr:uid="{00000000-0002-0000-0A00-00002C000000}">
      <formula1>group</formula1>
      <formula2>0</formula2>
    </dataValidation>
    <dataValidation type="list" allowBlank="1" showInputMessage="1" showErrorMessage="1" sqref="B66" xr:uid="{00000000-0002-0000-0A00-00002D000000}">
      <formula1>selectyn</formula1>
      <formula2>0</formula2>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$D$135:$D$142</formula1>
      <formula2>0</formula2>
    </dataValidation>
    <dataValidation type="whole" allowBlank="1" showInputMessage="1" showErrorMessage="1" errorTitle="Please enter a number here" error="Please enter a number here" promptTitle="Please enter a number here" sqref="D30 H30 L30 P30 D32 H32 L32 P32 D34 H34 L34 P34 D36 H36 L36 P36 D38 H38 L38 P38"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G39 K39 O39 S39 G42 K42 O42 S42 G45 K45 O45 S45 G48 K48 O48 S48" xr:uid="{00000000-0002-0000-0A00-000030000000}">
      <formula1>$D$135:$D$142</formula1>
      <formula2>0</formula2>
    </dataValidation>
    <dataValidation type="list" allowBlank="1" showInputMessage="1" showErrorMessage="1" prompt="Select type" sqref="F57:G57 J57:K57 N57:O57 R57:S57 D59 H59 L59 P59" xr:uid="{00000000-0002-0000-0A00-000031000000}">
      <formula1>$D$147:$D$149</formula1>
      <formula2>0</formula2>
    </dataValidation>
    <dataValidation type="list" allowBlank="1" showInputMessage="1" showErrorMessage="1" sqref="E78:F83 I78:J83 M78:N83 Q78:R83" xr:uid="{00000000-0002-0000-0A00-000032000000}">
      <formula1>type1</formula1>
      <formula2>0</formula2>
    </dataValidation>
    <dataValidation type="list" allowBlank="1" showInputMessage="1" showErrorMessage="1" prompt="Select level of improvements" sqref="D87:E87 H87 L87 P87" xr:uid="{00000000-0002-0000-0A00-000033000000}">
      <formula1>$K$155:$K$159</formula1>
      <formula2>0</formula2>
    </dataValidation>
    <dataValidation type="list" allowBlank="1" showInputMessage="1" showErrorMessage="1" prompt="Select type" sqref="G87 K87 O87 S87" xr:uid="{00000000-0002-0000-0A00-000034000000}">
      <formula1>$F$136:$F$140</formula1>
      <formula2>0</formula2>
    </dataValidation>
    <dataValidation type="list" allowBlank="1" showInputMessage="1" showErrorMessage="1" error="Please select a level of effectiveness from the drop-down list" prompt="Select the level of effectiveness of protection/rehabilitation" sqref="G89:G90 K89:K90 O89:O90 R89:R90 G92:G93 K92:K93 O92:O93 R92:R93 G95:G96 K95:K96 O95:O96 R95:R96 G98:G99 K98:K99 O98:O99 R98:R99" xr:uid="{00000000-0002-0000-0A00-000035000000}">
      <formula1>$K$155:$K$159</formula1>
      <formula2>0</formula2>
    </dataValidation>
    <dataValidation type="list" allowBlank="1" showInputMessage="1" showErrorMessage="1" error="Please select improvement level from the drop-down list" prompt="Select improvement level" sqref="F103:G103 J103:K103 N103:O103 R103:S103" xr:uid="{00000000-0002-0000-0A00-000036000000}">
      <formula1>$H$150:$H$154</formula1>
      <formula2>0</formula2>
    </dataValidation>
    <dataValidation type="list" allowBlank="1" showInputMessage="1" showErrorMessage="1" prompt="Select adaptation strategy" sqref="G113 K113 O113 S113" xr:uid="{00000000-0002-0000-0A00-000037000000}">
      <formula1>$I$161:$I$177</formula1>
      <formula2>0</formula2>
    </dataValidation>
    <dataValidation type="list" allowBlank="1" showInputMessage="1" showErrorMessage="1" prompt="Select integration level" sqref="D125:S125" xr:uid="{00000000-0002-0000-0A00-000038000000}">
      <formula1>$H$143:$H$147</formula1>
      <formula2>0</formula2>
    </dataValidation>
    <dataValidation type="list" allowBlank="1" showInputMessage="1" showErrorMessage="1" prompt="Select state of enforcement" sqref="E129:F129 I129:J129 M129:N129 Q129:R129" xr:uid="{00000000-0002-0000-0A00-000039000000}">
      <formula1>$I$136:$I$140</formula1>
      <formula2>0</formula2>
    </dataValidation>
    <dataValidation type="list" allowBlank="1" showInputMessage="1" showErrorMessage="1" error="Please select the from the drop-down list_x000a_" prompt="Please select from the drop-down list" sqref="C17" xr:uid="{00000000-0002-0000-0A00-00003A000000}">
      <formula1>$J$147:$J$154</formula1>
      <formula2>0</formula2>
    </dataValidation>
    <dataValidation type="list" allowBlank="1" showInputMessage="1" showErrorMessage="1" error="Please select from the drop-down list" prompt="Please select from the drop-down list" sqref="C14" xr:uid="{00000000-0002-0000-0A00-00003B000000}">
      <formula1>$C$156:$C$158</formula1>
      <formula2>0</formula2>
    </dataValidation>
    <dataValidation type="list" allowBlank="1" showInputMessage="1" showErrorMessage="1" error="Select from the drop-down list" prompt="Select from the drop-down list" sqref="C16" xr:uid="{00000000-0002-0000-0A00-00003C000000}">
      <formula1>$B$156:$B$159</formula1>
      <formula2>0</formula2>
    </dataValidation>
    <dataValidation type="list" allowBlank="1" showInputMessage="1" showErrorMessage="1" error="Select from the drop-down list" prompt="Select from the drop-down list" sqref="C15" xr:uid="{00000000-0002-0000-0A00-00003D000000}">
      <formula1>$B$162:$B$320</formula1>
      <formula2>0</formula2>
    </dataValidation>
    <dataValidation allowBlank="1" showInputMessage="1" showErrorMessage="1" prompt="Please enter your project ID" sqref="C12" xr:uid="{00000000-0002-0000-0A00-00003E000000}">
      <formula1>0</formula1>
      <formula2>0</formula2>
    </dataValidation>
    <dataValidation allowBlank="1" showInputMessage="1" showErrorMessage="1" prompt="Enter the name of the Implementing Entity_x000a_" sqref="C13" xr:uid="{00000000-0002-0000-0A00-00003F000000}">
      <formula1>0</formula1>
      <formula2>0</formula2>
    </dataValidation>
    <dataValidation type="list" allowBlank="1" showInputMessage="1" showErrorMessage="1" error="Select from the drop-down list._x000a_" prompt="Select overall effectiveness" sqref="G27:G28 K27:K28 O27:O28 S27:S28" xr:uid="{00000000-0002-0000-0A00-000040000000}">
      <formula1>$K$155:$K$159</formula1>
      <formula2>0</formula2>
    </dataValidation>
  </dataValidations>
  <pageMargins left="0.7" right="0.7" top="0.75" bottom="0.75" header="0.51180555555555496" footer="0.51180555555555496"/>
  <pageSetup paperSize="8" firstPageNumber="0" fitToHeight="0" orientation="landscape" cellComments="atEnd"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topLeftCell="A3" zoomScale="90" zoomScaleNormal="90" workbookViewId="0">
      <selection activeCell="B4" sqref="B4"/>
    </sheetView>
  </sheetViews>
  <sheetFormatPr defaultColWidth="8.81640625" defaultRowHeight="14.5" x14ac:dyDescent="0.35"/>
  <cols>
    <col min="1" max="1" width="2.453125" customWidth="1"/>
    <col min="2" max="2" width="109.453125" customWidth="1"/>
    <col min="3" max="3" width="2.453125" customWidth="1"/>
    <col min="11" max="11" width="38.1796875" customWidth="1"/>
  </cols>
  <sheetData>
    <row r="1" spans="2:2" ht="15" x14ac:dyDescent="0.35">
      <c r="B1" s="454" t="s">
        <v>1062</v>
      </c>
    </row>
    <row r="2" spans="2:2" ht="273" x14ac:dyDescent="0.35">
      <c r="B2" s="455" t="s">
        <v>1063</v>
      </c>
    </row>
    <row r="3" spans="2:2" ht="15" x14ac:dyDescent="0.35">
      <c r="B3" s="454" t="s">
        <v>1064</v>
      </c>
    </row>
    <row r="4" spans="2:2" ht="247" x14ac:dyDescent="0.35">
      <c r="B4" s="456" t="s">
        <v>1065</v>
      </c>
    </row>
  </sheetData>
  <pageMargins left="0.7" right="0.7" top="0.75" bottom="0.75" header="0.51180555555555496" footer="0.51180555555555496"/>
  <pageSetup firstPageNumber="0"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79"/>
  <sheetViews>
    <sheetView topLeftCell="A11" zoomScale="90" zoomScaleNormal="90" workbookViewId="0">
      <selection activeCell="J16" sqref="J16"/>
    </sheetView>
  </sheetViews>
  <sheetFormatPr defaultColWidth="8.90625" defaultRowHeight="14.5" x14ac:dyDescent="0.35"/>
  <cols>
    <col min="1" max="1" width="1.453125" style="57" customWidth="1"/>
    <col min="2" max="2" width="1.453125" style="58" customWidth="1"/>
    <col min="3" max="3" width="10.453125" style="58" customWidth="1"/>
    <col min="4" max="4" width="21" style="58" customWidth="1"/>
    <col min="5" max="6" width="34.453125" style="57" customWidth="1"/>
    <col min="7" max="7" width="13.453125" style="57" customWidth="1"/>
    <col min="8" max="8" width="1.08984375" style="57" customWidth="1"/>
    <col min="9" max="9" width="1.453125" style="57" customWidth="1"/>
    <col min="10" max="10" width="19.54296875" style="57" customWidth="1"/>
    <col min="11" max="11" width="38.1796875" style="57" customWidth="1"/>
    <col min="12" max="13" width="18.08984375" style="57" customWidth="1"/>
    <col min="14" max="14" width="18.453125" style="57" customWidth="1"/>
    <col min="15" max="15" width="9.453125" style="57" customWidth="1"/>
    <col min="16" max="1024" width="8.81640625" style="57"/>
  </cols>
  <sheetData>
    <row r="2" spans="2:15" x14ac:dyDescent="0.35">
      <c r="B2" s="59"/>
      <c r="C2" s="60"/>
      <c r="D2" s="60"/>
      <c r="E2" s="61"/>
      <c r="F2" s="61"/>
      <c r="G2" s="61"/>
      <c r="H2" s="62"/>
    </row>
    <row r="3" spans="2:15" ht="20" x14ac:dyDescent="0.4">
      <c r="B3" s="63"/>
      <c r="C3" s="9" t="s">
        <v>259</v>
      </c>
      <c r="D3" s="9"/>
      <c r="E3" s="9"/>
      <c r="F3" s="9"/>
      <c r="G3" s="9"/>
      <c r="H3" s="64"/>
    </row>
    <row r="4" spans="2:15" x14ac:dyDescent="0.35">
      <c r="B4" s="8"/>
      <c r="C4" s="8"/>
      <c r="D4" s="8"/>
      <c r="E4" s="8"/>
      <c r="F4" s="8"/>
      <c r="G4" s="65"/>
      <c r="H4" s="64"/>
    </row>
    <row r="5" spans="2:15" x14ac:dyDescent="0.35">
      <c r="B5" s="66"/>
      <c r="C5" s="7"/>
      <c r="D5" s="7"/>
      <c r="E5" s="7"/>
      <c r="F5" s="7"/>
      <c r="G5" s="65"/>
      <c r="H5" s="64"/>
    </row>
    <row r="6" spans="2:15" x14ac:dyDescent="0.35">
      <c r="B6" s="66"/>
      <c r="C6" s="67"/>
      <c r="D6" s="68"/>
      <c r="E6" s="25"/>
      <c r="F6" s="65"/>
      <c r="G6" s="65"/>
      <c r="H6" s="64"/>
    </row>
    <row r="7" spans="2:15" ht="15" customHeight="1" x14ac:dyDescent="0.35">
      <c r="B7" s="66"/>
      <c r="C7" s="6" t="s">
        <v>260</v>
      </c>
      <c r="D7" s="6"/>
      <c r="E7" s="70"/>
      <c r="F7" s="65"/>
      <c r="G7" s="65"/>
      <c r="H7" s="64"/>
    </row>
    <row r="8" spans="2:15" ht="27.75" customHeight="1" x14ac:dyDescent="0.35">
      <c r="B8" s="66"/>
      <c r="C8" s="5" t="s">
        <v>261</v>
      </c>
      <c r="D8" s="5"/>
      <c r="E8" s="5"/>
      <c r="F8" s="5"/>
      <c r="G8" s="65"/>
      <c r="H8" s="64"/>
    </row>
    <row r="9" spans="2:15" ht="50.15" customHeight="1" x14ac:dyDescent="0.35">
      <c r="B9" s="66"/>
      <c r="C9" s="4" t="s">
        <v>262</v>
      </c>
      <c r="D9" s="4"/>
      <c r="E9" s="3">
        <v>5643209</v>
      </c>
      <c r="F9" s="3"/>
      <c r="G9" s="65"/>
      <c r="H9" s="64"/>
      <c r="K9" s="71"/>
    </row>
    <row r="10" spans="2:15" ht="409.5" customHeight="1" x14ac:dyDescent="0.35">
      <c r="B10" s="66"/>
      <c r="C10" s="6" t="s">
        <v>263</v>
      </c>
      <c r="D10" s="6"/>
      <c r="E10" s="2" t="s">
        <v>264</v>
      </c>
      <c r="F10" s="2"/>
      <c r="G10" s="65"/>
      <c r="H10" s="64"/>
    </row>
    <row r="11" spans="2:15" x14ac:dyDescent="0.35">
      <c r="B11" s="66"/>
      <c r="C11" s="68"/>
      <c r="D11" s="68"/>
      <c r="E11" s="65"/>
      <c r="F11" s="65"/>
      <c r="G11" s="65"/>
      <c r="H11" s="64"/>
    </row>
    <row r="12" spans="2:15" ht="18.75" customHeight="1" x14ac:dyDescent="0.35">
      <c r="B12" s="66"/>
      <c r="C12" s="6" t="s">
        <v>265</v>
      </c>
      <c r="D12" s="6"/>
      <c r="E12" s="1" t="s">
        <v>266</v>
      </c>
      <c r="F12" s="1"/>
      <c r="G12" s="65"/>
      <c r="H12" s="64"/>
    </row>
    <row r="13" spans="2:15" ht="15" customHeight="1" x14ac:dyDescent="0.35">
      <c r="B13" s="66"/>
      <c r="C13" s="457" t="s">
        <v>267</v>
      </c>
      <c r="D13" s="457"/>
      <c r="E13" s="457"/>
      <c r="F13" s="457"/>
      <c r="G13" s="65"/>
      <c r="H13" s="64"/>
    </row>
    <row r="14" spans="2:15" ht="15" customHeight="1" x14ac:dyDescent="0.35">
      <c r="B14" s="66"/>
      <c r="C14" s="72"/>
      <c r="D14" s="72"/>
      <c r="E14" s="72"/>
      <c r="F14" s="72"/>
      <c r="G14" s="65"/>
      <c r="H14" s="64"/>
    </row>
    <row r="15" spans="2:15" ht="15.75" customHeight="1" x14ac:dyDescent="0.35">
      <c r="B15" s="66"/>
      <c r="C15" s="6" t="s">
        <v>268</v>
      </c>
      <c r="D15" s="6"/>
      <c r="E15" s="65"/>
      <c r="F15" s="65"/>
      <c r="G15" s="65"/>
      <c r="H15" s="64"/>
      <c r="J15" s="71"/>
      <c r="K15" s="71"/>
      <c r="L15" s="71"/>
      <c r="M15" s="71"/>
      <c r="N15" s="71"/>
      <c r="O15" s="71"/>
    </row>
    <row r="16" spans="2:15" ht="50.15" customHeight="1" x14ac:dyDescent="0.35">
      <c r="B16" s="66"/>
      <c r="C16" s="6" t="s">
        <v>269</v>
      </c>
      <c r="D16" s="6"/>
      <c r="E16" s="73" t="s">
        <v>270</v>
      </c>
      <c r="F16" s="74" t="s">
        <v>271</v>
      </c>
      <c r="G16" s="65"/>
      <c r="H16" s="64"/>
      <c r="J16" s="75" t="s">
        <v>272</v>
      </c>
      <c r="K16" s="76"/>
      <c r="M16" s="76"/>
      <c r="N16" s="76"/>
      <c r="O16" s="71"/>
    </row>
    <row r="17" spans="2:15" ht="78" customHeight="1" x14ac:dyDescent="0.35">
      <c r="B17" s="66"/>
      <c r="C17" s="68"/>
      <c r="D17" s="68"/>
      <c r="E17" s="77" t="s">
        <v>273</v>
      </c>
      <c r="F17" s="78">
        <v>411494</v>
      </c>
      <c r="G17" s="65"/>
      <c r="H17" s="64"/>
      <c r="J17" s="79">
        <v>260928</v>
      </c>
      <c r="K17" s="80"/>
      <c r="M17" s="81"/>
      <c r="N17" s="81"/>
      <c r="O17" s="71"/>
    </row>
    <row r="18" spans="2:15" ht="78" customHeight="1" x14ac:dyDescent="0.35">
      <c r="B18" s="66"/>
      <c r="C18" s="68"/>
      <c r="D18" s="68"/>
      <c r="E18" s="82" t="s">
        <v>274</v>
      </c>
      <c r="F18" s="78">
        <v>168008</v>
      </c>
      <c r="G18" s="65"/>
      <c r="H18" s="64"/>
      <c r="J18" s="79">
        <v>96871</v>
      </c>
      <c r="K18" s="80"/>
      <c r="M18" s="81"/>
      <c r="N18" s="81"/>
      <c r="O18" s="71"/>
    </row>
    <row r="19" spans="2:15" ht="78" customHeight="1" x14ac:dyDescent="0.35">
      <c r="B19" s="66"/>
      <c r="C19" s="68"/>
      <c r="D19" s="68"/>
      <c r="E19" s="82" t="s">
        <v>275</v>
      </c>
      <c r="F19" s="78">
        <v>1087580</v>
      </c>
      <c r="G19" s="65"/>
      <c r="H19" s="64"/>
      <c r="J19" s="79">
        <v>978426</v>
      </c>
      <c r="K19" s="80"/>
      <c r="M19" s="81"/>
      <c r="N19" s="81"/>
      <c r="O19" s="71"/>
    </row>
    <row r="20" spans="2:15" ht="75.75" customHeight="1" x14ac:dyDescent="0.35">
      <c r="B20" s="66"/>
      <c r="C20" s="68"/>
      <c r="D20" s="68"/>
      <c r="E20" s="82" t="s">
        <v>276</v>
      </c>
      <c r="F20" s="78">
        <v>213455</v>
      </c>
      <c r="G20" s="65"/>
      <c r="H20" s="64"/>
      <c r="J20" s="79">
        <v>119185</v>
      </c>
      <c r="K20" s="80"/>
      <c r="M20" s="81"/>
      <c r="N20" s="81"/>
      <c r="O20" s="71"/>
    </row>
    <row r="21" spans="2:15" ht="75.75" customHeight="1" x14ac:dyDescent="0.35">
      <c r="B21" s="66"/>
      <c r="C21" s="68"/>
      <c r="D21" s="68"/>
      <c r="E21" s="82" t="s">
        <v>277</v>
      </c>
      <c r="F21" s="78">
        <v>204107</v>
      </c>
      <c r="G21" s="65"/>
      <c r="H21" s="64"/>
      <c r="J21" s="79">
        <v>112727</v>
      </c>
      <c r="K21" s="80"/>
      <c r="M21" s="81"/>
      <c r="N21" s="81"/>
      <c r="O21" s="71"/>
    </row>
    <row r="22" spans="2:15" ht="75.75" customHeight="1" x14ac:dyDescent="0.35">
      <c r="B22" s="66"/>
      <c r="C22" s="68"/>
      <c r="D22" s="68"/>
      <c r="E22" s="82" t="s">
        <v>278</v>
      </c>
      <c r="F22" s="78">
        <v>201051</v>
      </c>
      <c r="G22" s="65"/>
      <c r="H22" s="64"/>
      <c r="J22" s="79">
        <v>111491</v>
      </c>
      <c r="K22" s="80"/>
      <c r="M22" s="81"/>
      <c r="N22" s="81"/>
      <c r="O22" s="71"/>
    </row>
    <row r="23" spans="2:15" ht="75.75" customHeight="1" x14ac:dyDescent="0.35">
      <c r="B23" s="66"/>
      <c r="C23" s="68"/>
      <c r="D23" s="68"/>
      <c r="E23" s="82" t="s">
        <v>279</v>
      </c>
      <c r="F23" s="78">
        <v>535704</v>
      </c>
      <c r="G23" s="65"/>
      <c r="H23" s="64"/>
      <c r="J23" s="79">
        <v>346567</v>
      </c>
      <c r="K23" s="80"/>
      <c r="M23" s="81"/>
      <c r="N23" s="81"/>
      <c r="O23" s="71"/>
    </row>
    <row r="24" spans="2:15" ht="75.75" customHeight="1" x14ac:dyDescent="0.35">
      <c r="B24" s="66"/>
      <c r="C24" s="68"/>
      <c r="D24" s="68"/>
      <c r="E24" s="82" t="s">
        <v>280</v>
      </c>
      <c r="F24" s="78">
        <v>34364</v>
      </c>
      <c r="G24" s="65"/>
      <c r="H24" s="64"/>
      <c r="J24" s="79">
        <v>23590</v>
      </c>
      <c r="K24" s="80"/>
      <c r="M24" s="81"/>
      <c r="N24" s="81"/>
      <c r="O24" s="71"/>
    </row>
    <row r="25" spans="2:15" ht="75.75" customHeight="1" x14ac:dyDescent="0.35">
      <c r="B25" s="66"/>
      <c r="C25" s="68"/>
      <c r="D25" s="68"/>
      <c r="E25" s="82" t="s">
        <v>281</v>
      </c>
      <c r="F25" s="78">
        <v>57234</v>
      </c>
      <c r="G25" s="65"/>
      <c r="H25" s="64"/>
      <c r="J25" s="83">
        <v>27188</v>
      </c>
      <c r="K25" s="80"/>
      <c r="M25" s="81"/>
      <c r="N25" s="81"/>
      <c r="O25" s="71"/>
    </row>
    <row r="26" spans="2:15" ht="75.75" customHeight="1" x14ac:dyDescent="0.35">
      <c r="B26" s="66"/>
      <c r="C26" s="68"/>
      <c r="D26" s="68"/>
      <c r="E26" s="82" t="s">
        <v>282</v>
      </c>
      <c r="F26" s="78">
        <v>36141</v>
      </c>
      <c r="G26" s="65"/>
      <c r="H26" s="64"/>
      <c r="J26" s="79">
        <v>35403</v>
      </c>
      <c r="K26" s="80"/>
      <c r="M26" s="81"/>
      <c r="N26" s="81"/>
      <c r="O26" s="71"/>
    </row>
    <row r="27" spans="2:15" x14ac:dyDescent="0.35">
      <c r="B27" s="66"/>
      <c r="C27" s="68"/>
      <c r="D27" s="68"/>
      <c r="E27" s="84" t="s">
        <v>283</v>
      </c>
      <c r="F27" s="78">
        <v>438348</v>
      </c>
      <c r="G27" s="65"/>
      <c r="H27" s="64"/>
      <c r="J27" s="79">
        <v>302706</v>
      </c>
      <c r="K27" s="71"/>
      <c r="N27" s="81"/>
      <c r="O27" s="71"/>
    </row>
    <row r="28" spans="2:15" x14ac:dyDescent="0.35">
      <c r="B28" s="66"/>
      <c r="C28" s="68"/>
      <c r="D28" s="68"/>
      <c r="E28" s="84" t="s">
        <v>284</v>
      </c>
      <c r="F28" s="78">
        <v>207673.48</v>
      </c>
      <c r="G28" s="65"/>
      <c r="H28" s="64"/>
      <c r="J28" s="79">
        <v>207673.48</v>
      </c>
      <c r="K28" s="85"/>
      <c r="N28" s="81"/>
      <c r="O28" s="71"/>
    </row>
    <row r="29" spans="2:15" x14ac:dyDescent="0.35">
      <c r="B29" s="66"/>
      <c r="C29" s="68"/>
      <c r="D29" s="68"/>
      <c r="E29" s="86" t="s">
        <v>285</v>
      </c>
      <c r="F29" s="87">
        <f>SUM(F17:F28)</f>
        <v>3595159.48</v>
      </c>
      <c r="G29" s="65"/>
      <c r="H29" s="64"/>
      <c r="J29" s="79">
        <f>SUM(J17:J28)</f>
        <v>2622755.48</v>
      </c>
      <c r="K29" s="88"/>
      <c r="N29" s="81"/>
      <c r="O29" s="71"/>
    </row>
    <row r="30" spans="2:15" x14ac:dyDescent="0.35">
      <c r="B30" s="66"/>
      <c r="C30" s="68"/>
      <c r="D30" s="68"/>
      <c r="E30" s="65"/>
      <c r="F30" s="65"/>
      <c r="G30" s="65"/>
      <c r="H30" s="64"/>
      <c r="J30" s="71"/>
      <c r="K30" s="71"/>
      <c r="L30" s="71"/>
      <c r="M30" s="89"/>
      <c r="N30" s="71"/>
      <c r="O30" s="71"/>
    </row>
    <row r="31" spans="2:15" ht="34.5" customHeight="1" x14ac:dyDescent="0.35">
      <c r="B31" s="66"/>
      <c r="C31" s="6" t="s">
        <v>286</v>
      </c>
      <c r="D31" s="6"/>
      <c r="E31" s="65"/>
      <c r="F31" s="65"/>
      <c r="G31" s="65"/>
      <c r="H31" s="64"/>
      <c r="L31" s="71"/>
      <c r="M31" s="89"/>
      <c r="N31" s="71"/>
      <c r="O31" s="71"/>
    </row>
    <row r="32" spans="2:15" ht="50.15" customHeight="1" x14ac:dyDescent="0.35">
      <c r="B32" s="66"/>
      <c r="C32" s="6" t="s">
        <v>287</v>
      </c>
      <c r="D32" s="6"/>
      <c r="E32" s="73" t="s">
        <v>270</v>
      </c>
      <c r="F32" s="90" t="s">
        <v>288</v>
      </c>
      <c r="G32" s="74" t="s">
        <v>289</v>
      </c>
      <c r="H32" s="64"/>
    </row>
    <row r="33" spans="2:11" ht="70" x14ac:dyDescent="0.35">
      <c r="B33" s="66"/>
      <c r="C33" s="69"/>
      <c r="D33" s="69"/>
      <c r="E33" s="91" t="s">
        <v>273</v>
      </c>
      <c r="F33" s="92">
        <v>152299.91111997</v>
      </c>
      <c r="G33" s="93">
        <v>44061</v>
      </c>
      <c r="H33" s="64"/>
    </row>
    <row r="34" spans="2:11" ht="70" x14ac:dyDescent="0.35">
      <c r="B34" s="66"/>
      <c r="C34" s="69"/>
      <c r="D34" s="69"/>
      <c r="E34" s="91" t="s">
        <v>274</v>
      </c>
      <c r="F34" s="92">
        <v>40834.606533790997</v>
      </c>
      <c r="G34" s="93">
        <v>44061</v>
      </c>
      <c r="H34" s="64"/>
    </row>
    <row r="35" spans="2:11" ht="42" x14ac:dyDescent="0.35">
      <c r="B35" s="66"/>
      <c r="C35" s="69"/>
      <c r="D35" s="69"/>
      <c r="E35" s="91" t="s">
        <v>275</v>
      </c>
      <c r="F35" s="92">
        <v>884068.41453036503</v>
      </c>
      <c r="G35" s="93">
        <v>44061</v>
      </c>
      <c r="H35" s="64"/>
    </row>
    <row r="36" spans="2:11" ht="70" x14ac:dyDescent="0.35">
      <c r="B36" s="66"/>
      <c r="C36" s="69"/>
      <c r="D36" s="69"/>
      <c r="E36" s="91" t="s">
        <v>276</v>
      </c>
      <c r="F36" s="92">
        <v>53280.360198012</v>
      </c>
      <c r="G36" s="93">
        <v>44061</v>
      </c>
      <c r="H36" s="64"/>
    </row>
    <row r="37" spans="2:11" ht="70" x14ac:dyDescent="0.35">
      <c r="B37" s="66"/>
      <c r="C37" s="69"/>
      <c r="D37" s="69"/>
      <c r="E37" s="91" t="s">
        <v>277</v>
      </c>
      <c r="F37" s="92">
        <v>82949.489388287606</v>
      </c>
      <c r="G37" s="93">
        <v>44061</v>
      </c>
      <c r="H37" s="64"/>
    </row>
    <row r="38" spans="2:11" ht="84" x14ac:dyDescent="0.35">
      <c r="B38" s="66"/>
      <c r="C38" s="69"/>
      <c r="D38" s="69"/>
      <c r="E38" s="91" t="s">
        <v>278</v>
      </c>
      <c r="F38" s="92">
        <v>55705.619024105297</v>
      </c>
      <c r="G38" s="93">
        <v>44061</v>
      </c>
      <c r="H38" s="64"/>
    </row>
    <row r="39" spans="2:11" ht="56" x14ac:dyDescent="0.35">
      <c r="B39" s="66"/>
      <c r="C39" s="69"/>
      <c r="D39" s="69"/>
      <c r="E39" s="91" t="s">
        <v>279</v>
      </c>
      <c r="F39" s="92">
        <v>519752.66501192597</v>
      </c>
      <c r="G39" s="93">
        <v>44061</v>
      </c>
      <c r="H39" s="64"/>
    </row>
    <row r="40" spans="2:11" ht="42" x14ac:dyDescent="0.35">
      <c r="B40" s="66"/>
      <c r="C40" s="69"/>
      <c r="D40" s="69"/>
      <c r="E40" s="91" t="s">
        <v>280</v>
      </c>
      <c r="F40" s="92">
        <v>31353.248971499801</v>
      </c>
      <c r="G40" s="93">
        <v>44061</v>
      </c>
      <c r="H40" s="64"/>
    </row>
    <row r="41" spans="2:11" ht="42" x14ac:dyDescent="0.35">
      <c r="B41" s="66"/>
      <c r="C41" s="69"/>
      <c r="D41" s="69"/>
      <c r="E41" s="91" t="s">
        <v>281</v>
      </c>
      <c r="F41" s="92">
        <v>37822.985326165901</v>
      </c>
      <c r="G41" s="93">
        <v>44061</v>
      </c>
      <c r="H41" s="64"/>
    </row>
    <row r="42" spans="2:11" ht="56" x14ac:dyDescent="0.35">
      <c r="B42" s="66"/>
      <c r="C42" s="69"/>
      <c r="D42" s="69"/>
      <c r="E42" s="91" t="s">
        <v>282</v>
      </c>
      <c r="F42" s="92">
        <v>71431.461555946997</v>
      </c>
      <c r="G42" s="93">
        <v>44061</v>
      </c>
      <c r="H42" s="64"/>
    </row>
    <row r="43" spans="2:11" x14ac:dyDescent="0.35">
      <c r="B43" s="66"/>
      <c r="C43" s="69"/>
      <c r="D43" s="69"/>
      <c r="E43" s="94" t="s">
        <v>283</v>
      </c>
      <c r="F43" s="92">
        <v>136542.024269032</v>
      </c>
      <c r="G43" s="95">
        <v>44061</v>
      </c>
      <c r="H43" s="64"/>
      <c r="K43" s="96"/>
    </row>
    <row r="44" spans="2:11" x14ac:dyDescent="0.35">
      <c r="B44" s="66"/>
      <c r="C44" s="69"/>
      <c r="D44" s="69"/>
      <c r="E44" s="97" t="s">
        <v>284</v>
      </c>
      <c r="F44" s="92">
        <v>8810.0400000000009</v>
      </c>
      <c r="G44" s="98">
        <v>44061</v>
      </c>
      <c r="H44" s="64"/>
    </row>
    <row r="45" spans="2:11" x14ac:dyDescent="0.35">
      <c r="B45" s="66"/>
      <c r="C45" s="69"/>
      <c r="D45" s="69"/>
      <c r="E45" s="99" t="s">
        <v>290</v>
      </c>
      <c r="F45" s="100">
        <f>SUM(F33:F44)</f>
        <v>2074850.8259291016</v>
      </c>
      <c r="G45" s="101"/>
      <c r="H45" s="64"/>
    </row>
    <row r="46" spans="2:11" ht="79.5" customHeight="1" x14ac:dyDescent="0.35">
      <c r="B46" s="66"/>
      <c r="C46" s="68"/>
      <c r="D46" s="68"/>
      <c r="E46" s="102" t="s">
        <v>273</v>
      </c>
      <c r="F46" s="92">
        <v>207296</v>
      </c>
      <c r="G46" s="95">
        <v>44061</v>
      </c>
      <c r="H46" s="64"/>
    </row>
    <row r="47" spans="2:11" ht="79.5" customHeight="1" x14ac:dyDescent="0.35">
      <c r="B47" s="66"/>
      <c r="C47" s="68"/>
      <c r="D47" s="68"/>
      <c r="E47" s="82" t="s">
        <v>274</v>
      </c>
      <c r="F47" s="92">
        <v>442733</v>
      </c>
      <c r="G47" s="103">
        <v>44061</v>
      </c>
      <c r="H47" s="64"/>
    </row>
    <row r="48" spans="2:11" ht="79.5" customHeight="1" x14ac:dyDescent="0.35">
      <c r="B48" s="66"/>
      <c r="C48" s="68"/>
      <c r="D48" s="68"/>
      <c r="E48" s="82" t="s">
        <v>275</v>
      </c>
      <c r="F48" s="92">
        <v>135024</v>
      </c>
      <c r="G48" s="103">
        <v>44061</v>
      </c>
      <c r="H48" s="64"/>
    </row>
    <row r="49" spans="2:11" ht="79.5" customHeight="1" x14ac:dyDescent="0.35">
      <c r="B49" s="66"/>
      <c r="C49" s="68"/>
      <c r="D49" s="68"/>
      <c r="E49" s="82" t="s">
        <v>276</v>
      </c>
      <c r="F49" s="92">
        <v>30110</v>
      </c>
      <c r="G49" s="103">
        <v>44061</v>
      </c>
      <c r="H49" s="64"/>
    </row>
    <row r="50" spans="2:11" ht="70" x14ac:dyDescent="0.35">
      <c r="B50" s="66"/>
      <c r="C50" s="68"/>
      <c r="D50" s="68"/>
      <c r="E50" s="82" t="s">
        <v>277</v>
      </c>
      <c r="F50" s="92">
        <v>30110</v>
      </c>
      <c r="G50" s="103">
        <v>44061</v>
      </c>
      <c r="H50" s="64"/>
    </row>
    <row r="51" spans="2:11" ht="84" x14ac:dyDescent="0.35">
      <c r="B51" s="66"/>
      <c r="C51" s="68"/>
      <c r="D51" s="68"/>
      <c r="E51" s="82" t="s">
        <v>278</v>
      </c>
      <c r="F51" s="92">
        <v>30110</v>
      </c>
      <c r="G51" s="103">
        <v>44061</v>
      </c>
      <c r="H51" s="64"/>
    </row>
    <row r="52" spans="2:11" ht="56" x14ac:dyDescent="0.35">
      <c r="B52" s="66"/>
      <c r="C52" s="68"/>
      <c r="D52" s="68"/>
      <c r="E52" s="82" t="s">
        <v>279</v>
      </c>
      <c r="F52" s="92">
        <v>1294548</v>
      </c>
      <c r="G52" s="103">
        <v>44061</v>
      </c>
      <c r="H52" s="64"/>
    </row>
    <row r="53" spans="2:11" ht="42" x14ac:dyDescent="0.35">
      <c r="B53" s="66"/>
      <c r="C53" s="68"/>
      <c r="D53" s="68"/>
      <c r="E53" s="82" t="s">
        <v>280</v>
      </c>
      <c r="F53" s="92">
        <v>30110</v>
      </c>
      <c r="G53" s="103">
        <v>44061</v>
      </c>
      <c r="H53" s="64"/>
    </row>
    <row r="54" spans="2:11" ht="42" x14ac:dyDescent="0.35">
      <c r="B54" s="66"/>
      <c r="C54" s="68"/>
      <c r="D54" s="68"/>
      <c r="E54" s="82" t="s">
        <v>281</v>
      </c>
      <c r="F54" s="92">
        <v>54804</v>
      </c>
      <c r="G54" s="103">
        <v>44061</v>
      </c>
      <c r="H54" s="64"/>
    </row>
    <row r="55" spans="2:11" ht="56" x14ac:dyDescent="0.35">
      <c r="B55" s="66"/>
      <c r="C55" s="68"/>
      <c r="D55" s="68"/>
      <c r="E55" s="84" t="s">
        <v>282</v>
      </c>
      <c r="F55" s="92">
        <v>50964</v>
      </c>
      <c r="G55" s="103">
        <v>44061</v>
      </c>
      <c r="H55" s="64"/>
    </row>
    <row r="56" spans="2:11" x14ac:dyDescent="0.35">
      <c r="B56" s="66"/>
      <c r="C56" s="68"/>
      <c r="D56" s="68"/>
      <c r="E56" s="84" t="s">
        <v>283</v>
      </c>
      <c r="F56" s="92">
        <v>158798</v>
      </c>
      <c r="G56" s="103">
        <v>44061</v>
      </c>
      <c r="H56" s="64"/>
    </row>
    <row r="57" spans="2:11" x14ac:dyDescent="0.35">
      <c r="B57" s="66"/>
      <c r="C57" s="68"/>
      <c r="D57" s="68"/>
      <c r="E57" s="82" t="s">
        <v>284</v>
      </c>
      <c r="F57" s="104">
        <v>140601</v>
      </c>
      <c r="G57" s="103">
        <v>44061</v>
      </c>
      <c r="H57" s="64"/>
    </row>
    <row r="58" spans="2:11" x14ac:dyDescent="0.35">
      <c r="B58" s="66"/>
      <c r="C58" s="68"/>
      <c r="D58" s="68"/>
      <c r="E58" s="105" t="s">
        <v>291</v>
      </c>
      <c r="F58" s="106">
        <f>SUM(F46:F57)</f>
        <v>2605208</v>
      </c>
      <c r="G58" s="107"/>
      <c r="H58" s="64"/>
      <c r="K58" s="89"/>
    </row>
    <row r="59" spans="2:11" x14ac:dyDescent="0.35">
      <c r="B59" s="66"/>
      <c r="C59" s="68"/>
      <c r="D59" s="68"/>
      <c r="E59" s="86" t="s">
        <v>292</v>
      </c>
      <c r="F59" s="108">
        <f>+F58+F45</f>
        <v>4680058.8259291016</v>
      </c>
      <c r="G59" s="109"/>
      <c r="H59" s="64"/>
    </row>
    <row r="60" spans="2:11" x14ac:dyDescent="0.35">
      <c r="B60" s="66"/>
      <c r="C60" s="68"/>
      <c r="D60" s="68"/>
      <c r="E60" s="65"/>
      <c r="F60" s="65"/>
      <c r="G60" s="65"/>
      <c r="H60" s="64"/>
    </row>
    <row r="61" spans="2:11" ht="34.5" customHeight="1" x14ac:dyDescent="0.35">
      <c r="B61" s="66"/>
      <c r="C61" s="6" t="s">
        <v>293</v>
      </c>
      <c r="D61" s="6"/>
      <c r="E61" s="6"/>
      <c r="F61" s="6"/>
      <c r="G61" s="110"/>
      <c r="H61" s="64"/>
    </row>
    <row r="62" spans="2:11" ht="63.75" customHeight="1" x14ac:dyDescent="0.35">
      <c r="B62" s="66"/>
      <c r="C62" s="6" t="s">
        <v>294</v>
      </c>
      <c r="D62" s="6"/>
      <c r="E62" s="458" t="s">
        <v>295</v>
      </c>
      <c r="F62" s="458"/>
      <c r="G62" s="65"/>
      <c r="H62" s="64"/>
    </row>
    <row r="63" spans="2:11" x14ac:dyDescent="0.35">
      <c r="B63" s="66"/>
      <c r="C63" s="459"/>
      <c r="D63" s="459"/>
      <c r="E63" s="459"/>
      <c r="F63" s="459"/>
      <c r="G63" s="65"/>
      <c r="H63" s="64"/>
    </row>
    <row r="64" spans="2:11" ht="59.25" customHeight="1" x14ac:dyDescent="0.35">
      <c r="B64" s="66"/>
      <c r="C64" s="6" t="s">
        <v>296</v>
      </c>
      <c r="D64" s="6"/>
      <c r="E64" s="460">
        <v>0</v>
      </c>
      <c r="F64" s="460"/>
      <c r="G64" s="65"/>
      <c r="H64" s="64"/>
    </row>
    <row r="65" spans="2:8" ht="100" customHeight="1" x14ac:dyDescent="0.35">
      <c r="B65" s="66"/>
      <c r="C65" s="6" t="s">
        <v>297</v>
      </c>
      <c r="D65" s="6"/>
      <c r="E65" s="461" t="s">
        <v>266</v>
      </c>
      <c r="F65" s="461"/>
      <c r="G65" s="65"/>
      <c r="H65" s="64"/>
    </row>
    <row r="66" spans="2:8" x14ac:dyDescent="0.35">
      <c r="B66" s="66"/>
      <c r="C66" s="68"/>
      <c r="D66" s="68"/>
      <c r="E66" s="65"/>
      <c r="F66" s="65"/>
      <c r="G66" s="65"/>
      <c r="H66" s="64"/>
    </row>
    <row r="67" spans="2:8" x14ac:dyDescent="0.35">
      <c r="B67" s="111"/>
      <c r="C67" s="462"/>
      <c r="D67" s="462"/>
      <c r="E67" s="112"/>
      <c r="F67" s="113"/>
      <c r="G67" s="113"/>
      <c r="H67" s="114"/>
    </row>
    <row r="68" spans="2:8" s="115" customFormat="1" ht="65.150000000000006" customHeight="1" x14ac:dyDescent="0.3">
      <c r="B68" s="116"/>
      <c r="C68" s="463"/>
      <c r="D68" s="463"/>
      <c r="E68" s="464"/>
      <c r="F68" s="464"/>
      <c r="G68" s="118"/>
    </row>
    <row r="69" spans="2:8" ht="59.25" customHeight="1" x14ac:dyDescent="0.35">
      <c r="B69" s="116"/>
      <c r="C69" s="117"/>
      <c r="D69" s="117"/>
      <c r="E69" s="81"/>
      <c r="F69" s="81"/>
      <c r="G69" s="118"/>
    </row>
    <row r="70" spans="2:8" ht="50.15" customHeight="1" x14ac:dyDescent="0.35">
      <c r="B70" s="116"/>
      <c r="C70" s="465"/>
      <c r="D70" s="465"/>
      <c r="E70" s="466"/>
      <c r="F70" s="466"/>
      <c r="G70" s="118"/>
    </row>
    <row r="71" spans="2:8" ht="100" customHeight="1" x14ac:dyDescent="0.35">
      <c r="B71" s="116"/>
      <c r="C71" s="465"/>
      <c r="D71" s="465"/>
      <c r="E71" s="467"/>
      <c r="F71" s="467"/>
      <c r="G71" s="118"/>
    </row>
    <row r="72" spans="2:8" x14ac:dyDescent="0.35">
      <c r="B72" s="116"/>
      <c r="C72" s="116"/>
      <c r="D72" s="116"/>
      <c r="E72" s="118"/>
      <c r="F72" s="118"/>
      <c r="G72" s="118"/>
    </row>
    <row r="73" spans="2:8" x14ac:dyDescent="0.35">
      <c r="B73" s="116"/>
      <c r="C73" s="463"/>
      <c r="D73" s="463"/>
      <c r="E73" s="118"/>
      <c r="F73" s="118"/>
      <c r="G73" s="118"/>
    </row>
    <row r="74" spans="2:8" ht="50.15" customHeight="1" x14ac:dyDescent="0.35">
      <c r="B74" s="116"/>
      <c r="C74" s="463"/>
      <c r="D74" s="463"/>
      <c r="E74" s="467"/>
      <c r="F74" s="467"/>
      <c r="G74" s="118"/>
    </row>
    <row r="75" spans="2:8" ht="100" customHeight="1" x14ac:dyDescent="0.35">
      <c r="B75" s="116"/>
      <c r="C75" s="465"/>
      <c r="D75" s="465"/>
      <c r="E75" s="467"/>
      <c r="F75" s="467"/>
      <c r="G75" s="118"/>
    </row>
    <row r="76" spans="2:8" x14ac:dyDescent="0.35">
      <c r="B76" s="116"/>
      <c r="C76" s="119"/>
      <c r="D76" s="116"/>
      <c r="E76" s="120"/>
      <c r="F76" s="118"/>
      <c r="G76" s="118"/>
    </row>
    <row r="77" spans="2:8" x14ac:dyDescent="0.35">
      <c r="B77" s="116"/>
      <c r="C77" s="119"/>
      <c r="D77" s="119"/>
      <c r="E77" s="120"/>
      <c r="F77" s="120"/>
      <c r="G77" s="121"/>
    </row>
    <row r="78" spans="2:8" x14ac:dyDescent="0.35">
      <c r="E78" s="122"/>
      <c r="F78" s="122"/>
    </row>
    <row r="79" spans="2:8" x14ac:dyDescent="0.35">
      <c r="E79" s="122"/>
      <c r="F79" s="122"/>
    </row>
  </sheetData>
  <mergeCells count="36">
    <mergeCell ref="C74:D74"/>
    <mergeCell ref="E74:F74"/>
    <mergeCell ref="C75:D75"/>
    <mergeCell ref="E75:F75"/>
    <mergeCell ref="C70:D70"/>
    <mergeCell ref="E70:F70"/>
    <mergeCell ref="C71:D71"/>
    <mergeCell ref="E71:F71"/>
    <mergeCell ref="C73:D73"/>
    <mergeCell ref="C65:D65"/>
    <mergeCell ref="E65:F65"/>
    <mergeCell ref="C67:D67"/>
    <mergeCell ref="C68:D68"/>
    <mergeCell ref="E68:F68"/>
    <mergeCell ref="C61:F61"/>
    <mergeCell ref="C62:D62"/>
    <mergeCell ref="E62:F62"/>
    <mergeCell ref="C63:F63"/>
    <mergeCell ref="C64:D64"/>
    <mergeCell ref="E64:F64"/>
    <mergeCell ref="C13:F13"/>
    <mergeCell ref="C15:D15"/>
    <mergeCell ref="C16:D16"/>
    <mergeCell ref="C31:D31"/>
    <mergeCell ref="C32:D32"/>
    <mergeCell ref="C9:D9"/>
    <mergeCell ref="E9:F9"/>
    <mergeCell ref="C10:D10"/>
    <mergeCell ref="E10:F10"/>
    <mergeCell ref="C12:D12"/>
    <mergeCell ref="E12:F12"/>
    <mergeCell ref="C3:G3"/>
    <mergeCell ref="B4:F4"/>
    <mergeCell ref="C5:F5"/>
    <mergeCell ref="C7:D7"/>
    <mergeCell ref="C8:F8"/>
  </mergeCells>
  <dataValidations count="2">
    <dataValidation type="whole" allowBlank="1" showInputMessage="1" showErrorMessage="1" sqref="E9 E64 E70" xr:uid="{00000000-0002-0000-0100-000000000000}">
      <formula1>-999999999</formula1>
      <formula2>999999999</formula2>
    </dataValidation>
    <dataValidation type="list" allowBlank="1" showInputMessage="1" showErrorMessage="1" sqref="E74" xr:uid="{00000000-0002-0000-0100-000001000000}">
      <formula1>$K$80:$K$81</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53"/>
  <sheetViews>
    <sheetView tabSelected="1" zoomScale="90" zoomScaleNormal="90" workbookViewId="0">
      <selection activeCell="D18" sqref="D18"/>
    </sheetView>
  </sheetViews>
  <sheetFormatPr defaultColWidth="8.81640625" defaultRowHeight="14.5" x14ac:dyDescent="0.35"/>
  <cols>
    <col min="1" max="2" width="1.81640625" customWidth="1"/>
    <col min="3" max="3" width="22.81640625" customWidth="1"/>
    <col min="4" max="4" width="34.54296875" customWidth="1"/>
    <col min="5" max="5" width="22.81640625" customWidth="1"/>
    <col min="6" max="6" width="20.1796875" customWidth="1"/>
    <col min="7" max="7" width="2" customWidth="1"/>
    <col min="8" max="8" width="1.453125" customWidth="1"/>
    <col min="11" max="11" width="38.1796875" customWidth="1"/>
  </cols>
  <sheetData>
    <row r="2" spans="2:7" x14ac:dyDescent="0.35">
      <c r="B2" s="123"/>
      <c r="C2" s="124"/>
      <c r="D2" s="124"/>
      <c r="E2" s="124"/>
      <c r="F2" s="124"/>
      <c r="G2" s="125"/>
    </row>
    <row r="3" spans="2:7" ht="20" x14ac:dyDescent="0.4">
      <c r="B3" s="126"/>
      <c r="C3" s="9" t="s">
        <v>298</v>
      </c>
      <c r="D3" s="9"/>
      <c r="E3" s="9"/>
      <c r="F3" s="9"/>
      <c r="G3" s="127"/>
    </row>
    <row r="4" spans="2:7" x14ac:dyDescent="0.35">
      <c r="B4" s="468"/>
      <c r="C4" s="468"/>
      <c r="D4" s="468"/>
      <c r="E4" s="468"/>
      <c r="F4" s="468"/>
      <c r="G4" s="127"/>
    </row>
    <row r="5" spans="2:7" x14ac:dyDescent="0.35">
      <c r="B5" s="128"/>
      <c r="C5" s="472"/>
      <c r="D5" s="472"/>
      <c r="E5" s="472"/>
      <c r="F5" s="472"/>
      <c r="G5" s="127"/>
    </row>
    <row r="6" spans="2:7" x14ac:dyDescent="0.35">
      <c r="B6" s="128"/>
      <c r="C6" s="129"/>
      <c r="D6" s="130"/>
      <c r="E6" s="129"/>
      <c r="F6" s="130"/>
      <c r="G6" s="127"/>
    </row>
    <row r="7" spans="2:7" ht="14.5" customHeight="1" x14ac:dyDescent="0.35">
      <c r="B7" s="128"/>
      <c r="C7" s="469" t="s">
        <v>299</v>
      </c>
      <c r="D7" s="469"/>
      <c r="E7" s="131"/>
      <c r="F7" s="130"/>
      <c r="G7" s="127"/>
    </row>
    <row r="8" spans="2:7" ht="15" customHeight="1" x14ac:dyDescent="0.35">
      <c r="B8" s="128"/>
      <c r="C8" s="473" t="s">
        <v>300</v>
      </c>
      <c r="D8" s="473"/>
      <c r="E8" s="473"/>
      <c r="F8" s="473"/>
      <c r="G8" s="127"/>
    </row>
    <row r="9" spans="2:7" ht="15" customHeight="1" x14ac:dyDescent="0.35">
      <c r="B9" s="128"/>
      <c r="C9" s="138" t="s">
        <v>301</v>
      </c>
      <c r="D9" s="139" t="s">
        <v>302</v>
      </c>
      <c r="E9" s="474" t="s">
        <v>303</v>
      </c>
      <c r="F9" s="474"/>
      <c r="G9" s="127"/>
    </row>
    <row r="10" spans="2:7" ht="174.75" customHeight="1" x14ac:dyDescent="0.35">
      <c r="B10" s="128"/>
      <c r="C10" s="140" t="s">
        <v>304</v>
      </c>
      <c r="D10" s="141" t="s">
        <v>305</v>
      </c>
      <c r="E10" s="475" t="s">
        <v>306</v>
      </c>
      <c r="F10" s="475"/>
      <c r="G10" s="127"/>
    </row>
    <row r="11" spans="2:7" ht="237.75" customHeight="1" x14ac:dyDescent="0.35">
      <c r="B11" s="128"/>
      <c r="C11" s="140" t="s">
        <v>307</v>
      </c>
      <c r="D11" s="141" t="s">
        <v>308</v>
      </c>
      <c r="E11" s="475" t="s">
        <v>309</v>
      </c>
      <c r="F11" s="475"/>
      <c r="G11" s="127"/>
    </row>
    <row r="12" spans="2:7" ht="84" customHeight="1" x14ac:dyDescent="0.35">
      <c r="B12" s="128"/>
      <c r="C12" s="140" t="s">
        <v>310</v>
      </c>
      <c r="D12" s="141" t="s">
        <v>311</v>
      </c>
      <c r="E12" s="475" t="s">
        <v>312</v>
      </c>
      <c r="F12" s="475"/>
      <c r="G12" s="127"/>
    </row>
    <row r="13" spans="2:7" ht="126" customHeight="1" x14ac:dyDescent="0.35">
      <c r="B13" s="128"/>
      <c r="C13" s="140" t="s">
        <v>313</v>
      </c>
      <c r="D13" s="140" t="s">
        <v>314</v>
      </c>
      <c r="E13" s="475" t="s">
        <v>314</v>
      </c>
      <c r="F13" s="475"/>
      <c r="G13" s="127"/>
    </row>
    <row r="14" spans="2:7" x14ac:dyDescent="0.35">
      <c r="B14" s="128"/>
      <c r="C14" s="130"/>
      <c r="D14" s="130"/>
      <c r="E14" s="130"/>
      <c r="F14" s="130"/>
      <c r="G14" s="127"/>
    </row>
    <row r="15" spans="2:7" x14ac:dyDescent="0.35">
      <c r="B15" s="128"/>
      <c r="C15" s="476" t="s">
        <v>315</v>
      </c>
      <c r="D15" s="476"/>
      <c r="E15" s="476"/>
      <c r="F15" s="476"/>
      <c r="G15" s="127"/>
    </row>
    <row r="16" spans="2:7" x14ac:dyDescent="0.35">
      <c r="B16" s="128"/>
      <c r="C16" s="477" t="s">
        <v>316</v>
      </c>
      <c r="D16" s="477"/>
      <c r="E16" s="477"/>
      <c r="F16" s="477"/>
      <c r="G16" s="127"/>
    </row>
    <row r="17" spans="2:7" ht="15" customHeight="1" x14ac:dyDescent="0.35">
      <c r="B17" s="128"/>
      <c r="C17" s="138" t="s">
        <v>301</v>
      </c>
      <c r="D17" s="139" t="s">
        <v>302</v>
      </c>
      <c r="E17" s="474" t="s">
        <v>303</v>
      </c>
      <c r="F17" s="474"/>
      <c r="G17" s="127"/>
    </row>
    <row r="18" spans="2:7" ht="126.5" customHeight="1" x14ac:dyDescent="0.35">
      <c r="B18" s="128"/>
      <c r="C18" s="142" t="s">
        <v>317</v>
      </c>
      <c r="D18" s="142" t="s">
        <v>318</v>
      </c>
      <c r="E18" s="478" t="s">
        <v>319</v>
      </c>
      <c r="F18" s="478"/>
      <c r="G18" s="127"/>
    </row>
    <row r="19" spans="2:7" ht="83.25" customHeight="1" x14ac:dyDescent="0.35">
      <c r="B19" s="128"/>
      <c r="C19" s="142" t="s">
        <v>320</v>
      </c>
      <c r="D19" s="142" t="s">
        <v>321</v>
      </c>
      <c r="E19" s="479" t="s">
        <v>322</v>
      </c>
      <c r="F19" s="479"/>
      <c r="G19" s="127"/>
    </row>
    <row r="20" spans="2:7" ht="40" customHeight="1" x14ac:dyDescent="0.35">
      <c r="B20" s="128"/>
      <c r="C20" s="140"/>
      <c r="D20" s="140"/>
      <c r="E20" s="480"/>
      <c r="F20" s="480"/>
      <c r="G20" s="127"/>
    </row>
    <row r="21" spans="2:7" ht="40" customHeight="1" x14ac:dyDescent="0.35">
      <c r="B21" s="128"/>
      <c r="C21" s="143"/>
      <c r="D21" s="143"/>
      <c r="E21" s="481"/>
      <c r="F21" s="481"/>
      <c r="G21" s="127"/>
    </row>
    <row r="22" spans="2:7" x14ac:dyDescent="0.35">
      <c r="B22" s="128"/>
      <c r="C22" s="130"/>
      <c r="D22" s="130"/>
      <c r="E22" s="130"/>
      <c r="F22" s="130"/>
      <c r="G22" s="127"/>
    </row>
    <row r="23" spans="2:7" x14ac:dyDescent="0.35">
      <c r="B23" s="128"/>
      <c r="C23" s="130"/>
      <c r="D23" s="130"/>
      <c r="E23" s="130"/>
      <c r="F23" s="130"/>
      <c r="G23" s="127"/>
    </row>
    <row r="24" spans="2:7" ht="31.5" customHeight="1" x14ac:dyDescent="0.35">
      <c r="B24" s="128"/>
      <c r="C24" s="482" t="s">
        <v>323</v>
      </c>
      <c r="D24" s="482"/>
      <c r="E24" s="482"/>
      <c r="F24" s="482"/>
      <c r="G24" s="127"/>
    </row>
    <row r="25" spans="2:7" ht="15" customHeight="1" x14ac:dyDescent="0.35">
      <c r="B25" s="128"/>
      <c r="C25" s="473" t="s">
        <v>324</v>
      </c>
      <c r="D25" s="473"/>
      <c r="E25" s="483"/>
      <c r="F25" s="483"/>
      <c r="G25" s="127"/>
    </row>
    <row r="26" spans="2:7" ht="100" customHeight="1" x14ac:dyDescent="0.35">
      <c r="B26" s="128"/>
      <c r="C26" s="484" t="s">
        <v>325</v>
      </c>
      <c r="D26" s="484"/>
      <c r="E26" s="484"/>
      <c r="F26" s="484"/>
      <c r="G26" s="127"/>
    </row>
    <row r="27" spans="2:7" x14ac:dyDescent="0.35">
      <c r="B27" s="128"/>
      <c r="C27" s="130"/>
      <c r="D27" s="130"/>
      <c r="E27" s="130"/>
      <c r="F27" s="130"/>
      <c r="G27" s="127"/>
    </row>
    <row r="28" spans="2:7" x14ac:dyDescent="0.35">
      <c r="B28" s="128"/>
      <c r="C28" s="130"/>
      <c r="D28" s="130"/>
      <c r="E28" s="130"/>
      <c r="F28" s="130"/>
      <c r="G28" s="127"/>
    </row>
    <row r="29" spans="2:7" x14ac:dyDescent="0.35">
      <c r="B29" s="128"/>
      <c r="C29" s="130"/>
      <c r="D29" s="130"/>
      <c r="E29" s="130"/>
      <c r="F29" s="130"/>
      <c r="G29" s="127"/>
    </row>
    <row r="30" spans="2:7" x14ac:dyDescent="0.35">
      <c r="B30" s="144"/>
      <c r="C30" s="145"/>
      <c r="D30" s="145"/>
      <c r="E30" s="145"/>
      <c r="F30" s="145"/>
      <c r="G30" s="146"/>
    </row>
    <row r="31" spans="2:7" x14ac:dyDescent="0.35">
      <c r="B31" s="134"/>
      <c r="C31" s="134"/>
      <c r="D31" s="134"/>
      <c r="E31" s="134"/>
      <c r="F31" s="134"/>
      <c r="G31" s="134"/>
    </row>
    <row r="32" spans="2:7" x14ac:dyDescent="0.35">
      <c r="B32" s="134"/>
      <c r="C32" s="134"/>
      <c r="D32" s="134"/>
      <c r="E32" s="134"/>
      <c r="F32" s="134"/>
      <c r="G32" s="134"/>
    </row>
    <row r="33" spans="2:7" x14ac:dyDescent="0.35">
      <c r="B33" s="134"/>
      <c r="C33" s="134"/>
      <c r="D33" s="134"/>
      <c r="E33" s="134"/>
      <c r="F33" s="134"/>
      <c r="G33" s="134"/>
    </row>
    <row r="34" spans="2:7" x14ac:dyDescent="0.35">
      <c r="B34" s="134"/>
      <c r="C34" s="134"/>
      <c r="D34" s="134"/>
      <c r="E34" s="134"/>
      <c r="F34" s="134"/>
      <c r="G34" s="134"/>
    </row>
    <row r="35" spans="2:7" x14ac:dyDescent="0.35">
      <c r="B35" s="134"/>
      <c r="C35" s="134"/>
      <c r="D35" s="134"/>
      <c r="E35" s="134"/>
      <c r="F35" s="134"/>
      <c r="G35" s="134"/>
    </row>
    <row r="36" spans="2:7" x14ac:dyDescent="0.35">
      <c r="B36" s="134"/>
      <c r="C36" s="134"/>
      <c r="D36" s="134"/>
      <c r="E36" s="134"/>
      <c r="F36" s="134"/>
      <c r="G36" s="134"/>
    </row>
    <row r="37" spans="2:7" x14ac:dyDescent="0.35">
      <c r="B37" s="134"/>
      <c r="C37" s="485"/>
      <c r="D37" s="485"/>
      <c r="E37" s="135"/>
      <c r="F37" s="134"/>
      <c r="G37" s="134"/>
    </row>
    <row r="38" spans="2:7" x14ac:dyDescent="0.35">
      <c r="B38" s="134"/>
      <c r="C38" s="485"/>
      <c r="D38" s="485"/>
      <c r="E38" s="135"/>
      <c r="F38" s="134"/>
      <c r="G38" s="134"/>
    </row>
    <row r="39" spans="2:7" x14ac:dyDescent="0.35">
      <c r="B39" s="134"/>
      <c r="C39" s="486"/>
      <c r="D39" s="486"/>
      <c r="E39" s="486"/>
      <c r="F39" s="486"/>
      <c r="G39" s="134"/>
    </row>
    <row r="40" spans="2:7" x14ac:dyDescent="0.35">
      <c r="B40" s="134"/>
      <c r="C40" s="487"/>
      <c r="D40" s="487"/>
      <c r="E40" s="488"/>
      <c r="F40" s="488"/>
      <c r="G40" s="134"/>
    </row>
    <row r="41" spans="2:7" x14ac:dyDescent="0.35">
      <c r="B41" s="134"/>
      <c r="C41" s="487"/>
      <c r="D41" s="487"/>
      <c r="E41" s="489"/>
      <c r="F41" s="489"/>
      <c r="G41" s="134"/>
    </row>
    <row r="42" spans="2:7" x14ac:dyDescent="0.35">
      <c r="B42" s="134"/>
      <c r="C42" s="134"/>
      <c r="D42" s="134"/>
      <c r="E42" s="134"/>
      <c r="F42" s="134"/>
      <c r="G42" s="134"/>
    </row>
    <row r="43" spans="2:7" x14ac:dyDescent="0.35">
      <c r="B43" s="134"/>
      <c r="C43" s="485"/>
      <c r="D43" s="485"/>
      <c r="E43" s="135"/>
      <c r="F43" s="134"/>
      <c r="G43" s="134"/>
    </row>
    <row r="44" spans="2:7" x14ac:dyDescent="0.35">
      <c r="B44" s="134"/>
      <c r="C44" s="485"/>
      <c r="D44" s="485"/>
      <c r="E44" s="490"/>
      <c r="F44" s="490"/>
      <c r="G44" s="134"/>
    </row>
    <row r="45" spans="2:7" x14ac:dyDescent="0.35">
      <c r="B45" s="134"/>
      <c r="C45" s="135"/>
      <c r="D45" s="135"/>
      <c r="E45" s="135"/>
      <c r="F45" s="135"/>
      <c r="G45" s="134"/>
    </row>
    <row r="46" spans="2:7" x14ac:dyDescent="0.35">
      <c r="B46" s="134"/>
      <c r="C46" s="487"/>
      <c r="D46" s="487"/>
      <c r="E46" s="488"/>
      <c r="F46" s="488"/>
      <c r="G46" s="134"/>
    </row>
    <row r="47" spans="2:7" x14ac:dyDescent="0.35">
      <c r="B47" s="134"/>
      <c r="C47" s="487"/>
      <c r="D47" s="487"/>
      <c r="E47" s="489"/>
      <c r="F47" s="489"/>
      <c r="G47" s="134"/>
    </row>
    <row r="48" spans="2:7" x14ac:dyDescent="0.35">
      <c r="B48" s="134"/>
      <c r="C48" s="134"/>
      <c r="D48" s="134"/>
      <c r="E48" s="134"/>
      <c r="F48" s="134"/>
      <c r="G48" s="134"/>
    </row>
    <row r="49" spans="2:7" x14ac:dyDescent="0.35">
      <c r="B49" s="134"/>
      <c r="C49" s="485"/>
      <c r="D49" s="485"/>
      <c r="E49" s="134"/>
      <c r="F49" s="134"/>
      <c r="G49" s="134"/>
    </row>
    <row r="50" spans="2:7" x14ac:dyDescent="0.35">
      <c r="B50" s="134"/>
      <c r="C50" s="485"/>
      <c r="D50" s="485"/>
      <c r="E50" s="489"/>
      <c r="F50" s="489"/>
      <c r="G50" s="134"/>
    </row>
    <row r="51" spans="2:7" x14ac:dyDescent="0.35">
      <c r="B51" s="134"/>
      <c r="C51" s="487"/>
      <c r="D51" s="487"/>
      <c r="E51" s="489"/>
      <c r="F51" s="489"/>
      <c r="G51" s="134"/>
    </row>
    <row r="52" spans="2:7" x14ac:dyDescent="0.35">
      <c r="B52" s="134"/>
      <c r="C52" s="136"/>
      <c r="D52" s="134"/>
      <c r="E52" s="136"/>
      <c r="F52" s="134"/>
      <c r="G52" s="134"/>
    </row>
    <row r="53" spans="2:7" x14ac:dyDescent="0.35">
      <c r="B53" s="134"/>
      <c r="C53" s="136"/>
      <c r="D53" s="136"/>
      <c r="E53" s="136"/>
      <c r="F53" s="136"/>
      <c r="G53" s="137"/>
    </row>
  </sheetData>
  <mergeCells count="40">
    <mergeCell ref="C50:D50"/>
    <mergeCell ref="E50:F50"/>
    <mergeCell ref="C51:D51"/>
    <mergeCell ref="E51:F51"/>
    <mergeCell ref="C46:D46"/>
    <mergeCell ref="E46:F46"/>
    <mergeCell ref="C47:D47"/>
    <mergeCell ref="E47:F47"/>
    <mergeCell ref="C49:D49"/>
    <mergeCell ref="C41:D41"/>
    <mergeCell ref="E41:F41"/>
    <mergeCell ref="C43:D43"/>
    <mergeCell ref="C44:D44"/>
    <mergeCell ref="E44:F44"/>
    <mergeCell ref="C26:F26"/>
    <mergeCell ref="C37:D37"/>
    <mergeCell ref="C38:D38"/>
    <mergeCell ref="C39:F39"/>
    <mergeCell ref="C40:D40"/>
    <mergeCell ref="E40:F40"/>
    <mergeCell ref="E20:F20"/>
    <mergeCell ref="E21:F21"/>
    <mergeCell ref="C24:F24"/>
    <mergeCell ref="C25:D25"/>
    <mergeCell ref="E25:F25"/>
    <mergeCell ref="C15:F15"/>
    <mergeCell ref="C16:F16"/>
    <mergeCell ref="E17:F17"/>
    <mergeCell ref="E18:F18"/>
    <mergeCell ref="E19:F19"/>
    <mergeCell ref="E9:F9"/>
    <mergeCell ref="E10:F10"/>
    <mergeCell ref="E11:F11"/>
    <mergeCell ref="E12:F12"/>
    <mergeCell ref="E13:F13"/>
    <mergeCell ref="C3:F3"/>
    <mergeCell ref="B4:F4"/>
    <mergeCell ref="C5:F5"/>
    <mergeCell ref="C7:D7"/>
    <mergeCell ref="C8:F8"/>
  </mergeCells>
  <dataValidations count="2">
    <dataValidation type="whole" allowBlank="1" showInputMessage="1" showErrorMessage="1" sqref="E40 E46" xr:uid="{00000000-0002-0000-0300-000000000000}">
      <formula1>-999999999</formula1>
      <formula2>999999999</formula2>
    </dataValidation>
    <dataValidation type="list" allowBlank="1" showInputMessage="1" showErrorMessage="1" sqref="E50" xr:uid="{00000000-0002-0000-0300-000001000000}">
      <formula1>$K$57:$K$58</formula1>
      <formula2>0</formula2>
    </dataValidation>
  </dataValidations>
  <pageMargins left="0.25" right="0.25" top="0.17013888888888901" bottom="0.17013888888888901"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J76"/>
  <sheetViews>
    <sheetView topLeftCell="A7" zoomScale="66" zoomScaleNormal="66" zoomScalePageLayoutView="70" workbookViewId="0">
      <selection activeCell="C13" sqref="C13"/>
    </sheetView>
  </sheetViews>
  <sheetFormatPr defaultColWidth="9.1796875" defaultRowHeight="14.5" x14ac:dyDescent="0.35"/>
  <cols>
    <col min="1" max="2" width="1.81640625" style="147" customWidth="1"/>
    <col min="3" max="3" width="45.54296875" style="147" customWidth="1"/>
    <col min="4" max="4" width="33.81640625" style="147" customWidth="1"/>
    <col min="5" max="5" width="27.54296875" style="147" customWidth="1"/>
    <col min="6" max="6" width="44.26953125" style="147" customWidth="1"/>
    <col min="7" max="7" width="30.1796875" style="147" customWidth="1"/>
    <col min="8" max="8" width="24" style="147" customWidth="1"/>
    <col min="9" max="9" width="25.54296875" style="147" customWidth="1"/>
    <col min="10" max="10" width="22" style="147" customWidth="1"/>
    <col min="11" max="11" width="38.1796875" style="147" customWidth="1"/>
    <col min="12" max="12" width="25.26953125" style="147" customWidth="1"/>
    <col min="13" max="14" width="2" style="147" customWidth="1"/>
    <col min="15" max="19" width="9.1796875" style="147"/>
    <col min="20" max="1024" width="9.1796875" style="148"/>
  </cols>
  <sheetData>
    <row r="2" spans="1:1024" x14ac:dyDescent="0.35">
      <c r="B2" s="149"/>
      <c r="C2" s="150"/>
      <c r="D2" s="150"/>
      <c r="E2" s="150"/>
      <c r="F2" s="150"/>
      <c r="G2" s="150"/>
      <c r="H2" s="150"/>
      <c r="I2" s="150"/>
      <c r="J2" s="150"/>
      <c r="K2" s="150"/>
      <c r="L2" s="150"/>
      <c r="M2" s="151"/>
      <c r="N2" s="152"/>
    </row>
    <row r="3" spans="1:1024" ht="20" x14ac:dyDescent="0.4">
      <c r="A3" s="132"/>
      <c r="B3" s="126"/>
      <c r="C3" s="491" t="s">
        <v>326</v>
      </c>
      <c r="D3" s="491"/>
      <c r="E3" s="491"/>
      <c r="F3" s="491"/>
      <c r="G3" s="491"/>
      <c r="H3" s="153"/>
      <c r="I3" s="153"/>
      <c r="J3" s="153"/>
      <c r="K3" s="153"/>
      <c r="L3" s="153"/>
      <c r="M3" s="154"/>
      <c r="N3" s="155"/>
      <c r="O3" s="132"/>
      <c r="P3" s="132"/>
      <c r="Q3" s="132"/>
      <c r="R3" s="132"/>
      <c r="S3" s="132"/>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35">
      <c r="A4" s="132"/>
      <c r="B4" s="126"/>
      <c r="C4" s="153"/>
      <c r="D4" s="153"/>
      <c r="E4" s="153"/>
      <c r="F4" s="153"/>
      <c r="G4" s="153"/>
      <c r="H4" s="153"/>
      <c r="I4" s="153"/>
      <c r="J4" s="153"/>
      <c r="K4" s="153"/>
      <c r="L4" s="153"/>
      <c r="M4" s="154"/>
      <c r="N4" s="155"/>
      <c r="O4" s="132"/>
      <c r="P4" s="132"/>
      <c r="Q4" s="132"/>
      <c r="R4" s="132"/>
      <c r="S4" s="132"/>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35">
      <c r="A5" s="132"/>
      <c r="B5" s="126"/>
      <c r="C5" s="153"/>
      <c r="D5" s="153"/>
      <c r="E5" s="153"/>
      <c r="F5" s="153"/>
      <c r="G5" s="153"/>
      <c r="H5" s="153"/>
      <c r="I5" s="153"/>
      <c r="J5" s="153"/>
      <c r="K5" s="153"/>
      <c r="L5" s="153"/>
      <c r="M5" s="154"/>
      <c r="N5" s="155"/>
      <c r="O5" s="132"/>
      <c r="P5" s="132"/>
      <c r="Q5" s="132"/>
      <c r="R5" s="132"/>
      <c r="S5" s="132"/>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35">
      <c r="A6" s="132"/>
      <c r="B6" s="126"/>
      <c r="C6" s="156" t="s">
        <v>327</v>
      </c>
      <c r="D6" s="153"/>
      <c r="E6" s="153"/>
      <c r="F6" s="153"/>
      <c r="G6" s="153"/>
      <c r="H6" s="153"/>
      <c r="I6" s="153"/>
      <c r="J6" s="153"/>
      <c r="K6" s="153"/>
      <c r="L6" s="153"/>
      <c r="M6" s="154"/>
      <c r="N6" s="155"/>
      <c r="O6" s="132"/>
      <c r="P6" s="132"/>
      <c r="Q6" s="132"/>
      <c r="R6" s="132"/>
      <c r="S6" s="132"/>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157" customFormat="1" x14ac:dyDescent="0.35">
      <c r="A7" s="132"/>
      <c r="B7" s="126"/>
      <c r="C7" s="153"/>
      <c r="D7" s="153"/>
      <c r="E7" s="153"/>
      <c r="F7" s="153"/>
      <c r="G7" s="153"/>
      <c r="H7" s="153"/>
      <c r="I7" s="153"/>
      <c r="J7" s="153"/>
      <c r="K7" s="153"/>
      <c r="L7" s="153"/>
      <c r="M7" s="154"/>
      <c r="N7" s="155"/>
      <c r="O7" s="132"/>
      <c r="P7" s="132"/>
      <c r="Q7" s="132"/>
      <c r="R7" s="132"/>
      <c r="S7" s="132"/>
    </row>
    <row r="8" spans="1:1024" x14ac:dyDescent="0.35">
      <c r="A8" s="132"/>
      <c r="B8" s="126"/>
      <c r="C8" s="158"/>
      <c r="D8" s="159" t="s">
        <v>328</v>
      </c>
      <c r="E8" s="159" t="s">
        <v>329</v>
      </c>
      <c r="F8" s="492" t="s">
        <v>330</v>
      </c>
      <c r="G8" s="492"/>
      <c r="H8" s="160"/>
      <c r="I8" s="160"/>
      <c r="J8" s="160"/>
      <c r="K8" s="160"/>
      <c r="L8" s="160"/>
      <c r="M8" s="154"/>
      <c r="N8" s="155"/>
      <c r="O8" s="132"/>
      <c r="P8" s="132"/>
      <c r="Q8" s="132"/>
      <c r="R8" s="132"/>
      <c r="S8" s="132"/>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56" x14ac:dyDescent="0.35">
      <c r="A9" s="132"/>
      <c r="B9" s="126"/>
      <c r="C9" s="161" t="s">
        <v>331</v>
      </c>
      <c r="D9" s="162" t="s">
        <v>266</v>
      </c>
      <c r="E9" s="163"/>
      <c r="F9" s="493"/>
      <c r="G9" s="493"/>
      <c r="H9" s="160"/>
      <c r="I9" s="160"/>
      <c r="J9" s="160"/>
      <c r="K9" s="160"/>
      <c r="L9" s="160"/>
      <c r="M9" s="154"/>
      <c r="N9" s="155"/>
      <c r="O9" s="132"/>
      <c r="P9" s="132"/>
      <c r="Q9" s="132"/>
      <c r="R9" s="132"/>
      <c r="S9" s="132"/>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x14ac:dyDescent="0.35">
      <c r="A10" s="132"/>
      <c r="B10" s="126"/>
      <c r="C10" s="160"/>
      <c r="D10" s="160"/>
      <c r="E10" s="160"/>
      <c r="F10" s="160"/>
      <c r="G10" s="160"/>
      <c r="H10" s="160"/>
      <c r="I10" s="160"/>
      <c r="J10" s="160"/>
      <c r="K10" s="160"/>
      <c r="L10" s="160"/>
      <c r="M10" s="154"/>
      <c r="N10" s="155"/>
      <c r="O10" s="132"/>
      <c r="P10" s="132"/>
      <c r="Q10" s="132"/>
      <c r="R10" s="132"/>
      <c r="S10" s="132"/>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35">
      <c r="B11" s="164"/>
      <c r="C11" s="165"/>
      <c r="D11" s="165"/>
      <c r="E11" s="165"/>
      <c r="F11" s="165"/>
      <c r="G11" s="165"/>
      <c r="H11" s="165"/>
      <c r="I11" s="165"/>
      <c r="J11" s="165"/>
      <c r="K11" s="165"/>
      <c r="L11" s="165"/>
      <c r="M11" s="166"/>
      <c r="N11" s="152"/>
    </row>
    <row r="12" spans="1:1024" x14ac:dyDescent="0.35">
      <c r="B12" s="164"/>
      <c r="C12" s="167" t="s">
        <v>332</v>
      </c>
      <c r="D12" s="165"/>
      <c r="E12" s="165"/>
      <c r="F12" s="165"/>
      <c r="G12" s="165"/>
      <c r="H12" s="165"/>
      <c r="I12" s="165"/>
      <c r="J12" s="165"/>
      <c r="K12" s="165"/>
      <c r="L12" s="165"/>
      <c r="M12" s="166"/>
      <c r="N12" s="152"/>
    </row>
    <row r="13" spans="1:1024" x14ac:dyDescent="0.35">
      <c r="B13" s="164"/>
      <c r="C13" s="165"/>
      <c r="D13" s="165"/>
      <c r="E13" s="165"/>
      <c r="F13" s="165"/>
      <c r="G13" s="165"/>
      <c r="H13" s="165"/>
      <c r="I13" s="165"/>
      <c r="J13" s="165"/>
      <c r="K13" s="165"/>
      <c r="L13" s="165"/>
      <c r="M13" s="166"/>
      <c r="N13" s="152"/>
    </row>
    <row r="14" spans="1:1024" ht="51" customHeight="1" x14ac:dyDescent="0.35">
      <c r="B14" s="164"/>
      <c r="C14" s="168" t="s">
        <v>333</v>
      </c>
      <c r="D14" s="494"/>
      <c r="E14" s="494"/>
      <c r="F14" s="494"/>
      <c r="G14" s="494"/>
      <c r="H14" s="165"/>
      <c r="I14" s="165"/>
      <c r="J14" s="165"/>
      <c r="K14" s="165"/>
      <c r="L14" s="165"/>
      <c r="M14" s="166"/>
      <c r="N14" s="152"/>
    </row>
    <row r="15" spans="1:1024" x14ac:dyDescent="0.35">
      <c r="B15" s="164"/>
      <c r="C15" s="165"/>
      <c r="D15" s="165"/>
      <c r="E15" s="165"/>
      <c r="F15" s="165"/>
      <c r="G15" s="165"/>
      <c r="H15" s="165"/>
      <c r="I15" s="165"/>
      <c r="J15" s="165"/>
      <c r="K15" s="165"/>
      <c r="L15" s="165"/>
      <c r="M15" s="166"/>
      <c r="N15" s="152"/>
    </row>
    <row r="16" spans="1:1024" ht="112" x14ac:dyDescent="0.35">
      <c r="B16" s="164"/>
      <c r="C16" s="169" t="s">
        <v>334</v>
      </c>
      <c r="D16" s="170" t="s">
        <v>335</v>
      </c>
      <c r="E16" s="170" t="s">
        <v>336</v>
      </c>
      <c r="F16" s="170" t="s">
        <v>337</v>
      </c>
      <c r="G16" s="170" t="s">
        <v>338</v>
      </c>
      <c r="H16" s="170" t="s">
        <v>339</v>
      </c>
      <c r="I16" s="170" t="s">
        <v>340</v>
      </c>
      <c r="J16" s="170" t="s">
        <v>341</v>
      </c>
      <c r="K16" s="170" t="s">
        <v>342</v>
      </c>
      <c r="L16" s="171" t="s">
        <v>343</v>
      </c>
      <c r="M16" s="166"/>
      <c r="N16" s="172"/>
    </row>
    <row r="17" spans="2:14" ht="81" customHeight="1" x14ac:dyDescent="0.35">
      <c r="B17" s="164"/>
      <c r="C17" s="173" t="s">
        <v>344</v>
      </c>
      <c r="D17" s="174"/>
      <c r="E17" s="174"/>
      <c r="F17" s="175" t="s">
        <v>345</v>
      </c>
      <c r="G17" s="175" t="s">
        <v>346</v>
      </c>
      <c r="H17" s="175" t="s">
        <v>347</v>
      </c>
      <c r="I17" s="175" t="s">
        <v>346</v>
      </c>
      <c r="J17" s="175" t="s">
        <v>348</v>
      </c>
      <c r="K17" s="175" t="s">
        <v>266</v>
      </c>
      <c r="L17" s="176" t="s">
        <v>266</v>
      </c>
      <c r="M17" s="177"/>
      <c r="N17" s="172"/>
    </row>
    <row r="18" spans="2:14" ht="107.25" customHeight="1" x14ac:dyDescent="0.35">
      <c r="B18" s="164"/>
      <c r="C18" s="173" t="s">
        <v>349</v>
      </c>
      <c r="D18" s="174"/>
      <c r="E18" s="174"/>
      <c r="F18" s="175" t="s">
        <v>350</v>
      </c>
      <c r="G18" s="175" t="s">
        <v>351</v>
      </c>
      <c r="H18" s="175" t="s">
        <v>352</v>
      </c>
      <c r="I18" s="175" t="s">
        <v>353</v>
      </c>
      <c r="J18" s="175" t="s">
        <v>354</v>
      </c>
      <c r="K18" s="175" t="s">
        <v>355</v>
      </c>
      <c r="L18" s="176" t="s">
        <v>266</v>
      </c>
      <c r="M18" s="177"/>
      <c r="N18" s="172"/>
    </row>
    <row r="19" spans="2:14" ht="76.5" customHeight="1" x14ac:dyDescent="0.35">
      <c r="B19" s="164"/>
      <c r="C19" s="173" t="s">
        <v>356</v>
      </c>
      <c r="D19" s="174"/>
      <c r="E19" s="174"/>
      <c r="F19" s="175" t="s">
        <v>357</v>
      </c>
      <c r="G19" s="175" t="s">
        <v>358</v>
      </c>
      <c r="H19" s="175" t="s">
        <v>359</v>
      </c>
      <c r="I19" s="175" t="s">
        <v>360</v>
      </c>
      <c r="J19" s="175" t="s">
        <v>354</v>
      </c>
      <c r="K19" s="175" t="s">
        <v>361</v>
      </c>
      <c r="L19" s="176" t="s">
        <v>266</v>
      </c>
      <c r="M19" s="177"/>
      <c r="N19" s="172"/>
    </row>
    <row r="20" spans="2:14" ht="80.25" customHeight="1" x14ac:dyDescent="0.35">
      <c r="B20" s="164"/>
      <c r="C20" s="173" t="s">
        <v>362</v>
      </c>
      <c r="D20" s="174"/>
      <c r="E20" s="174"/>
      <c r="F20" s="175" t="s">
        <v>363</v>
      </c>
      <c r="G20" s="175" t="s">
        <v>364</v>
      </c>
      <c r="H20" s="175" t="s">
        <v>266</v>
      </c>
      <c r="I20" s="175" t="s">
        <v>266</v>
      </c>
      <c r="J20" s="175" t="s">
        <v>266</v>
      </c>
      <c r="K20" s="175" t="s">
        <v>266</v>
      </c>
      <c r="L20" s="176" t="s">
        <v>266</v>
      </c>
      <c r="M20" s="177"/>
      <c r="N20" s="172"/>
    </row>
    <row r="21" spans="2:14" ht="89.25" customHeight="1" x14ac:dyDescent="0.35">
      <c r="B21" s="164"/>
      <c r="C21" s="173" t="s">
        <v>365</v>
      </c>
      <c r="D21" s="174"/>
      <c r="E21" s="174"/>
      <c r="F21" s="175" t="s">
        <v>366</v>
      </c>
      <c r="G21" s="175" t="s">
        <v>367</v>
      </c>
      <c r="H21" s="175" t="s">
        <v>368</v>
      </c>
      <c r="I21" s="175" t="s">
        <v>360</v>
      </c>
      <c r="J21" s="175" t="s">
        <v>354</v>
      </c>
      <c r="K21" s="175" t="s">
        <v>369</v>
      </c>
      <c r="L21" s="176" t="s">
        <v>266</v>
      </c>
      <c r="M21" s="177"/>
      <c r="N21" s="172"/>
    </row>
    <row r="22" spans="2:14" ht="64.5" customHeight="1" x14ac:dyDescent="0.35">
      <c r="B22" s="164"/>
      <c r="C22" s="173" t="s">
        <v>370</v>
      </c>
      <c r="D22" s="174"/>
      <c r="E22" s="174"/>
      <c r="F22" s="175" t="s">
        <v>371</v>
      </c>
      <c r="G22" s="175" t="s">
        <v>372</v>
      </c>
      <c r="H22" s="175" t="s">
        <v>373</v>
      </c>
      <c r="I22" s="175" t="s">
        <v>266</v>
      </c>
      <c r="J22" s="175" t="s">
        <v>266</v>
      </c>
      <c r="K22" s="175" t="s">
        <v>266</v>
      </c>
      <c r="L22" s="176" t="s">
        <v>266</v>
      </c>
      <c r="M22" s="177"/>
      <c r="N22" s="172"/>
    </row>
    <row r="23" spans="2:14" ht="45.75" customHeight="1" x14ac:dyDescent="0.35">
      <c r="B23" s="164"/>
      <c r="C23" s="173" t="s">
        <v>374</v>
      </c>
      <c r="D23" s="174"/>
      <c r="E23" s="174"/>
      <c r="F23" s="175" t="s">
        <v>375</v>
      </c>
      <c r="G23" s="175" t="s">
        <v>266</v>
      </c>
      <c r="H23" s="175" t="s">
        <v>266</v>
      </c>
      <c r="I23" s="175" t="s">
        <v>266</v>
      </c>
      <c r="J23" s="175" t="s">
        <v>266</v>
      </c>
      <c r="K23" s="175" t="s">
        <v>266</v>
      </c>
      <c r="L23" s="175" t="s">
        <v>266</v>
      </c>
      <c r="M23" s="177"/>
      <c r="N23" s="172"/>
    </row>
    <row r="24" spans="2:14" ht="32.25" customHeight="1" x14ac:dyDescent="0.35">
      <c r="B24" s="164"/>
      <c r="C24" s="173" t="s">
        <v>376</v>
      </c>
      <c r="D24" s="174"/>
      <c r="E24" s="174"/>
      <c r="F24" s="175" t="s">
        <v>377</v>
      </c>
      <c r="G24" s="175" t="s">
        <v>266</v>
      </c>
      <c r="H24" s="175" t="s">
        <v>266</v>
      </c>
      <c r="I24" s="175" t="s">
        <v>266</v>
      </c>
      <c r="J24" s="175" t="s">
        <v>266</v>
      </c>
      <c r="K24" s="175" t="s">
        <v>266</v>
      </c>
      <c r="L24" s="175" t="s">
        <v>266</v>
      </c>
      <c r="M24" s="177"/>
      <c r="N24" s="172"/>
    </row>
    <row r="25" spans="2:14" ht="53.25" customHeight="1" x14ac:dyDescent="0.35">
      <c r="B25" s="164"/>
      <c r="C25" s="173" t="s">
        <v>378</v>
      </c>
      <c r="D25" s="174"/>
      <c r="E25" s="174"/>
      <c r="F25" s="175" t="s">
        <v>379</v>
      </c>
      <c r="G25" s="175" t="s">
        <v>266</v>
      </c>
      <c r="H25" s="175" t="s">
        <v>266</v>
      </c>
      <c r="I25" s="175" t="s">
        <v>266</v>
      </c>
      <c r="J25" s="175" t="s">
        <v>266</v>
      </c>
      <c r="K25" s="175" t="s">
        <v>266</v>
      </c>
      <c r="L25" s="175" t="s">
        <v>266</v>
      </c>
      <c r="M25" s="177"/>
      <c r="N25" s="172"/>
    </row>
    <row r="26" spans="2:14" ht="143.25" customHeight="1" x14ac:dyDescent="0.35">
      <c r="B26" s="164"/>
      <c r="C26" s="173" t="s">
        <v>380</v>
      </c>
      <c r="D26" s="174"/>
      <c r="E26" s="174"/>
      <c r="F26" s="175" t="s">
        <v>371</v>
      </c>
      <c r="G26" s="175" t="s">
        <v>381</v>
      </c>
      <c r="H26" s="175" t="s">
        <v>382</v>
      </c>
      <c r="I26" s="175" t="s">
        <v>383</v>
      </c>
      <c r="J26" s="178" t="s">
        <v>384</v>
      </c>
      <c r="K26" s="175" t="s">
        <v>266</v>
      </c>
      <c r="L26" s="176" t="s">
        <v>266</v>
      </c>
      <c r="M26" s="177"/>
      <c r="N26" s="172"/>
    </row>
    <row r="27" spans="2:14" ht="156.75" customHeight="1" x14ac:dyDescent="0.35">
      <c r="B27" s="164"/>
      <c r="C27" s="173" t="s">
        <v>385</v>
      </c>
      <c r="D27" s="174"/>
      <c r="E27" s="174"/>
      <c r="F27" s="175" t="s">
        <v>386</v>
      </c>
      <c r="G27" s="175" t="s">
        <v>387</v>
      </c>
      <c r="H27" s="175" t="s">
        <v>266</v>
      </c>
      <c r="I27" s="175" t="s">
        <v>266</v>
      </c>
      <c r="J27" s="175" t="s">
        <v>388</v>
      </c>
      <c r="K27" s="175" t="s">
        <v>266</v>
      </c>
      <c r="L27" s="176" t="s">
        <v>389</v>
      </c>
      <c r="M27" s="177"/>
      <c r="N27" s="172"/>
    </row>
    <row r="28" spans="2:14" ht="65.25" customHeight="1" x14ac:dyDescent="0.35">
      <c r="B28" s="164"/>
      <c r="C28" s="173" t="s">
        <v>390</v>
      </c>
      <c r="D28" s="174"/>
      <c r="E28" s="174"/>
      <c r="F28" s="175" t="s">
        <v>391</v>
      </c>
      <c r="G28" s="175" t="s">
        <v>392</v>
      </c>
      <c r="H28" s="175" t="s">
        <v>266</v>
      </c>
      <c r="I28" s="175" t="s">
        <v>266</v>
      </c>
      <c r="J28" s="175" t="s">
        <v>266</v>
      </c>
      <c r="K28" s="175" t="s">
        <v>266</v>
      </c>
      <c r="L28" s="175" t="s">
        <v>266</v>
      </c>
      <c r="M28" s="177"/>
      <c r="N28" s="172"/>
    </row>
    <row r="29" spans="2:14" ht="109.5" customHeight="1" x14ac:dyDescent="0.35">
      <c r="B29" s="164"/>
      <c r="C29" s="173" t="s">
        <v>393</v>
      </c>
      <c r="D29" s="174"/>
      <c r="E29" s="174"/>
      <c r="F29" s="175" t="s">
        <v>394</v>
      </c>
      <c r="G29" s="175" t="s">
        <v>395</v>
      </c>
      <c r="H29" s="175" t="s">
        <v>396</v>
      </c>
      <c r="I29" s="175" t="s">
        <v>397</v>
      </c>
      <c r="J29" s="175" t="s">
        <v>398</v>
      </c>
      <c r="K29" s="175" t="s">
        <v>399</v>
      </c>
      <c r="L29" s="176" t="s">
        <v>400</v>
      </c>
      <c r="M29" s="177"/>
      <c r="N29" s="172"/>
    </row>
    <row r="30" spans="2:14" ht="83.25" customHeight="1" x14ac:dyDescent="0.35">
      <c r="B30" s="164"/>
      <c r="C30" s="173" t="s">
        <v>401</v>
      </c>
      <c r="D30" s="174"/>
      <c r="E30" s="174"/>
      <c r="F30" s="175" t="s">
        <v>394</v>
      </c>
      <c r="G30" s="175" t="s">
        <v>402</v>
      </c>
      <c r="H30" s="175" t="s">
        <v>396</v>
      </c>
      <c r="I30" s="175" t="s">
        <v>397</v>
      </c>
      <c r="J30" s="175" t="s">
        <v>403</v>
      </c>
      <c r="K30" s="175" t="s">
        <v>399</v>
      </c>
      <c r="L30" s="176" t="s">
        <v>404</v>
      </c>
      <c r="M30" s="177"/>
      <c r="N30" s="172"/>
    </row>
    <row r="31" spans="2:14" ht="92.25" customHeight="1" x14ac:dyDescent="0.35">
      <c r="B31" s="164"/>
      <c r="C31" s="179" t="s">
        <v>405</v>
      </c>
      <c r="D31" s="180"/>
      <c r="E31" s="180"/>
      <c r="F31" s="175" t="s">
        <v>394</v>
      </c>
      <c r="G31" s="181"/>
      <c r="H31" s="181" t="s">
        <v>406</v>
      </c>
      <c r="I31" s="181" t="s">
        <v>407</v>
      </c>
      <c r="J31" s="181" t="s">
        <v>408</v>
      </c>
      <c r="K31" s="181" t="s">
        <v>399</v>
      </c>
      <c r="L31" s="182" t="s">
        <v>409</v>
      </c>
      <c r="M31" s="177"/>
      <c r="N31" s="172"/>
    </row>
    <row r="32" spans="2:14" x14ac:dyDescent="0.35">
      <c r="B32" s="164"/>
      <c r="C32" s="183"/>
      <c r="D32" s="183"/>
      <c r="E32" s="183"/>
      <c r="F32" s="183"/>
      <c r="G32" s="183"/>
      <c r="H32" s="183"/>
      <c r="I32" s="183"/>
      <c r="J32" s="183"/>
      <c r="K32" s="183"/>
      <c r="L32" s="183"/>
      <c r="M32" s="166"/>
      <c r="N32" s="152"/>
    </row>
    <row r="33" spans="1:19" x14ac:dyDescent="0.35">
      <c r="B33" s="164"/>
      <c r="C33" s="183"/>
      <c r="D33" s="183"/>
      <c r="E33" s="183"/>
      <c r="F33" s="183"/>
      <c r="G33" s="183"/>
      <c r="H33" s="183"/>
      <c r="I33" s="183"/>
      <c r="J33" s="183"/>
      <c r="K33" s="183"/>
      <c r="L33" s="183"/>
      <c r="M33" s="166"/>
      <c r="N33" s="152"/>
    </row>
    <row r="34" spans="1:19" x14ac:dyDescent="0.35">
      <c r="B34" s="164"/>
      <c r="C34" s="167" t="s">
        <v>410</v>
      </c>
      <c r="D34" s="183"/>
      <c r="E34" s="183"/>
      <c r="F34" s="183"/>
      <c r="G34" s="183"/>
      <c r="H34" s="183"/>
      <c r="I34" s="183"/>
      <c r="J34" s="183"/>
      <c r="K34" s="183"/>
      <c r="L34" s="183"/>
      <c r="M34" s="166"/>
      <c r="N34" s="152"/>
    </row>
    <row r="35" spans="1:19" x14ac:dyDescent="0.35">
      <c r="B35" s="164"/>
      <c r="C35" s="167"/>
      <c r="D35" s="183"/>
      <c r="E35" s="183"/>
      <c r="F35" s="183"/>
      <c r="G35" s="183"/>
      <c r="H35" s="183"/>
      <c r="I35" s="183"/>
      <c r="J35" s="183"/>
      <c r="K35" s="183"/>
      <c r="L35" s="183"/>
      <c r="M35" s="166"/>
      <c r="N35" s="152"/>
    </row>
    <row r="36" spans="1:19" s="189" customFormat="1" ht="40" customHeight="1" x14ac:dyDescent="0.35">
      <c r="A36" s="184"/>
      <c r="B36" s="185"/>
      <c r="C36" s="495" t="s">
        <v>411</v>
      </c>
      <c r="D36" s="495"/>
      <c r="E36" s="496" t="s">
        <v>412</v>
      </c>
      <c r="F36" s="496"/>
      <c r="G36" s="496"/>
      <c r="H36" s="165"/>
      <c r="I36" s="165"/>
      <c r="J36" s="165"/>
      <c r="K36" s="165"/>
      <c r="L36" s="165"/>
      <c r="M36" s="187"/>
      <c r="N36" s="188"/>
      <c r="O36" s="184"/>
      <c r="P36" s="184"/>
      <c r="Q36" s="184"/>
      <c r="R36" s="184"/>
      <c r="S36" s="184"/>
    </row>
    <row r="37" spans="1:19" s="189" customFormat="1" ht="40" customHeight="1" x14ac:dyDescent="0.35">
      <c r="A37" s="184"/>
      <c r="B37" s="185"/>
      <c r="C37" s="497" t="s">
        <v>413</v>
      </c>
      <c r="D37" s="497"/>
      <c r="E37" s="496" t="s">
        <v>414</v>
      </c>
      <c r="F37" s="496"/>
      <c r="G37" s="496"/>
      <c r="H37" s="165"/>
      <c r="I37" s="165"/>
      <c r="J37" s="165"/>
      <c r="K37" s="165"/>
      <c r="L37" s="165"/>
      <c r="M37" s="187"/>
      <c r="N37" s="188"/>
      <c r="O37" s="184"/>
      <c r="P37" s="184"/>
      <c r="Q37" s="184"/>
      <c r="R37" s="184"/>
      <c r="S37" s="184"/>
    </row>
    <row r="38" spans="1:19" s="189" customFormat="1" ht="58.5" customHeight="1" x14ac:dyDescent="0.35">
      <c r="A38" s="184"/>
      <c r="B38" s="185"/>
      <c r="C38" s="498" t="s">
        <v>415</v>
      </c>
      <c r="D38" s="498"/>
      <c r="E38" s="499" t="s">
        <v>416</v>
      </c>
      <c r="F38" s="499"/>
      <c r="G38" s="499"/>
      <c r="H38" s="165"/>
      <c r="I38" s="165"/>
      <c r="J38" s="165"/>
      <c r="K38" s="165"/>
      <c r="L38" s="165"/>
      <c r="M38" s="187"/>
      <c r="N38" s="188"/>
      <c r="O38" s="184"/>
      <c r="P38" s="184"/>
      <c r="Q38" s="184"/>
      <c r="R38" s="184"/>
      <c r="S38" s="184"/>
    </row>
    <row r="39" spans="1:19" s="189" customFormat="1" ht="14" x14ac:dyDescent="0.35">
      <c r="A39" s="184"/>
      <c r="B39" s="185"/>
      <c r="C39" s="191"/>
      <c r="D39" s="165"/>
      <c r="E39" s="165"/>
      <c r="F39" s="165"/>
      <c r="G39" s="165"/>
      <c r="H39" s="165"/>
      <c r="I39" s="165"/>
      <c r="J39" s="165"/>
      <c r="K39" s="165"/>
      <c r="L39" s="165"/>
      <c r="M39" s="187"/>
      <c r="N39" s="188"/>
      <c r="O39" s="184"/>
      <c r="P39" s="184"/>
      <c r="Q39" s="184"/>
      <c r="R39" s="184"/>
      <c r="S39" s="184"/>
    </row>
    <row r="40" spans="1:19" x14ac:dyDescent="0.35">
      <c r="B40" s="164"/>
      <c r="C40" s="191"/>
      <c r="D40" s="183"/>
      <c r="E40" s="183"/>
      <c r="F40" s="183"/>
      <c r="G40" s="183"/>
      <c r="H40" s="183"/>
      <c r="I40" s="183"/>
      <c r="J40" s="183"/>
      <c r="K40" s="183"/>
      <c r="L40" s="183"/>
      <c r="M40" s="166"/>
      <c r="N40" s="152"/>
    </row>
    <row r="41" spans="1:19" ht="14.5" customHeight="1" x14ac:dyDescent="0.35">
      <c r="B41" s="164"/>
      <c r="C41" s="500" t="s">
        <v>417</v>
      </c>
      <c r="D41" s="500"/>
      <c r="E41" s="193"/>
      <c r="F41" s="193"/>
      <c r="G41" s="193"/>
      <c r="H41" s="193"/>
      <c r="I41" s="193"/>
      <c r="J41" s="193"/>
      <c r="K41" s="193"/>
      <c r="L41" s="193"/>
      <c r="M41" s="194"/>
      <c r="N41" s="195"/>
      <c r="O41" s="196"/>
      <c r="P41" s="196"/>
      <c r="Q41" s="196"/>
      <c r="R41" s="196"/>
      <c r="S41" s="196"/>
    </row>
    <row r="42" spans="1:19" x14ac:dyDescent="0.35">
      <c r="B42" s="164"/>
      <c r="C42" s="192"/>
      <c r="D42" s="193"/>
      <c r="E42" s="193"/>
      <c r="F42" s="193"/>
      <c r="G42" s="193"/>
      <c r="H42" s="193"/>
      <c r="I42" s="193"/>
      <c r="J42" s="193"/>
      <c r="K42" s="193"/>
      <c r="L42" s="193"/>
      <c r="M42" s="194"/>
      <c r="N42" s="195"/>
      <c r="O42" s="196"/>
      <c r="P42" s="196"/>
      <c r="Q42" s="196"/>
      <c r="R42" s="196"/>
      <c r="S42" s="196"/>
    </row>
    <row r="43" spans="1:19" ht="40" customHeight="1" x14ac:dyDescent="0.35">
      <c r="B43" s="164"/>
      <c r="C43" s="495" t="s">
        <v>418</v>
      </c>
      <c r="D43" s="495"/>
      <c r="E43" s="501"/>
      <c r="F43" s="501"/>
      <c r="G43" s="501"/>
      <c r="H43" s="183"/>
      <c r="I43" s="183"/>
      <c r="J43" s="183"/>
      <c r="K43" s="183"/>
      <c r="L43" s="183"/>
      <c r="M43" s="166"/>
      <c r="N43" s="152"/>
    </row>
    <row r="44" spans="1:19" ht="40" customHeight="1" x14ac:dyDescent="0.35">
      <c r="B44" s="164"/>
      <c r="C44" s="498" t="s">
        <v>419</v>
      </c>
      <c r="D44" s="498"/>
      <c r="E44" s="502" t="s">
        <v>266</v>
      </c>
      <c r="F44" s="502"/>
      <c r="G44" s="502"/>
      <c r="H44" s="183"/>
      <c r="I44" s="183"/>
      <c r="J44" s="183"/>
      <c r="K44" s="183"/>
      <c r="L44" s="183"/>
      <c r="M44" s="166"/>
      <c r="N44" s="152"/>
    </row>
    <row r="45" spans="1:19" x14ac:dyDescent="0.35">
      <c r="B45" s="164"/>
      <c r="C45" s="191"/>
      <c r="D45" s="183"/>
      <c r="E45" s="183"/>
      <c r="F45" s="183"/>
      <c r="G45" s="183"/>
      <c r="H45" s="183"/>
      <c r="I45" s="183"/>
      <c r="J45" s="183"/>
      <c r="K45" s="183"/>
      <c r="L45" s="183"/>
      <c r="M45" s="166"/>
      <c r="N45" s="152"/>
    </row>
    <row r="46" spans="1:19" x14ac:dyDescent="0.35">
      <c r="B46" s="164"/>
      <c r="C46" s="191"/>
      <c r="D46" s="183"/>
      <c r="E46" s="183"/>
      <c r="F46" s="183"/>
      <c r="G46" s="183"/>
      <c r="H46" s="183"/>
      <c r="I46" s="183"/>
      <c r="J46" s="183"/>
      <c r="K46" s="183"/>
      <c r="L46" s="183"/>
      <c r="M46" s="166"/>
      <c r="N46" s="152"/>
    </row>
    <row r="47" spans="1:19" ht="15" customHeight="1" x14ac:dyDescent="0.35">
      <c r="B47" s="164"/>
      <c r="C47" s="500" t="s">
        <v>420</v>
      </c>
      <c r="D47" s="500"/>
      <c r="E47" s="197"/>
      <c r="F47" s="197"/>
      <c r="G47" s="197"/>
      <c r="H47" s="197"/>
      <c r="I47" s="197"/>
      <c r="J47" s="197"/>
      <c r="K47" s="197"/>
      <c r="L47" s="197"/>
      <c r="M47" s="198"/>
      <c r="N47" s="199"/>
      <c r="O47" s="200"/>
      <c r="P47" s="200"/>
      <c r="Q47" s="200"/>
      <c r="R47" s="200"/>
      <c r="S47" s="200"/>
    </row>
    <row r="48" spans="1:19" ht="11.25" customHeight="1" x14ac:dyDescent="0.35">
      <c r="B48" s="164"/>
      <c r="C48" s="192"/>
      <c r="D48" s="197"/>
      <c r="E48" s="197"/>
      <c r="F48" s="197"/>
      <c r="G48" s="197"/>
      <c r="H48" s="197"/>
      <c r="I48" s="197"/>
      <c r="J48" s="197"/>
      <c r="K48" s="197"/>
      <c r="L48" s="197"/>
      <c r="M48" s="198"/>
      <c r="N48" s="199"/>
      <c r="O48" s="200"/>
      <c r="P48" s="200"/>
      <c r="Q48" s="200"/>
      <c r="R48" s="200"/>
      <c r="S48" s="200"/>
    </row>
    <row r="49" spans="1:1024" s="206" customFormat="1" ht="120.75" customHeight="1" x14ac:dyDescent="0.35">
      <c r="A49" s="201"/>
      <c r="B49" s="202"/>
      <c r="C49" s="495" t="s">
        <v>421</v>
      </c>
      <c r="D49" s="495"/>
      <c r="E49" s="503" t="s">
        <v>422</v>
      </c>
      <c r="F49" s="503"/>
      <c r="G49" s="503"/>
      <c r="H49" s="203"/>
      <c r="I49" s="203"/>
      <c r="J49" s="203"/>
      <c r="K49" s="203"/>
      <c r="L49" s="203"/>
      <c r="M49" s="204"/>
      <c r="N49" s="205"/>
      <c r="O49" s="201"/>
      <c r="P49" s="201"/>
      <c r="Q49" s="201"/>
      <c r="R49" s="201"/>
      <c r="S49" s="201"/>
    </row>
    <row r="50" spans="1:1024" s="206" customFormat="1" ht="67.5" customHeight="1" x14ac:dyDescent="0.35">
      <c r="A50" s="201"/>
      <c r="B50" s="202"/>
      <c r="C50" s="497" t="s">
        <v>423</v>
      </c>
      <c r="D50" s="497"/>
      <c r="E50" s="504" t="s">
        <v>424</v>
      </c>
      <c r="F50" s="504"/>
      <c r="G50" s="504"/>
      <c r="H50" s="203"/>
      <c r="I50" s="203"/>
      <c r="J50" s="203"/>
      <c r="K50" s="203"/>
      <c r="L50" s="203"/>
      <c r="M50" s="204"/>
      <c r="N50" s="205"/>
      <c r="O50" s="201"/>
      <c r="P50" s="201"/>
      <c r="Q50" s="201"/>
      <c r="R50" s="201"/>
      <c r="S50" s="201"/>
    </row>
    <row r="51" spans="1:1024" s="206" customFormat="1" ht="40" customHeight="1" x14ac:dyDescent="0.35">
      <c r="A51" s="201"/>
      <c r="B51" s="202"/>
      <c r="C51" s="497" t="s">
        <v>425</v>
      </c>
      <c r="D51" s="497"/>
      <c r="E51" s="504" t="s">
        <v>426</v>
      </c>
      <c r="F51" s="504"/>
      <c r="G51" s="504"/>
      <c r="H51" s="203"/>
      <c r="I51" s="203"/>
      <c r="J51" s="203"/>
      <c r="K51" s="203"/>
      <c r="L51" s="203"/>
      <c r="M51" s="204"/>
      <c r="N51" s="205"/>
      <c r="O51" s="201"/>
      <c r="P51" s="201"/>
      <c r="Q51" s="201"/>
      <c r="R51" s="201"/>
      <c r="S51" s="201"/>
    </row>
    <row r="52" spans="1:1024" s="206" customFormat="1" ht="40" customHeight="1" x14ac:dyDescent="0.35">
      <c r="A52" s="201"/>
      <c r="B52" s="202"/>
      <c r="C52" s="498" t="s">
        <v>427</v>
      </c>
      <c r="D52" s="498"/>
      <c r="E52" s="505" t="s">
        <v>428</v>
      </c>
      <c r="F52" s="505"/>
      <c r="G52" s="505"/>
      <c r="H52" s="203"/>
      <c r="I52" s="203"/>
      <c r="J52" s="203"/>
      <c r="K52" s="203"/>
      <c r="L52" s="203"/>
      <c r="M52" s="204"/>
      <c r="N52" s="205"/>
      <c r="O52" s="201"/>
      <c r="P52" s="201"/>
      <c r="Q52" s="201"/>
      <c r="R52" s="201"/>
      <c r="S52" s="201"/>
    </row>
    <row r="53" spans="1:1024" x14ac:dyDescent="0.35">
      <c r="B53" s="164"/>
      <c r="C53" s="207"/>
      <c r="D53" s="183"/>
      <c r="E53" s="183"/>
      <c r="F53" s="183"/>
      <c r="G53" s="183"/>
      <c r="H53" s="183"/>
      <c r="I53" s="183"/>
      <c r="J53" s="183"/>
      <c r="K53" s="183"/>
      <c r="L53" s="183"/>
      <c r="M53" s="166"/>
      <c r="N53" s="152"/>
    </row>
    <row r="54" spans="1:1024" x14ac:dyDescent="0.35">
      <c r="B54" s="164"/>
      <c r="C54" s="183"/>
      <c r="D54" s="183"/>
      <c r="E54" s="183"/>
      <c r="F54" s="183"/>
      <c r="G54" s="183"/>
      <c r="H54" s="183"/>
      <c r="I54" s="183"/>
      <c r="J54" s="183"/>
      <c r="K54" s="183"/>
      <c r="L54" s="183"/>
      <c r="M54" s="166"/>
      <c r="N54" s="152"/>
    </row>
    <row r="55" spans="1:1024" x14ac:dyDescent="0.35">
      <c r="B55" s="164"/>
      <c r="C55" s="167" t="s">
        <v>429</v>
      </c>
      <c r="D55" s="183"/>
      <c r="E55" s="183"/>
      <c r="F55" s="183"/>
      <c r="G55" s="183"/>
      <c r="H55" s="183"/>
      <c r="I55" s="183"/>
      <c r="J55" s="183"/>
      <c r="K55" s="183"/>
      <c r="L55" s="183"/>
      <c r="M55" s="166"/>
      <c r="N55" s="152"/>
    </row>
    <row r="56" spans="1:1024" x14ac:dyDescent="0.35">
      <c r="B56" s="164"/>
      <c r="C56" s="183"/>
      <c r="D56" s="207"/>
      <c r="E56" s="183"/>
      <c r="F56" s="183"/>
      <c r="G56" s="183"/>
      <c r="H56" s="183"/>
      <c r="I56" s="183"/>
      <c r="J56" s="183"/>
      <c r="K56" s="183"/>
      <c r="L56" s="183"/>
      <c r="M56" s="166"/>
      <c r="N56" s="152"/>
    </row>
    <row r="57" spans="1:1024" ht="50.15" customHeight="1" x14ac:dyDescent="0.35">
      <c r="B57" s="164"/>
      <c r="C57" s="495" t="s">
        <v>430</v>
      </c>
      <c r="D57" s="495"/>
      <c r="E57" s="506"/>
      <c r="F57" s="506"/>
      <c r="G57" s="506"/>
      <c r="H57" s="191"/>
      <c r="I57" s="191"/>
      <c r="J57" s="191"/>
      <c r="K57" s="207"/>
      <c r="L57" s="207"/>
      <c r="M57" s="177"/>
      <c r="N57" s="172"/>
      <c r="O57" s="208"/>
      <c r="P57" s="208"/>
      <c r="Q57" s="208"/>
      <c r="R57" s="208"/>
      <c r="S57" s="208"/>
      <c r="T57" s="209"/>
      <c r="U57" s="209"/>
    </row>
    <row r="58" spans="1:1024" ht="61.5" customHeight="1" x14ac:dyDescent="0.35">
      <c r="B58" s="164"/>
      <c r="C58" s="497" t="s">
        <v>431</v>
      </c>
      <c r="D58" s="497"/>
      <c r="E58" s="507" t="s">
        <v>432</v>
      </c>
      <c r="F58" s="507"/>
      <c r="G58" s="507"/>
      <c r="H58" s="191"/>
      <c r="I58" s="191"/>
      <c r="J58" s="191"/>
      <c r="K58" s="207"/>
      <c r="L58" s="207"/>
      <c r="M58" s="177"/>
      <c r="N58" s="172"/>
      <c r="O58" s="208"/>
      <c r="P58" s="208"/>
      <c r="Q58" s="208"/>
      <c r="R58" s="208"/>
      <c r="S58" s="208"/>
      <c r="T58" s="209"/>
      <c r="U58" s="209"/>
    </row>
    <row r="59" spans="1:1024" ht="50.15" customHeight="1" x14ac:dyDescent="0.35">
      <c r="B59" s="164"/>
      <c r="C59" s="498" t="s">
        <v>433</v>
      </c>
      <c r="D59" s="498"/>
      <c r="E59" s="508" t="s">
        <v>434</v>
      </c>
      <c r="F59" s="508"/>
      <c r="G59" s="508"/>
      <c r="H59" s="191"/>
      <c r="I59" s="191"/>
      <c r="J59" s="191"/>
      <c r="K59" s="207"/>
      <c r="L59" s="207"/>
      <c r="M59" s="177"/>
      <c r="N59" s="172"/>
      <c r="O59" s="208"/>
      <c r="P59" s="208"/>
      <c r="Q59" s="208"/>
      <c r="R59" s="208"/>
      <c r="S59" s="208"/>
      <c r="T59" s="209"/>
      <c r="U59" s="209"/>
    </row>
    <row r="60" spans="1:1024" ht="15" customHeight="1" x14ac:dyDescent="0.35">
      <c r="A60" s="132"/>
      <c r="B60" s="126"/>
      <c r="C60" s="153"/>
      <c r="D60" s="153"/>
      <c r="E60" s="153"/>
      <c r="F60" s="153"/>
      <c r="G60" s="153"/>
      <c r="H60" s="153"/>
      <c r="I60" s="153"/>
      <c r="J60" s="153"/>
      <c r="K60" s="153"/>
      <c r="L60" s="153"/>
      <c r="M60" s="154"/>
      <c r="N60" s="155"/>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s="212" customFormat="1" ht="87.75" customHeight="1" x14ac:dyDescent="0.35">
      <c r="A61" s="196"/>
      <c r="B61" s="210"/>
      <c r="C61" s="186" t="s">
        <v>435</v>
      </c>
      <c r="D61" s="170" t="s">
        <v>436</v>
      </c>
      <c r="E61" s="170" t="s">
        <v>437</v>
      </c>
      <c r="F61" s="170" t="s">
        <v>438</v>
      </c>
      <c r="G61" s="170" t="s">
        <v>439</v>
      </c>
      <c r="H61" s="170" t="s">
        <v>440</v>
      </c>
      <c r="I61" s="170" t="s">
        <v>441</v>
      </c>
      <c r="J61" s="171" t="s">
        <v>442</v>
      </c>
      <c r="K61" s="197"/>
      <c r="L61" s="197"/>
      <c r="M61" s="198"/>
      <c r="N61" s="199"/>
      <c r="O61" s="200"/>
      <c r="P61" s="200"/>
      <c r="Q61" s="200"/>
      <c r="R61" s="200"/>
      <c r="S61" s="200"/>
      <c r="T61" s="211"/>
      <c r="U61" s="211"/>
    </row>
    <row r="62" spans="1:1024" ht="122.25" customHeight="1" x14ac:dyDescent="0.35">
      <c r="B62" s="164"/>
      <c r="C62" s="190" t="s">
        <v>443</v>
      </c>
      <c r="D62" s="175" t="s">
        <v>19</v>
      </c>
      <c r="E62" s="175" t="s">
        <v>444</v>
      </c>
      <c r="F62" s="213" t="s">
        <v>445</v>
      </c>
      <c r="G62" s="175" t="s">
        <v>19</v>
      </c>
      <c r="H62" s="175" t="s">
        <v>446</v>
      </c>
      <c r="I62" s="175" t="s">
        <v>447</v>
      </c>
      <c r="J62" s="175" t="s">
        <v>396</v>
      </c>
      <c r="K62" s="207"/>
      <c r="L62" s="207"/>
      <c r="M62" s="177"/>
      <c r="N62" s="172"/>
      <c r="O62" s="208"/>
      <c r="P62" s="208"/>
      <c r="Q62" s="208"/>
      <c r="R62" s="208"/>
      <c r="S62" s="208"/>
      <c r="T62" s="209"/>
      <c r="U62" s="209"/>
    </row>
    <row r="63" spans="1:1024" ht="121.5" customHeight="1" x14ac:dyDescent="0.35">
      <c r="B63" s="164"/>
      <c r="C63" s="190" t="s">
        <v>448</v>
      </c>
      <c r="D63" s="175" t="s">
        <v>19</v>
      </c>
      <c r="E63" s="175" t="s">
        <v>449</v>
      </c>
      <c r="F63" s="175" t="s">
        <v>450</v>
      </c>
      <c r="G63" s="175" t="s">
        <v>450</v>
      </c>
      <c r="H63" s="175" t="s">
        <v>266</v>
      </c>
      <c r="I63" s="175" t="s">
        <v>451</v>
      </c>
      <c r="J63" s="176" t="s">
        <v>452</v>
      </c>
      <c r="K63" s="207"/>
      <c r="L63" s="207"/>
      <c r="M63" s="177"/>
      <c r="N63" s="172"/>
      <c r="O63" s="208"/>
      <c r="P63" s="208"/>
      <c r="Q63" s="208"/>
      <c r="R63" s="208"/>
      <c r="S63" s="208"/>
      <c r="T63" s="209"/>
      <c r="U63" s="209"/>
    </row>
    <row r="64" spans="1:1024" ht="30" customHeight="1" x14ac:dyDescent="0.35">
      <c r="B64" s="164"/>
      <c r="C64" s="173" t="s">
        <v>453</v>
      </c>
      <c r="D64" s="175"/>
      <c r="E64" s="175"/>
      <c r="F64" s="175"/>
      <c r="G64" s="175"/>
      <c r="H64" s="175"/>
      <c r="I64" s="175"/>
      <c r="J64" s="176"/>
      <c r="K64" s="207"/>
      <c r="L64" s="207"/>
      <c r="M64" s="177"/>
      <c r="N64" s="172"/>
      <c r="O64" s="208"/>
      <c r="P64" s="208"/>
      <c r="Q64" s="208"/>
      <c r="R64" s="208"/>
      <c r="S64" s="208"/>
      <c r="T64" s="209"/>
      <c r="U64" s="209"/>
    </row>
    <row r="65" spans="2:21" ht="30" customHeight="1" x14ac:dyDescent="0.35">
      <c r="B65" s="164"/>
      <c r="C65" s="173" t="s">
        <v>454</v>
      </c>
      <c r="D65" s="175"/>
      <c r="E65" s="175"/>
      <c r="F65" s="175"/>
      <c r="G65" s="175"/>
      <c r="H65" s="175"/>
      <c r="I65" s="175"/>
      <c r="J65" s="176"/>
      <c r="K65" s="207"/>
      <c r="L65" s="207"/>
      <c r="M65" s="177"/>
      <c r="N65" s="172"/>
      <c r="O65" s="208"/>
      <c r="P65" s="208"/>
      <c r="Q65" s="208"/>
      <c r="R65" s="208"/>
      <c r="S65" s="208"/>
      <c r="T65" s="209"/>
      <c r="U65" s="209"/>
    </row>
    <row r="66" spans="2:21" ht="30" customHeight="1" x14ac:dyDescent="0.35">
      <c r="B66" s="164"/>
      <c r="C66" s="173" t="s">
        <v>455</v>
      </c>
      <c r="D66" s="214"/>
      <c r="E66" s="175"/>
      <c r="F66" s="175"/>
      <c r="G66" s="175"/>
      <c r="H66" s="175"/>
      <c r="I66" s="175"/>
      <c r="J66" s="176"/>
      <c r="K66" s="207"/>
      <c r="L66" s="207"/>
      <c r="M66" s="177"/>
      <c r="N66" s="172"/>
      <c r="O66" s="208"/>
      <c r="P66" s="208"/>
      <c r="Q66" s="208"/>
      <c r="R66" s="208"/>
      <c r="S66" s="208"/>
      <c r="T66" s="209"/>
      <c r="U66" s="209"/>
    </row>
    <row r="67" spans="2:21" ht="30" customHeight="1" x14ac:dyDescent="0.35">
      <c r="B67" s="164"/>
      <c r="C67" s="215"/>
      <c r="D67" s="216"/>
      <c r="E67" s="217"/>
      <c r="F67" s="217"/>
      <c r="G67" s="217"/>
      <c r="H67" s="217"/>
      <c r="I67" s="217"/>
      <c r="J67" s="218"/>
      <c r="K67" s="207"/>
      <c r="L67" s="207"/>
      <c r="M67" s="177"/>
      <c r="N67" s="172"/>
      <c r="O67" s="208"/>
      <c r="P67" s="208"/>
      <c r="Q67" s="208"/>
      <c r="R67" s="208"/>
      <c r="S67" s="208"/>
      <c r="T67" s="209"/>
      <c r="U67" s="209"/>
    </row>
    <row r="68" spans="2:21" x14ac:dyDescent="0.35">
      <c r="B68" s="164"/>
      <c r="C68" s="183"/>
      <c r="D68" s="183"/>
      <c r="E68" s="183"/>
      <c r="F68" s="183"/>
      <c r="G68" s="183"/>
      <c r="H68" s="183"/>
      <c r="I68" s="183"/>
      <c r="J68" s="183"/>
      <c r="K68" s="183"/>
      <c r="L68" s="183"/>
      <c r="M68" s="166"/>
      <c r="N68" s="152"/>
    </row>
    <row r="69" spans="2:21" x14ac:dyDescent="0.35">
      <c r="B69" s="164"/>
      <c r="C69" s="167" t="s">
        <v>456</v>
      </c>
      <c r="D69" s="183"/>
      <c r="E69" s="183"/>
      <c r="F69" s="183"/>
      <c r="G69" s="183"/>
      <c r="H69" s="183"/>
      <c r="I69" s="183"/>
      <c r="J69" s="183"/>
      <c r="K69" s="183"/>
      <c r="L69" s="183"/>
      <c r="M69" s="166"/>
      <c r="N69" s="152"/>
    </row>
    <row r="70" spans="2:21" x14ac:dyDescent="0.35">
      <c r="B70" s="164"/>
      <c r="C70" s="167"/>
      <c r="D70" s="183"/>
      <c r="E70" s="183"/>
      <c r="F70" s="183"/>
      <c r="G70" s="183"/>
      <c r="H70" s="183"/>
      <c r="I70" s="183"/>
      <c r="J70" s="183"/>
      <c r="K70" s="183"/>
      <c r="L70" s="183"/>
      <c r="M70" s="166"/>
      <c r="N70" s="152"/>
    </row>
    <row r="71" spans="2:21" ht="103.9" customHeight="1" x14ac:dyDescent="0.35">
      <c r="B71" s="164"/>
      <c r="C71" s="509" t="s">
        <v>457</v>
      </c>
      <c r="D71" s="509"/>
      <c r="E71" s="219"/>
      <c r="F71" s="510" t="s">
        <v>458</v>
      </c>
      <c r="G71" s="510"/>
      <c r="H71" s="183"/>
      <c r="I71" s="183"/>
      <c r="J71" s="183"/>
      <c r="K71" s="183"/>
      <c r="L71" s="183"/>
      <c r="M71" s="166"/>
      <c r="N71" s="152"/>
    </row>
    <row r="72" spans="2:21" x14ac:dyDescent="0.35">
      <c r="B72" s="164"/>
      <c r="C72" s="191"/>
      <c r="D72" s="191"/>
      <c r="E72" s="183"/>
      <c r="F72" s="183"/>
      <c r="G72" s="183"/>
      <c r="H72" s="183"/>
      <c r="I72" s="183"/>
      <c r="J72" s="183"/>
      <c r="K72" s="183"/>
      <c r="L72" s="183"/>
      <c r="M72" s="166"/>
      <c r="N72" s="152"/>
    </row>
    <row r="73" spans="2:21" ht="45" customHeight="1" x14ac:dyDescent="0.35">
      <c r="B73" s="164"/>
      <c r="C73" s="511" t="s">
        <v>459</v>
      </c>
      <c r="D73" s="511"/>
      <c r="E73" s="512" t="s">
        <v>460</v>
      </c>
      <c r="F73" s="512"/>
      <c r="G73" s="183"/>
      <c r="H73" s="183"/>
      <c r="I73" s="183"/>
      <c r="J73" s="183"/>
      <c r="K73" s="183"/>
      <c r="L73" s="183"/>
      <c r="M73" s="166"/>
      <c r="N73" s="152"/>
    </row>
    <row r="74" spans="2:21" ht="45" customHeight="1" x14ac:dyDescent="0.35">
      <c r="B74" s="164"/>
      <c r="C74" s="513" t="s">
        <v>266</v>
      </c>
      <c r="D74" s="513"/>
      <c r="E74" s="514" t="s">
        <v>266</v>
      </c>
      <c r="F74" s="514"/>
      <c r="G74" s="183"/>
      <c r="H74" s="183"/>
      <c r="I74" s="183"/>
      <c r="J74" s="183"/>
      <c r="K74" s="183"/>
      <c r="L74" s="183"/>
      <c r="M74" s="166"/>
      <c r="N74" s="152"/>
    </row>
    <row r="75" spans="2:21" x14ac:dyDescent="0.35">
      <c r="B75" s="164"/>
      <c r="C75" s="183"/>
      <c r="D75" s="183"/>
      <c r="E75" s="183"/>
      <c r="F75" s="183"/>
      <c r="G75" s="183"/>
      <c r="H75" s="183"/>
      <c r="I75" s="183"/>
      <c r="J75" s="183"/>
      <c r="K75" s="183"/>
      <c r="L75" s="183"/>
      <c r="M75" s="166"/>
      <c r="N75" s="152"/>
    </row>
    <row r="76" spans="2:21" x14ac:dyDescent="0.35">
      <c r="B76" s="220"/>
      <c r="C76" s="221"/>
      <c r="D76" s="221"/>
      <c r="E76" s="221"/>
      <c r="F76" s="221"/>
      <c r="G76" s="221"/>
      <c r="H76" s="221"/>
      <c r="I76" s="221"/>
      <c r="J76" s="221"/>
      <c r="K76" s="221"/>
      <c r="L76" s="221"/>
      <c r="M76" s="222"/>
      <c r="N76" s="152"/>
    </row>
  </sheetData>
  <mergeCells count="36">
    <mergeCell ref="C74:D74"/>
    <mergeCell ref="E74:F74"/>
    <mergeCell ref="C59:D59"/>
    <mergeCell ref="E59:G59"/>
    <mergeCell ref="C71:D71"/>
    <mergeCell ref="F71:G71"/>
    <mergeCell ref="C73:D73"/>
    <mergeCell ref="E73:F73"/>
    <mergeCell ref="C52:D52"/>
    <mergeCell ref="E52:G52"/>
    <mergeCell ref="C57:D57"/>
    <mergeCell ref="E57:G57"/>
    <mergeCell ref="C58:D58"/>
    <mergeCell ref="E58:G58"/>
    <mergeCell ref="C49:D49"/>
    <mergeCell ref="E49:G49"/>
    <mergeCell ref="C50:D50"/>
    <mergeCell ref="E50:G50"/>
    <mergeCell ref="C51:D51"/>
    <mergeCell ref="E51:G51"/>
    <mergeCell ref="C43:D43"/>
    <mergeCell ref="E43:G43"/>
    <mergeCell ref="C44:D44"/>
    <mergeCell ref="E44:G44"/>
    <mergeCell ref="C47:D47"/>
    <mergeCell ref="C37:D37"/>
    <mergeCell ref="E37:G37"/>
    <mergeCell ref="C38:D38"/>
    <mergeCell ref="E38:G38"/>
    <mergeCell ref="C41:D41"/>
    <mergeCell ref="C3:G3"/>
    <mergeCell ref="F8:G8"/>
    <mergeCell ref="F9:G9"/>
    <mergeCell ref="D14:G14"/>
    <mergeCell ref="C36:D36"/>
    <mergeCell ref="E36:G36"/>
  </mergeCells>
  <pageMargins left="0.7" right="0.7" top="0.75" bottom="0.75" header="0.51180555555555496" footer="0.51180555555555496"/>
  <pageSetup paperSize="9" scale="28" firstPageNumber="0" orientation="portrait" horizontalDpi="300" verticalDpi="300"/>
  <rowBreaks count="1" manualBreakCount="1">
    <brk id="31" max="16383" man="1"/>
  </rowBreaks>
  <colBreaks count="1" manualBreakCount="1">
    <brk id="12" max="1048575" man="1"/>
  </colBreak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J44"/>
  <sheetViews>
    <sheetView topLeftCell="D32" zoomScale="90" zoomScaleNormal="90" workbookViewId="0">
      <selection activeCell="J16" sqref="J16"/>
    </sheetView>
  </sheetViews>
  <sheetFormatPr defaultColWidth="9.1796875" defaultRowHeight="14.5" x14ac:dyDescent="0.35"/>
  <cols>
    <col min="1" max="2" width="1.81640625" style="189" customWidth="1"/>
    <col min="3" max="3" width="50" style="189" customWidth="1"/>
    <col min="4" max="4" width="38.7265625" style="189" customWidth="1"/>
    <col min="5" max="5" width="28" style="189" customWidth="1"/>
    <col min="6" max="6" width="21.1796875" style="189" customWidth="1"/>
    <col min="7" max="7" width="26.26953125" style="189" customWidth="1"/>
    <col min="8" max="8" width="57.453125" style="189" customWidth="1"/>
    <col min="9" max="10" width="1.81640625" style="189" customWidth="1"/>
    <col min="11" max="11" width="38.1796875" style="189" customWidth="1"/>
    <col min="12" max="1024" width="9.1796875" style="189"/>
  </cols>
  <sheetData>
    <row r="2" spans="2:9" x14ac:dyDescent="0.35">
      <c r="B2" s="223"/>
      <c r="C2" s="224"/>
      <c r="D2" s="224"/>
      <c r="E2" s="224"/>
      <c r="F2" s="224"/>
      <c r="G2" s="224"/>
      <c r="H2" s="224"/>
      <c r="I2" s="225"/>
    </row>
    <row r="3" spans="2:9" ht="20" x14ac:dyDescent="0.35">
      <c r="B3" s="185"/>
      <c r="C3" s="515" t="s">
        <v>461</v>
      </c>
      <c r="D3" s="515"/>
      <c r="E3" s="515"/>
      <c r="F3" s="515"/>
      <c r="G3" s="515"/>
      <c r="H3" s="515"/>
      <c r="I3" s="187"/>
    </row>
    <row r="4" spans="2:9" x14ac:dyDescent="0.35">
      <c r="B4" s="185"/>
      <c r="C4" s="165"/>
      <c r="D4" s="165"/>
      <c r="E4" s="165"/>
      <c r="F4" s="165"/>
      <c r="G4" s="165"/>
      <c r="H4" s="165"/>
      <c r="I4" s="187"/>
    </row>
    <row r="5" spans="2:9" x14ac:dyDescent="0.35">
      <c r="B5" s="185"/>
      <c r="C5" s="165"/>
      <c r="D5" s="165"/>
      <c r="E5" s="165"/>
      <c r="F5" s="165"/>
      <c r="G5" s="165"/>
      <c r="H5" s="165"/>
      <c r="I5" s="187"/>
    </row>
    <row r="6" spans="2:9" x14ac:dyDescent="0.35">
      <c r="B6" s="185"/>
      <c r="C6" s="167" t="s">
        <v>462</v>
      </c>
      <c r="D6" s="165"/>
      <c r="E6" s="165"/>
      <c r="F6" s="165"/>
      <c r="G6" s="165"/>
      <c r="H6" s="165"/>
      <c r="I6" s="187"/>
    </row>
    <row r="7" spans="2:9" x14ac:dyDescent="0.35">
      <c r="B7" s="185"/>
      <c r="C7" s="165"/>
      <c r="D7" s="165"/>
      <c r="E7" s="165"/>
      <c r="F7" s="165"/>
      <c r="G7" s="165"/>
      <c r="H7" s="165"/>
      <c r="I7" s="187"/>
    </row>
    <row r="8" spans="2:9" ht="45" customHeight="1" x14ac:dyDescent="0.35">
      <c r="B8" s="185"/>
      <c r="C8" s="495" t="s">
        <v>463</v>
      </c>
      <c r="D8" s="495"/>
      <c r="E8" s="516" t="s">
        <v>464</v>
      </c>
      <c r="F8" s="516"/>
      <c r="G8" s="516"/>
      <c r="H8" s="516"/>
      <c r="I8" s="187"/>
    </row>
    <row r="9" spans="2:9" ht="45" customHeight="1" x14ac:dyDescent="0.35">
      <c r="B9" s="185"/>
      <c r="C9" s="498" t="s">
        <v>465</v>
      </c>
      <c r="D9" s="498"/>
      <c r="E9" s="508" t="s">
        <v>466</v>
      </c>
      <c r="F9" s="508"/>
      <c r="G9" s="508"/>
      <c r="H9" s="508"/>
      <c r="I9" s="187"/>
    </row>
    <row r="10" spans="2:9" ht="15" customHeight="1" x14ac:dyDescent="0.35">
      <c r="B10" s="185"/>
      <c r="C10" s="517"/>
      <c r="D10" s="517"/>
      <c r="E10" s="518"/>
      <c r="F10" s="518"/>
      <c r="G10" s="518"/>
      <c r="H10" s="518"/>
      <c r="I10" s="187"/>
    </row>
    <row r="11" spans="2:9" ht="30" customHeight="1" x14ac:dyDescent="0.35">
      <c r="B11" s="185"/>
      <c r="C11" s="519" t="s">
        <v>467</v>
      </c>
      <c r="D11" s="519"/>
      <c r="E11" s="519"/>
      <c r="F11" s="519"/>
      <c r="G11" s="519"/>
      <c r="H11" s="519"/>
      <c r="I11" s="187"/>
    </row>
    <row r="12" spans="2:9" x14ac:dyDescent="0.35">
      <c r="B12" s="185"/>
      <c r="C12" s="227" t="s">
        <v>468</v>
      </c>
      <c r="D12" s="228" t="s">
        <v>469</v>
      </c>
      <c r="E12" s="228" t="s">
        <v>470</v>
      </c>
      <c r="F12" s="228" t="s">
        <v>471</v>
      </c>
      <c r="G12" s="228" t="s">
        <v>472</v>
      </c>
      <c r="H12" s="229" t="s">
        <v>473</v>
      </c>
      <c r="I12" s="187"/>
    </row>
    <row r="13" spans="2:9" ht="42" x14ac:dyDescent="0.35">
      <c r="B13" s="185"/>
      <c r="C13" s="230" t="s">
        <v>474</v>
      </c>
      <c r="D13" s="231" t="s">
        <v>475</v>
      </c>
      <c r="E13" s="232" t="s">
        <v>476</v>
      </c>
      <c r="F13" s="233">
        <v>0</v>
      </c>
      <c r="G13" s="233">
        <v>691</v>
      </c>
      <c r="H13" s="234" t="s">
        <v>477</v>
      </c>
      <c r="I13" s="187"/>
    </row>
    <row r="14" spans="2:9" ht="56" x14ac:dyDescent="0.35">
      <c r="B14" s="185"/>
      <c r="C14" s="230"/>
      <c r="D14" s="231" t="s">
        <v>478</v>
      </c>
      <c r="E14" s="232" t="s">
        <v>479</v>
      </c>
      <c r="F14" s="233">
        <v>0</v>
      </c>
      <c r="G14" s="235">
        <v>0.56999999999999995</v>
      </c>
      <c r="H14" s="234" t="s">
        <v>480</v>
      </c>
      <c r="I14" s="187"/>
    </row>
    <row r="15" spans="2:9" ht="105" customHeight="1" x14ac:dyDescent="0.35">
      <c r="B15" s="185"/>
      <c r="C15" s="230" t="s">
        <v>474</v>
      </c>
      <c r="D15" s="231" t="s">
        <v>481</v>
      </c>
      <c r="E15" s="232" t="s">
        <v>482</v>
      </c>
      <c r="F15" s="233">
        <v>0</v>
      </c>
      <c r="G15" s="233" t="s">
        <v>483</v>
      </c>
      <c r="H15" s="234" t="s">
        <v>484</v>
      </c>
      <c r="I15" s="187"/>
    </row>
    <row r="16" spans="2:9" ht="53.25" customHeight="1" x14ac:dyDescent="0.35">
      <c r="B16" s="185"/>
      <c r="C16" s="230" t="s">
        <v>474</v>
      </c>
      <c r="D16" s="231" t="s">
        <v>485</v>
      </c>
      <c r="E16" s="232" t="s">
        <v>486</v>
      </c>
      <c r="F16" s="233">
        <v>0</v>
      </c>
      <c r="G16" s="233">
        <v>691</v>
      </c>
      <c r="H16" s="234" t="s">
        <v>487</v>
      </c>
      <c r="I16" s="187"/>
    </row>
    <row r="17" spans="2:9" ht="164.25" customHeight="1" x14ac:dyDescent="0.35">
      <c r="B17" s="185"/>
      <c r="C17" s="236" t="s">
        <v>488</v>
      </c>
      <c r="D17" s="237" t="s">
        <v>489</v>
      </c>
      <c r="E17" s="238" t="s">
        <v>490</v>
      </c>
      <c r="F17" s="239">
        <v>0</v>
      </c>
      <c r="G17" s="239">
        <v>1673</v>
      </c>
      <c r="H17" s="240" t="s">
        <v>491</v>
      </c>
      <c r="I17" s="187"/>
    </row>
    <row r="18" spans="2:9" x14ac:dyDescent="0.35">
      <c r="B18" s="185"/>
      <c r="C18" s="165"/>
      <c r="D18" s="165"/>
      <c r="E18" s="165"/>
      <c r="F18" s="165"/>
      <c r="G18" s="165"/>
      <c r="H18" s="165"/>
      <c r="I18" s="187"/>
    </row>
    <row r="19" spans="2:9" x14ac:dyDescent="0.35">
      <c r="B19" s="185"/>
      <c r="C19" s="191"/>
      <c r="D19" s="165"/>
      <c r="E19" s="165"/>
      <c r="F19" s="165"/>
      <c r="G19" s="165"/>
      <c r="H19" s="165"/>
      <c r="I19" s="187"/>
    </row>
    <row r="20" spans="2:9" s="184" customFormat="1" ht="14" x14ac:dyDescent="0.35">
      <c r="B20" s="185"/>
      <c r="C20" s="167" t="s">
        <v>492</v>
      </c>
      <c r="D20" s="165"/>
      <c r="E20" s="165"/>
      <c r="F20" s="165"/>
      <c r="G20" s="165"/>
      <c r="H20" s="165"/>
      <c r="I20" s="187"/>
    </row>
    <row r="21" spans="2:9" s="184" customFormat="1" ht="14" x14ac:dyDescent="0.35">
      <c r="B21" s="185"/>
      <c r="C21" s="167"/>
      <c r="D21" s="165"/>
      <c r="E21" s="165"/>
      <c r="F21" s="165"/>
      <c r="G21" s="165"/>
      <c r="H21" s="165"/>
      <c r="I21" s="187"/>
    </row>
    <row r="22" spans="2:9" s="184" customFormat="1" ht="30" customHeight="1" x14ac:dyDescent="0.35">
      <c r="B22" s="185"/>
      <c r="C22" s="520" t="s">
        <v>493</v>
      </c>
      <c r="D22" s="520"/>
      <c r="E22" s="520"/>
      <c r="F22" s="520"/>
      <c r="G22" s="520"/>
      <c r="H22" s="520"/>
      <c r="I22" s="187"/>
    </row>
    <row r="23" spans="2:9" ht="30" customHeight="1" x14ac:dyDescent="0.35">
      <c r="B23" s="185"/>
      <c r="C23" s="513" t="s">
        <v>494</v>
      </c>
      <c r="D23" s="513"/>
      <c r="E23" s="514" t="s">
        <v>473</v>
      </c>
      <c r="F23" s="514"/>
      <c r="G23" s="514"/>
      <c r="H23" s="514"/>
      <c r="I23" s="187"/>
    </row>
    <row r="24" spans="2:9" ht="46.5" customHeight="1" x14ac:dyDescent="0.35">
      <c r="B24" s="185"/>
      <c r="C24" s="521" t="s">
        <v>495</v>
      </c>
      <c r="D24" s="521"/>
      <c r="E24" s="504" t="s">
        <v>496</v>
      </c>
      <c r="F24" s="504"/>
      <c r="G24" s="504"/>
      <c r="H24" s="504"/>
      <c r="I24" s="187"/>
    </row>
    <row r="25" spans="2:9" ht="30" customHeight="1" x14ac:dyDescent="0.35">
      <c r="B25" s="185"/>
      <c r="C25" s="522"/>
      <c r="D25" s="522"/>
      <c r="E25" s="523"/>
      <c r="F25" s="523"/>
      <c r="G25" s="523"/>
      <c r="H25" s="523"/>
      <c r="I25" s="187"/>
    </row>
    <row r="26" spans="2:9" x14ac:dyDescent="0.35">
      <c r="B26" s="185"/>
      <c r="C26" s="165"/>
      <c r="D26" s="165"/>
      <c r="E26" s="165"/>
      <c r="F26" s="165"/>
      <c r="G26" s="165"/>
      <c r="H26" s="165"/>
      <c r="I26" s="187"/>
    </row>
    <row r="27" spans="2:9" x14ac:dyDescent="0.35">
      <c r="B27" s="185"/>
      <c r="C27" s="165"/>
      <c r="D27" s="165"/>
      <c r="E27" s="165"/>
      <c r="F27" s="165"/>
      <c r="G27" s="165"/>
      <c r="H27" s="165"/>
      <c r="I27" s="187"/>
    </row>
    <row r="28" spans="2:9" x14ac:dyDescent="0.35">
      <c r="B28" s="185"/>
      <c r="C28" s="167" t="s">
        <v>497</v>
      </c>
      <c r="D28" s="167"/>
      <c r="E28" s="165"/>
      <c r="F28" s="165"/>
      <c r="G28" s="165"/>
      <c r="H28" s="165"/>
      <c r="I28" s="187"/>
    </row>
    <row r="29" spans="2:9" x14ac:dyDescent="0.35">
      <c r="B29" s="185"/>
      <c r="C29" s="192"/>
      <c r="D29" s="165"/>
      <c r="E29" s="165"/>
      <c r="F29" s="165"/>
      <c r="G29" s="165"/>
      <c r="H29" s="165"/>
      <c r="I29" s="187"/>
    </row>
    <row r="30" spans="2:9" ht="90" customHeight="1" x14ac:dyDescent="0.35">
      <c r="B30" s="185"/>
      <c r="C30" s="495" t="s">
        <v>498</v>
      </c>
      <c r="D30" s="495"/>
      <c r="E30" s="496" t="s">
        <v>499</v>
      </c>
      <c r="F30" s="496"/>
      <c r="G30" s="496"/>
      <c r="H30" s="496"/>
      <c r="I30" s="187"/>
    </row>
    <row r="31" spans="2:9" ht="45" customHeight="1" x14ac:dyDescent="0.35">
      <c r="B31" s="185"/>
      <c r="C31" s="497" t="s">
        <v>500</v>
      </c>
      <c r="D31" s="497"/>
      <c r="E31" s="507" t="s">
        <v>501</v>
      </c>
      <c r="F31" s="507"/>
      <c r="G31" s="507"/>
      <c r="H31" s="507"/>
      <c r="I31" s="187"/>
    </row>
    <row r="32" spans="2:9" ht="45" customHeight="1" x14ac:dyDescent="0.35">
      <c r="B32" s="185"/>
      <c r="C32" s="497" t="s">
        <v>502</v>
      </c>
      <c r="D32" s="497"/>
      <c r="E32" s="507" t="s">
        <v>503</v>
      </c>
      <c r="F32" s="507"/>
      <c r="G32" s="507"/>
      <c r="H32" s="507"/>
      <c r="I32" s="187"/>
    </row>
    <row r="33" spans="1:1024" ht="45" customHeight="1" x14ac:dyDescent="0.35">
      <c r="B33" s="185"/>
      <c r="C33" s="497" t="s">
        <v>504</v>
      </c>
      <c r="D33" s="497"/>
      <c r="E33" s="507" t="s">
        <v>505</v>
      </c>
      <c r="F33" s="507"/>
      <c r="G33" s="507"/>
      <c r="H33" s="507"/>
      <c r="I33" s="187"/>
    </row>
    <row r="34" spans="1:1024" ht="45" customHeight="1" x14ac:dyDescent="0.35">
      <c r="B34" s="185"/>
      <c r="C34" s="498" t="s">
        <v>506</v>
      </c>
      <c r="D34" s="498"/>
      <c r="E34" s="499" t="s">
        <v>507</v>
      </c>
      <c r="F34" s="499"/>
      <c r="G34" s="499"/>
      <c r="H34" s="499"/>
      <c r="I34" s="187"/>
    </row>
    <row r="35" spans="1:1024" ht="15" customHeight="1" x14ac:dyDescent="0.35">
      <c r="A35"/>
      <c r="B35" s="126"/>
      <c r="C35" s="153"/>
      <c r="D35" s="153"/>
      <c r="E35" s="153"/>
      <c r="F35" s="153"/>
      <c r="G35" s="153"/>
      <c r="H35" s="153"/>
      <c r="I35" s="154"/>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x14ac:dyDescent="0.35">
      <c r="B36" s="185"/>
      <c r="C36" s="191"/>
      <c r="D36" s="165"/>
      <c r="E36" s="165"/>
      <c r="F36" s="165"/>
      <c r="G36" s="165"/>
      <c r="H36" s="165"/>
      <c r="I36" s="187"/>
    </row>
    <row r="37" spans="1:1024" x14ac:dyDescent="0.35">
      <c r="B37" s="185"/>
      <c r="C37" s="167" t="s">
        <v>508</v>
      </c>
      <c r="D37" s="165"/>
      <c r="E37" s="165"/>
      <c r="F37" s="165"/>
      <c r="G37" s="165"/>
      <c r="H37" s="165"/>
      <c r="I37" s="187"/>
    </row>
    <row r="38" spans="1:1024" x14ac:dyDescent="0.35">
      <c r="B38" s="185"/>
      <c r="C38" s="167"/>
      <c r="D38" s="165"/>
      <c r="E38" s="165"/>
      <c r="F38" s="165"/>
      <c r="G38" s="165"/>
      <c r="H38" s="165"/>
      <c r="I38" s="187"/>
    </row>
    <row r="39" spans="1:1024" ht="94.4" customHeight="1" x14ac:dyDescent="0.35">
      <c r="B39" s="185"/>
      <c r="C39" s="495" t="s">
        <v>509</v>
      </c>
      <c r="D39" s="495"/>
      <c r="E39" s="241"/>
      <c r="F39" s="242"/>
      <c r="G39" s="524" t="s">
        <v>458</v>
      </c>
      <c r="H39" s="524"/>
      <c r="I39" s="187"/>
    </row>
    <row r="40" spans="1:1024" ht="45" customHeight="1" x14ac:dyDescent="0.35">
      <c r="B40" s="185"/>
      <c r="C40" s="513" t="s">
        <v>510</v>
      </c>
      <c r="D40" s="513"/>
      <c r="E40" s="514" t="s">
        <v>460</v>
      </c>
      <c r="F40" s="514"/>
      <c r="G40" s="514"/>
      <c r="H40" s="514"/>
      <c r="I40" s="187"/>
    </row>
    <row r="41" spans="1:1024" ht="45" customHeight="1" x14ac:dyDescent="0.35">
      <c r="B41" s="185"/>
      <c r="C41" s="513" t="s">
        <v>511</v>
      </c>
      <c r="D41" s="513"/>
      <c r="E41" s="514"/>
      <c r="F41" s="514"/>
      <c r="G41" s="514"/>
      <c r="H41" s="514"/>
      <c r="I41" s="187"/>
    </row>
    <row r="42" spans="1:1024" ht="45" customHeight="1" x14ac:dyDescent="0.35">
      <c r="B42" s="185"/>
      <c r="C42" s="525"/>
      <c r="D42" s="525"/>
      <c r="E42" s="523"/>
      <c r="F42" s="523"/>
      <c r="G42" s="523"/>
      <c r="H42" s="523"/>
      <c r="I42" s="187"/>
    </row>
    <row r="43" spans="1:1024" x14ac:dyDescent="0.35">
      <c r="B43" s="185"/>
      <c r="C43" s="165"/>
      <c r="D43" s="165"/>
      <c r="E43" s="165"/>
      <c r="F43" s="165"/>
      <c r="G43" s="165"/>
      <c r="H43" s="165"/>
      <c r="I43" s="187"/>
    </row>
    <row r="44" spans="1:1024" x14ac:dyDescent="0.35">
      <c r="B44" s="243"/>
      <c r="C44" s="244"/>
      <c r="D44" s="244"/>
      <c r="E44" s="244"/>
      <c r="F44" s="244"/>
      <c r="G44" s="244"/>
      <c r="H44" s="244"/>
      <c r="I44" s="245"/>
    </row>
  </sheetData>
  <mergeCells count="33">
    <mergeCell ref="C41:D41"/>
    <mergeCell ref="E41:H41"/>
    <mergeCell ref="C42:D42"/>
    <mergeCell ref="E42:H42"/>
    <mergeCell ref="C34:D34"/>
    <mergeCell ref="E34:H34"/>
    <mergeCell ref="C39:D39"/>
    <mergeCell ref="G39:H39"/>
    <mergeCell ref="C40:D40"/>
    <mergeCell ref="E40:H40"/>
    <mergeCell ref="C31:D31"/>
    <mergeCell ref="E31:H31"/>
    <mergeCell ref="C32:D32"/>
    <mergeCell ref="E32:H32"/>
    <mergeCell ref="C33:D33"/>
    <mergeCell ref="E33:H33"/>
    <mergeCell ref="C24:D24"/>
    <mergeCell ref="E24:H24"/>
    <mergeCell ref="C25:D25"/>
    <mergeCell ref="E25:H25"/>
    <mergeCell ref="C30:D30"/>
    <mergeCell ref="E30:H30"/>
    <mergeCell ref="C10:D10"/>
    <mergeCell ref="E10:H10"/>
    <mergeCell ref="C11:H11"/>
    <mergeCell ref="C22:H22"/>
    <mergeCell ref="C23:D23"/>
    <mergeCell ref="E23:H23"/>
    <mergeCell ref="C3:H3"/>
    <mergeCell ref="C8:D8"/>
    <mergeCell ref="E8:H8"/>
    <mergeCell ref="C9:D9"/>
    <mergeCell ref="E9:H9"/>
  </mergeCells>
  <pageMargins left="0.7" right="0.7" top="0.75" bottom="0.75" header="0.51180555555555496" footer="0.51180555555555496"/>
  <pageSetup paperSize="9" scale="42" firstPageNumber="0" orientation="portrait" horizontalDpi="300" verticalDpi="300"/>
  <rowBreaks count="1" manualBreakCount="1">
    <brk id="25" max="1638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40"/>
  <sheetViews>
    <sheetView topLeftCell="K23" zoomScale="90" zoomScaleNormal="90" workbookViewId="0">
      <selection activeCell="D25" sqref="D25"/>
    </sheetView>
  </sheetViews>
  <sheetFormatPr defaultColWidth="9.1796875" defaultRowHeight="14.5" x14ac:dyDescent="0.35"/>
  <cols>
    <col min="1" max="2" width="1.81640625" style="71" customWidth="1"/>
    <col min="3" max="3" width="11.453125" style="246" customWidth="1"/>
    <col min="4" max="4" width="116" style="247" customWidth="1"/>
    <col min="5" max="6" width="1.81640625" style="71" customWidth="1"/>
    <col min="7" max="10" width="9.1796875" style="71"/>
    <col min="11" max="11" width="38.1796875" style="71" customWidth="1"/>
    <col min="12" max="1024" width="9.1796875" style="71"/>
  </cols>
  <sheetData>
    <row r="1" spans="2:6" ht="10.5" customHeight="1" x14ac:dyDescent="0.35"/>
    <row r="2" spans="2:6" x14ac:dyDescent="0.35">
      <c r="B2" s="248"/>
      <c r="C2" s="249"/>
      <c r="D2" s="250"/>
      <c r="E2" s="62"/>
    </row>
    <row r="3" spans="2:6" ht="20" x14ac:dyDescent="0.4">
      <c r="B3" s="251"/>
      <c r="C3" s="491" t="s">
        <v>512</v>
      </c>
      <c r="D3" s="491"/>
      <c r="E3" s="252"/>
    </row>
    <row r="4" spans="2:6" ht="20" x14ac:dyDescent="0.4">
      <c r="B4" s="251"/>
      <c r="C4" s="253"/>
      <c r="D4" s="253"/>
      <c r="E4" s="252"/>
    </row>
    <row r="5" spans="2:6" ht="20" x14ac:dyDescent="0.4">
      <c r="B5" s="251"/>
      <c r="C5" s="167" t="s">
        <v>513</v>
      </c>
      <c r="D5" s="253"/>
      <c r="E5" s="252"/>
    </row>
    <row r="6" spans="2:6" x14ac:dyDescent="0.35">
      <c r="B6" s="251"/>
      <c r="C6" s="254"/>
      <c r="D6" s="192"/>
      <c r="E6" s="252"/>
    </row>
    <row r="7" spans="2:6" ht="30" customHeight="1" x14ac:dyDescent="0.35">
      <c r="B7" s="251"/>
      <c r="C7" s="255" t="s">
        <v>514</v>
      </c>
      <c r="D7" s="256" t="s">
        <v>515</v>
      </c>
      <c r="E7" s="252"/>
    </row>
    <row r="8" spans="2:6" ht="42" x14ac:dyDescent="0.35">
      <c r="B8" s="251"/>
      <c r="C8" s="257">
        <v>1</v>
      </c>
      <c r="D8" s="258" t="s">
        <v>516</v>
      </c>
      <c r="E8" s="252"/>
    </row>
    <row r="9" spans="2:6" ht="42" x14ac:dyDescent="0.35">
      <c r="B9" s="251"/>
      <c r="C9" s="259">
        <v>2</v>
      </c>
      <c r="D9" s="176" t="s">
        <v>517</v>
      </c>
      <c r="E9" s="252"/>
      <c r="F9" s="260"/>
    </row>
    <row r="10" spans="2:6" x14ac:dyDescent="0.35">
      <c r="B10" s="251"/>
      <c r="C10" s="259">
        <v>3</v>
      </c>
      <c r="D10" s="176" t="s">
        <v>518</v>
      </c>
      <c r="E10" s="252"/>
    </row>
    <row r="11" spans="2:6" ht="42" x14ac:dyDescent="0.35">
      <c r="B11" s="251"/>
      <c r="C11" s="259">
        <v>4</v>
      </c>
      <c r="D11" s="176" t="s">
        <v>519</v>
      </c>
      <c r="E11" s="252"/>
    </row>
    <row r="12" spans="2:6" x14ac:dyDescent="0.35">
      <c r="B12" s="251"/>
      <c r="C12" s="259">
        <v>5</v>
      </c>
      <c r="D12" s="176" t="s">
        <v>520</v>
      </c>
      <c r="E12" s="252"/>
    </row>
    <row r="13" spans="2:6" ht="28" x14ac:dyDescent="0.35">
      <c r="B13" s="251"/>
      <c r="C13" s="259">
        <v>6</v>
      </c>
      <c r="D13" s="176" t="s">
        <v>521</v>
      </c>
      <c r="E13" s="252"/>
    </row>
    <row r="14" spans="2:6" x14ac:dyDescent="0.35">
      <c r="B14" s="251"/>
      <c r="C14" s="259">
        <v>7</v>
      </c>
      <c r="D14" s="176" t="s">
        <v>522</v>
      </c>
      <c r="E14" s="252"/>
    </row>
    <row r="15" spans="2:6" ht="28" x14ac:dyDescent="0.35">
      <c r="B15" s="251"/>
      <c r="C15" s="259">
        <v>8</v>
      </c>
      <c r="D15" s="176" t="s">
        <v>523</v>
      </c>
      <c r="E15" s="252"/>
    </row>
    <row r="16" spans="2:6" x14ac:dyDescent="0.35">
      <c r="B16" s="251"/>
      <c r="C16" s="259">
        <v>9</v>
      </c>
      <c r="D16" s="176" t="s">
        <v>524</v>
      </c>
      <c r="E16" s="252"/>
    </row>
    <row r="17" spans="2:5" x14ac:dyDescent="0.35">
      <c r="B17" s="251"/>
      <c r="C17" s="259">
        <v>10</v>
      </c>
      <c r="D17" s="176" t="s">
        <v>525</v>
      </c>
      <c r="E17" s="252"/>
    </row>
    <row r="18" spans="2:5" x14ac:dyDescent="0.35">
      <c r="B18" s="251"/>
      <c r="C18" s="259">
        <v>11</v>
      </c>
      <c r="D18" s="176" t="s">
        <v>526</v>
      </c>
      <c r="E18" s="252"/>
    </row>
    <row r="19" spans="2:5" x14ac:dyDescent="0.35">
      <c r="B19" s="251"/>
      <c r="C19" s="259">
        <v>12</v>
      </c>
      <c r="D19" s="176" t="s">
        <v>527</v>
      </c>
      <c r="E19" s="252"/>
    </row>
    <row r="20" spans="2:5" x14ac:dyDescent="0.35">
      <c r="B20" s="251"/>
      <c r="C20" s="259">
        <v>13</v>
      </c>
      <c r="D20" s="261" t="s">
        <v>528</v>
      </c>
      <c r="E20" s="252"/>
    </row>
    <row r="21" spans="2:5" ht="28" x14ac:dyDescent="0.35">
      <c r="B21" s="251"/>
      <c r="C21" s="262">
        <v>14</v>
      </c>
      <c r="D21" s="182" t="s">
        <v>529</v>
      </c>
      <c r="E21" s="252"/>
    </row>
    <row r="22" spans="2:5" x14ac:dyDescent="0.35">
      <c r="B22" s="251"/>
      <c r="C22" s="226"/>
      <c r="D22" s="191"/>
      <c r="E22" s="252"/>
    </row>
    <row r="23" spans="2:5" x14ac:dyDescent="0.35">
      <c r="B23" s="251"/>
      <c r="C23" s="167" t="s">
        <v>530</v>
      </c>
      <c r="D23" s="191"/>
      <c r="E23" s="252"/>
    </row>
    <row r="24" spans="2:5" x14ac:dyDescent="0.35">
      <c r="B24" s="251"/>
      <c r="C24" s="254"/>
      <c r="D24" s="191"/>
      <c r="E24" s="252"/>
    </row>
    <row r="25" spans="2:5" ht="30" customHeight="1" x14ac:dyDescent="0.35">
      <c r="B25" s="251"/>
      <c r="C25" s="255" t="s">
        <v>514</v>
      </c>
      <c r="D25" s="256" t="s">
        <v>515</v>
      </c>
      <c r="E25" s="252"/>
    </row>
    <row r="26" spans="2:5" x14ac:dyDescent="0.35">
      <c r="B26" s="251"/>
      <c r="C26" s="259">
        <v>1</v>
      </c>
      <c r="D26" s="263" t="s">
        <v>531</v>
      </c>
      <c r="E26" s="252"/>
    </row>
    <row r="27" spans="2:5" x14ac:dyDescent="0.35">
      <c r="B27" s="251"/>
      <c r="C27" s="259">
        <v>2</v>
      </c>
      <c r="D27" s="261" t="s">
        <v>532</v>
      </c>
      <c r="E27" s="252"/>
    </row>
    <row r="28" spans="2:5" x14ac:dyDescent="0.35">
      <c r="B28" s="251"/>
      <c r="C28" s="259">
        <v>3</v>
      </c>
      <c r="D28" s="176" t="s">
        <v>533</v>
      </c>
      <c r="E28" s="252"/>
    </row>
    <row r="29" spans="2:5" x14ac:dyDescent="0.35">
      <c r="B29" s="251"/>
      <c r="C29" s="259">
        <v>4</v>
      </c>
      <c r="D29" s="263" t="s">
        <v>534</v>
      </c>
      <c r="E29" s="252"/>
    </row>
    <row r="30" spans="2:5" x14ac:dyDescent="0.35">
      <c r="B30" s="251"/>
      <c r="C30" s="259">
        <v>5</v>
      </c>
      <c r="D30" s="176" t="s">
        <v>535</v>
      </c>
      <c r="E30" s="252"/>
    </row>
    <row r="31" spans="2:5" x14ac:dyDescent="0.35">
      <c r="B31" s="251"/>
      <c r="C31" s="259">
        <v>6</v>
      </c>
      <c r="D31" s="176" t="s">
        <v>536</v>
      </c>
      <c r="E31" s="252"/>
    </row>
    <row r="32" spans="2:5" x14ac:dyDescent="0.35">
      <c r="B32" s="251"/>
      <c r="C32" s="259">
        <v>7</v>
      </c>
      <c r="D32" s="176" t="s">
        <v>537</v>
      </c>
      <c r="E32" s="252"/>
    </row>
    <row r="33" spans="2:5" x14ac:dyDescent="0.35">
      <c r="B33" s="251"/>
      <c r="C33" s="259">
        <v>8</v>
      </c>
      <c r="D33" s="176" t="s">
        <v>531</v>
      </c>
      <c r="E33" s="252"/>
    </row>
    <row r="34" spans="2:5" ht="42" x14ac:dyDescent="0.35">
      <c r="B34" s="251"/>
      <c r="C34" s="262">
        <v>9</v>
      </c>
      <c r="D34" s="182" t="s">
        <v>538</v>
      </c>
      <c r="E34" s="252"/>
    </row>
    <row r="35" spans="2:5" x14ac:dyDescent="0.35">
      <c r="B35" s="264"/>
      <c r="C35" s="265"/>
      <c r="D35" s="266"/>
      <c r="E35" s="267"/>
    </row>
    <row r="36" spans="2:5" x14ac:dyDescent="0.35">
      <c r="D36" s="260"/>
    </row>
    <row r="37" spans="2:5" x14ac:dyDescent="0.35">
      <c r="D37" s="260"/>
    </row>
    <row r="38" spans="2:5" x14ac:dyDescent="0.35">
      <c r="D38" s="260"/>
    </row>
    <row r="39" spans="2:5" x14ac:dyDescent="0.35">
      <c r="D39" s="260"/>
    </row>
    <row r="40" spans="2:5" x14ac:dyDescent="0.35">
      <c r="D40" s="260"/>
    </row>
  </sheetData>
  <mergeCells count="1">
    <mergeCell ref="C3:D3"/>
  </mergeCells>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2"/>
  <sheetViews>
    <sheetView topLeftCell="D37" zoomScale="90" zoomScaleNormal="90" workbookViewId="0">
      <selection activeCell="F37" sqref="F37"/>
    </sheetView>
  </sheetViews>
  <sheetFormatPr defaultColWidth="8.81640625" defaultRowHeight="14.5" x14ac:dyDescent="0.35"/>
  <cols>
    <col min="1" max="1" width="2.1796875" customWidth="1"/>
    <col min="2" max="2" width="2.453125" customWidth="1"/>
    <col min="3" max="3" width="22.453125" style="206" customWidth="1"/>
    <col min="4" max="4" width="15.453125" customWidth="1"/>
    <col min="5" max="5" width="15" customWidth="1"/>
    <col min="6" max="7" width="25.453125" customWidth="1"/>
    <col min="8" max="8" width="69.1796875" customWidth="1"/>
    <col min="9" max="9" width="13.81640625" customWidth="1"/>
    <col min="10" max="10" width="2.54296875" customWidth="1"/>
    <col min="11" max="11" width="38.1796875" customWidth="1"/>
    <col min="12" max="12" width="40.54296875" customWidth="1"/>
  </cols>
  <sheetData>
    <row r="1" spans="1:52" x14ac:dyDescent="0.35">
      <c r="A1" s="57"/>
      <c r="B1" s="57"/>
      <c r="C1" s="58"/>
      <c r="D1" s="57"/>
      <c r="E1" s="57"/>
      <c r="F1" s="57"/>
      <c r="G1" s="57"/>
      <c r="H1" s="268"/>
      <c r="I1" s="268"/>
      <c r="J1" s="57"/>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row>
    <row r="2" spans="1:52" x14ac:dyDescent="0.35">
      <c r="A2" s="57"/>
      <c r="B2" s="269"/>
      <c r="C2" s="270"/>
      <c r="D2" s="19"/>
      <c r="E2" s="19"/>
      <c r="F2" s="19"/>
      <c r="G2" s="19"/>
      <c r="H2" s="271"/>
      <c r="I2" s="271"/>
      <c r="J2" s="20"/>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row>
    <row r="3" spans="1:52" ht="20" x14ac:dyDescent="0.4">
      <c r="A3" s="57"/>
      <c r="B3" s="126"/>
      <c r="C3" s="9" t="s">
        <v>539</v>
      </c>
      <c r="D3" s="9"/>
      <c r="E3" s="9"/>
      <c r="F3" s="9"/>
      <c r="G3" s="9"/>
      <c r="H3" s="9"/>
      <c r="I3" s="9"/>
      <c r="J3" s="272"/>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row>
    <row r="4" spans="1:52" ht="14.5" customHeight="1" x14ac:dyDescent="0.35">
      <c r="A4" s="57"/>
      <c r="B4" s="273"/>
      <c r="C4" s="526" t="s">
        <v>540</v>
      </c>
      <c r="D4" s="526"/>
      <c r="E4" s="526"/>
      <c r="F4" s="526"/>
      <c r="G4" s="526"/>
      <c r="H4" s="526"/>
      <c r="I4" s="526"/>
      <c r="J4" s="24"/>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row>
    <row r="5" spans="1:52" x14ac:dyDescent="0.35">
      <c r="A5" s="57"/>
      <c r="B5" s="273"/>
      <c r="C5" s="274"/>
      <c r="D5" s="274"/>
      <c r="E5" s="274"/>
      <c r="F5" s="274"/>
      <c r="G5" s="274"/>
      <c r="H5" s="274"/>
      <c r="I5" s="274"/>
      <c r="J5" s="24"/>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row>
    <row r="6" spans="1:52" x14ac:dyDescent="0.35">
      <c r="A6" s="57"/>
      <c r="B6" s="273"/>
      <c r="C6" s="67"/>
      <c r="D6" s="25"/>
      <c r="E6" s="25"/>
      <c r="F6" s="25"/>
      <c r="G6" s="25"/>
      <c r="H6" s="275"/>
      <c r="I6" s="275"/>
      <c r="J6" s="24"/>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row>
    <row r="7" spans="1:52" ht="15" customHeight="1" x14ac:dyDescent="0.35">
      <c r="A7" s="57"/>
      <c r="B7" s="273"/>
      <c r="C7" s="67"/>
      <c r="D7" s="527" t="s">
        <v>541</v>
      </c>
      <c r="E7" s="527"/>
      <c r="F7" s="527" t="s">
        <v>542</v>
      </c>
      <c r="G7" s="527"/>
      <c r="H7" s="276" t="s">
        <v>543</v>
      </c>
      <c r="I7" s="276" t="s">
        <v>544</v>
      </c>
      <c r="J7" s="24"/>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row>
    <row r="8" spans="1:52" s="206" customFormat="1" ht="188.25" customHeight="1" x14ac:dyDescent="0.35">
      <c r="A8" s="58"/>
      <c r="B8" s="277"/>
      <c r="C8" s="278" t="s">
        <v>545</v>
      </c>
      <c r="D8" s="528" t="s">
        <v>546</v>
      </c>
      <c r="E8" s="528"/>
      <c r="F8" s="528" t="s">
        <v>547</v>
      </c>
      <c r="G8" s="528"/>
      <c r="H8" s="279" t="s">
        <v>548</v>
      </c>
      <c r="I8" s="280" t="s">
        <v>549</v>
      </c>
      <c r="J8" s="281"/>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row>
    <row r="9" spans="1:52" s="206" customFormat="1" ht="333.75" customHeight="1" x14ac:dyDescent="0.35">
      <c r="A9" s="58"/>
      <c r="B9" s="277"/>
      <c r="C9" s="278"/>
      <c r="D9" s="528" t="s">
        <v>550</v>
      </c>
      <c r="E9" s="528"/>
      <c r="F9" s="528" t="s">
        <v>551</v>
      </c>
      <c r="G9" s="528"/>
      <c r="H9" s="282" t="s">
        <v>552</v>
      </c>
      <c r="I9" s="283" t="s">
        <v>30</v>
      </c>
      <c r="J9" s="281"/>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row>
    <row r="10" spans="1:52" s="206" customFormat="1" ht="141" customHeight="1" x14ac:dyDescent="0.35">
      <c r="A10" s="58"/>
      <c r="B10" s="277"/>
      <c r="C10" s="278"/>
      <c r="D10" s="528" t="s">
        <v>553</v>
      </c>
      <c r="E10" s="528"/>
      <c r="F10" s="528" t="s">
        <v>554</v>
      </c>
      <c r="G10" s="528"/>
      <c r="H10" s="282" t="s">
        <v>555</v>
      </c>
      <c r="I10" s="284" t="s">
        <v>30</v>
      </c>
      <c r="J10" s="281"/>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row>
    <row r="11" spans="1:52" s="206" customFormat="1" ht="239.25" customHeight="1" x14ac:dyDescent="0.35">
      <c r="A11" s="58"/>
      <c r="B11" s="277"/>
      <c r="C11" s="278"/>
      <c r="D11" s="528" t="s">
        <v>556</v>
      </c>
      <c r="E11" s="528"/>
      <c r="F11" s="528" t="s">
        <v>557</v>
      </c>
      <c r="G11" s="528"/>
      <c r="H11" s="285" t="s">
        <v>558</v>
      </c>
      <c r="I11" s="286" t="s">
        <v>559</v>
      </c>
      <c r="J11" s="281"/>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row>
    <row r="12" spans="1:52" s="206" customFormat="1" ht="363.75" customHeight="1" x14ac:dyDescent="0.35">
      <c r="A12" s="58"/>
      <c r="B12" s="277"/>
      <c r="C12" s="278"/>
      <c r="D12" s="528" t="s">
        <v>560</v>
      </c>
      <c r="E12" s="528"/>
      <c r="F12" s="528" t="s">
        <v>561</v>
      </c>
      <c r="G12" s="528"/>
      <c r="H12" s="285" t="s">
        <v>562</v>
      </c>
      <c r="I12" s="287" t="s">
        <v>559</v>
      </c>
      <c r="J12" s="281"/>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row>
    <row r="13" spans="1:52" s="206" customFormat="1" ht="272.25" customHeight="1" x14ac:dyDescent="0.35">
      <c r="A13" s="58"/>
      <c r="B13" s="277"/>
      <c r="C13" s="278"/>
      <c r="D13" s="528" t="s">
        <v>563</v>
      </c>
      <c r="E13" s="528"/>
      <c r="F13" s="528" t="s">
        <v>564</v>
      </c>
      <c r="G13" s="528"/>
      <c r="H13" s="282" t="s">
        <v>565</v>
      </c>
      <c r="I13" s="288" t="s">
        <v>30</v>
      </c>
      <c r="J13" s="281"/>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row>
    <row r="14" spans="1:52" s="206" customFormat="1" ht="195.75" customHeight="1" x14ac:dyDescent="0.35">
      <c r="A14" s="58"/>
      <c r="B14" s="277"/>
      <c r="C14" s="278"/>
      <c r="D14" s="528" t="s">
        <v>566</v>
      </c>
      <c r="E14" s="528"/>
      <c r="F14" s="528" t="s">
        <v>567</v>
      </c>
      <c r="G14" s="528"/>
      <c r="H14" s="282" t="s">
        <v>568</v>
      </c>
      <c r="I14" s="288" t="s">
        <v>549</v>
      </c>
      <c r="J14" s="281"/>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row>
    <row r="15" spans="1:52" s="206" customFormat="1" ht="294" customHeight="1" x14ac:dyDescent="0.35">
      <c r="A15" s="58"/>
      <c r="B15" s="277"/>
      <c r="C15" s="278"/>
      <c r="D15" s="528" t="s">
        <v>569</v>
      </c>
      <c r="E15" s="528"/>
      <c r="F15" s="528" t="s">
        <v>570</v>
      </c>
      <c r="G15" s="528"/>
      <c r="H15" s="282" t="s">
        <v>571</v>
      </c>
      <c r="I15" s="288" t="s">
        <v>559</v>
      </c>
      <c r="J15" s="281"/>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row>
    <row r="16" spans="1:52" s="206" customFormat="1" ht="223.5" customHeight="1" x14ac:dyDescent="0.35">
      <c r="A16" s="58"/>
      <c r="B16" s="277"/>
      <c r="C16" s="278"/>
      <c r="D16" s="528" t="s">
        <v>572</v>
      </c>
      <c r="E16" s="528"/>
      <c r="F16" s="528" t="s">
        <v>573</v>
      </c>
      <c r="G16" s="528"/>
      <c r="H16" s="282" t="s">
        <v>574</v>
      </c>
      <c r="I16" s="286" t="s">
        <v>30</v>
      </c>
      <c r="J16" s="281"/>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row>
    <row r="17" spans="1:52" s="206" customFormat="1" ht="254.25" customHeight="1" x14ac:dyDescent="0.35">
      <c r="A17" s="58"/>
      <c r="B17" s="277"/>
      <c r="C17" s="278"/>
      <c r="D17" s="528" t="s">
        <v>575</v>
      </c>
      <c r="E17" s="528"/>
      <c r="F17" s="528" t="s">
        <v>576</v>
      </c>
      <c r="G17" s="528"/>
      <c r="H17" s="282" t="s">
        <v>577</v>
      </c>
      <c r="I17" s="286" t="s">
        <v>30</v>
      </c>
      <c r="J17" s="281"/>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row>
    <row r="18" spans="1:52" s="206" customFormat="1" x14ac:dyDescent="0.35">
      <c r="A18" s="58"/>
      <c r="B18" s="277"/>
      <c r="C18" s="69"/>
      <c r="D18" s="68"/>
      <c r="E18" s="68"/>
      <c r="F18" s="68"/>
      <c r="G18" s="68"/>
      <c r="H18" s="289" t="s">
        <v>578</v>
      </c>
      <c r="I18" s="290" t="s">
        <v>30</v>
      </c>
      <c r="J18" s="281"/>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row>
    <row r="19" spans="1:52" s="206" customFormat="1" x14ac:dyDescent="0.35">
      <c r="A19" s="58"/>
      <c r="B19" s="277"/>
      <c r="C19" s="69"/>
      <c r="D19" s="68"/>
      <c r="E19" s="68"/>
      <c r="F19" s="68"/>
      <c r="G19" s="68"/>
      <c r="H19" s="291"/>
      <c r="I19" s="67"/>
      <c r="J19" s="281"/>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row>
    <row r="20" spans="1:52" s="206" customFormat="1" x14ac:dyDescent="0.35">
      <c r="A20" s="58"/>
      <c r="B20" s="277"/>
      <c r="C20" s="69"/>
      <c r="D20" s="529" t="s">
        <v>579</v>
      </c>
      <c r="E20" s="529"/>
      <c r="F20" s="529"/>
      <c r="G20" s="529"/>
      <c r="H20" s="529"/>
      <c r="I20" s="529"/>
      <c r="J20" s="281"/>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row>
    <row r="21" spans="1:52" s="206" customFormat="1" x14ac:dyDescent="0.35">
      <c r="A21" s="58"/>
      <c r="B21" s="277"/>
      <c r="C21" s="69"/>
      <c r="D21" s="22" t="s">
        <v>88</v>
      </c>
      <c r="E21" s="530" t="s">
        <v>580</v>
      </c>
      <c r="F21" s="530"/>
      <c r="G21" s="530"/>
      <c r="H21" s="530"/>
      <c r="I21" s="68"/>
      <c r="J21" s="281"/>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row>
    <row r="22" spans="1:52" s="206" customFormat="1" x14ac:dyDescent="0.35">
      <c r="A22" s="58"/>
      <c r="B22" s="277"/>
      <c r="C22" s="69"/>
      <c r="D22" s="22" t="s">
        <v>91</v>
      </c>
      <c r="E22" s="531" t="s">
        <v>92</v>
      </c>
      <c r="F22" s="531"/>
      <c r="G22" s="531"/>
      <c r="H22" s="531"/>
      <c r="I22" s="68"/>
      <c r="J22" s="281"/>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row>
    <row r="23" spans="1:52" s="206" customFormat="1" x14ac:dyDescent="0.35">
      <c r="A23" s="58"/>
      <c r="B23" s="277"/>
      <c r="C23" s="69"/>
      <c r="D23" s="68"/>
      <c r="E23" s="68"/>
      <c r="F23" s="68"/>
      <c r="G23" s="68"/>
      <c r="H23" s="68"/>
      <c r="I23" s="68"/>
      <c r="J23" s="281"/>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row>
    <row r="24" spans="1:52" s="206" customFormat="1" ht="15" customHeight="1" x14ac:dyDescent="0.35">
      <c r="A24" s="58"/>
      <c r="B24" s="277"/>
      <c r="C24" s="470" t="s">
        <v>581</v>
      </c>
      <c r="D24" s="470"/>
      <c r="E24" s="470"/>
      <c r="F24" s="470"/>
      <c r="G24" s="470"/>
      <c r="H24" s="470"/>
      <c r="I24" s="275"/>
      <c r="J24" s="281"/>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row>
    <row r="25" spans="1:52" s="206" customFormat="1" ht="48" customHeight="1" x14ac:dyDescent="0.35">
      <c r="A25" s="58"/>
      <c r="B25" s="277"/>
      <c r="C25" s="133"/>
      <c r="D25" s="471" t="s">
        <v>582</v>
      </c>
      <c r="E25" s="471"/>
      <c r="F25" s="471"/>
      <c r="G25" s="471"/>
      <c r="H25" s="471"/>
      <c r="I25" s="471"/>
      <c r="J25" s="281"/>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row>
    <row r="26" spans="1:52" s="206" customFormat="1" ht="48" customHeight="1" x14ac:dyDescent="0.35">
      <c r="A26" s="58"/>
      <c r="B26" s="277"/>
      <c r="C26" s="133"/>
      <c r="D26" s="471"/>
      <c r="E26" s="471"/>
      <c r="F26" s="471"/>
      <c r="G26" s="471"/>
      <c r="H26" s="471"/>
      <c r="I26" s="471"/>
      <c r="J26" s="281"/>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row>
    <row r="27" spans="1:52" s="206" customFormat="1" ht="48" customHeight="1" x14ac:dyDescent="0.35">
      <c r="A27" s="58"/>
      <c r="B27" s="277"/>
      <c r="C27" s="133"/>
      <c r="D27" s="471"/>
      <c r="E27" s="471"/>
      <c r="F27" s="471"/>
      <c r="G27" s="471"/>
      <c r="H27" s="471"/>
      <c r="I27" s="471"/>
      <c r="J27" s="281"/>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row>
    <row r="28" spans="1:52" s="206" customFormat="1" ht="48" customHeight="1" x14ac:dyDescent="0.35">
      <c r="A28" s="58"/>
      <c r="B28" s="277"/>
      <c r="C28" s="133"/>
      <c r="D28" s="471"/>
      <c r="E28" s="471"/>
      <c r="F28" s="471"/>
      <c r="G28" s="471"/>
      <c r="H28" s="471"/>
      <c r="I28" s="471"/>
      <c r="J28" s="281"/>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row>
    <row r="29" spans="1:52" s="206" customFormat="1" x14ac:dyDescent="0.35">
      <c r="A29" s="58"/>
      <c r="B29" s="277"/>
      <c r="C29" s="133"/>
      <c r="D29" s="133"/>
      <c r="E29" s="133"/>
      <c r="F29" s="133"/>
      <c r="G29" s="133"/>
      <c r="H29" s="275"/>
      <c r="I29" s="275"/>
      <c r="J29" s="281"/>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row>
    <row r="30" spans="1:52" ht="15" customHeight="1" x14ac:dyDescent="0.35">
      <c r="A30" s="57"/>
      <c r="B30" s="277"/>
      <c r="C30" s="292"/>
      <c r="D30" s="527" t="s">
        <v>541</v>
      </c>
      <c r="E30" s="527"/>
      <c r="F30" s="527" t="s">
        <v>542</v>
      </c>
      <c r="G30" s="527"/>
      <c r="H30" s="276" t="s">
        <v>543</v>
      </c>
      <c r="I30" s="276" t="s">
        <v>544</v>
      </c>
      <c r="J30" s="281"/>
      <c r="K30" s="132"/>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row>
    <row r="31" spans="1:52" ht="210" customHeight="1" x14ac:dyDescent="0.35">
      <c r="A31" s="57"/>
      <c r="B31" s="277"/>
      <c r="C31" s="278" t="s">
        <v>583</v>
      </c>
      <c r="D31" s="528" t="s">
        <v>546</v>
      </c>
      <c r="E31" s="528"/>
      <c r="F31" s="532" t="s">
        <v>584</v>
      </c>
      <c r="G31" s="532"/>
      <c r="H31" s="293" t="s">
        <v>585</v>
      </c>
      <c r="I31" s="294" t="s">
        <v>549</v>
      </c>
      <c r="J31" s="281"/>
      <c r="K31" s="132"/>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row>
    <row r="32" spans="1:52" ht="233.25" customHeight="1" x14ac:dyDescent="0.35">
      <c r="A32" s="57"/>
      <c r="B32" s="277"/>
      <c r="C32" s="278"/>
      <c r="D32" s="528" t="s">
        <v>550</v>
      </c>
      <c r="E32" s="528"/>
      <c r="F32" s="532" t="s">
        <v>551</v>
      </c>
      <c r="G32" s="532"/>
      <c r="H32" s="295" t="s">
        <v>586</v>
      </c>
      <c r="I32" s="296" t="s">
        <v>30</v>
      </c>
      <c r="J32" s="281"/>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row>
    <row r="33" spans="1:52" ht="146.25" customHeight="1" x14ac:dyDescent="0.35">
      <c r="A33" s="57"/>
      <c r="B33" s="277"/>
      <c r="C33" s="278"/>
      <c r="D33" s="528" t="s">
        <v>553</v>
      </c>
      <c r="E33" s="528"/>
      <c r="F33" s="532" t="s">
        <v>587</v>
      </c>
      <c r="G33" s="532"/>
      <c r="H33" s="285" t="s">
        <v>588</v>
      </c>
      <c r="I33" s="297" t="s">
        <v>30</v>
      </c>
      <c r="J33" s="281"/>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row>
    <row r="34" spans="1:52" ht="277.5" customHeight="1" x14ac:dyDescent="0.35">
      <c r="A34" s="57"/>
      <c r="B34" s="277"/>
      <c r="C34" s="278"/>
      <c r="D34" s="528" t="s">
        <v>556</v>
      </c>
      <c r="E34" s="528"/>
      <c r="F34" s="532" t="s">
        <v>557</v>
      </c>
      <c r="G34" s="532"/>
      <c r="H34" s="285" t="s">
        <v>589</v>
      </c>
      <c r="I34" s="286" t="s">
        <v>559</v>
      </c>
      <c r="J34" s="281"/>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row>
    <row r="35" spans="1:52" ht="352.5" customHeight="1" x14ac:dyDescent="0.35">
      <c r="A35" s="57"/>
      <c r="B35" s="277"/>
      <c r="C35" s="278"/>
      <c r="D35" s="528" t="s">
        <v>560</v>
      </c>
      <c r="E35" s="528"/>
      <c r="F35" s="532" t="s">
        <v>590</v>
      </c>
      <c r="G35" s="532"/>
      <c r="H35" s="285" t="s">
        <v>591</v>
      </c>
      <c r="I35" s="286" t="s">
        <v>559</v>
      </c>
      <c r="J35" s="281"/>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row>
    <row r="36" spans="1:52" ht="285.75" customHeight="1" x14ac:dyDescent="0.35">
      <c r="A36" s="57"/>
      <c r="B36" s="277"/>
      <c r="C36" s="278"/>
      <c r="D36" s="528" t="s">
        <v>563</v>
      </c>
      <c r="E36" s="528"/>
      <c r="F36" s="532" t="s">
        <v>592</v>
      </c>
      <c r="G36" s="532"/>
      <c r="H36" s="285" t="s">
        <v>593</v>
      </c>
      <c r="I36" s="286" t="s">
        <v>559</v>
      </c>
      <c r="J36" s="281"/>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row>
    <row r="37" spans="1:52" ht="195" customHeight="1" x14ac:dyDescent="0.35">
      <c r="A37" s="57"/>
      <c r="B37" s="277"/>
      <c r="C37" s="278"/>
      <c r="D37" s="528" t="s">
        <v>566</v>
      </c>
      <c r="E37" s="528"/>
      <c r="F37" s="532" t="s">
        <v>594</v>
      </c>
      <c r="G37" s="532"/>
      <c r="H37" s="285" t="s">
        <v>595</v>
      </c>
      <c r="I37" s="286" t="s">
        <v>549</v>
      </c>
      <c r="J37" s="281"/>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row>
    <row r="38" spans="1:52" ht="409.5" customHeight="1" x14ac:dyDescent="0.35">
      <c r="A38" s="57"/>
      <c r="B38" s="277"/>
      <c r="C38" s="278"/>
      <c r="D38" s="528" t="s">
        <v>569</v>
      </c>
      <c r="E38" s="528"/>
      <c r="F38" s="532" t="s">
        <v>596</v>
      </c>
      <c r="G38" s="532"/>
      <c r="H38" s="285" t="s">
        <v>597</v>
      </c>
      <c r="I38" s="298" t="s">
        <v>549</v>
      </c>
      <c r="J38" s="281"/>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row>
    <row r="39" spans="1:52" ht="180.75" customHeight="1" x14ac:dyDescent="0.35">
      <c r="A39" s="57"/>
      <c r="B39" s="277"/>
      <c r="C39" s="278"/>
      <c r="D39" s="528" t="s">
        <v>572</v>
      </c>
      <c r="E39" s="528"/>
      <c r="F39" s="528" t="s">
        <v>573</v>
      </c>
      <c r="G39" s="528"/>
      <c r="H39" s="299" t="s">
        <v>598</v>
      </c>
      <c r="I39" s="287" t="s">
        <v>559</v>
      </c>
      <c r="J39" s="281"/>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row>
    <row r="40" spans="1:52" ht="210.75" customHeight="1" x14ac:dyDescent="0.35">
      <c r="A40" s="57"/>
      <c r="B40" s="277"/>
      <c r="C40" s="278"/>
      <c r="D40" s="528" t="s">
        <v>575</v>
      </c>
      <c r="E40" s="528"/>
      <c r="F40" s="528" t="s">
        <v>576</v>
      </c>
      <c r="G40" s="528"/>
      <c r="H40" s="300" t="s">
        <v>599</v>
      </c>
      <c r="I40" s="286" t="s">
        <v>30</v>
      </c>
      <c r="J40" s="281"/>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row>
    <row r="41" spans="1:52" x14ac:dyDescent="0.35">
      <c r="A41" s="57"/>
      <c r="B41" s="277"/>
      <c r="C41" s="67"/>
      <c r="D41" s="67"/>
      <c r="E41" s="67"/>
      <c r="F41" s="67"/>
      <c r="G41" s="67"/>
      <c r="H41" s="289" t="s">
        <v>578</v>
      </c>
      <c r="I41" s="290" t="s">
        <v>30</v>
      </c>
      <c r="J41" s="281"/>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row>
    <row r="42" spans="1:52" x14ac:dyDescent="0.35">
      <c r="A42" s="57"/>
      <c r="B42" s="277"/>
      <c r="C42" s="67"/>
      <c r="D42" s="301" t="s">
        <v>579</v>
      </c>
      <c r="E42" s="155"/>
      <c r="F42" s="67"/>
      <c r="G42" s="67"/>
      <c r="H42" s="291"/>
      <c r="I42" s="67"/>
      <c r="J42" s="281"/>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row>
    <row r="43" spans="1:52" x14ac:dyDescent="0.35">
      <c r="A43" s="57"/>
      <c r="B43" s="277"/>
      <c r="C43" s="67"/>
      <c r="D43" s="22" t="s">
        <v>88</v>
      </c>
      <c r="E43" s="533" t="s">
        <v>600</v>
      </c>
      <c r="F43" s="533"/>
      <c r="G43" s="533"/>
      <c r="H43" s="533"/>
      <c r="I43" s="67"/>
      <c r="J43" s="281"/>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row>
    <row r="44" spans="1:52" x14ac:dyDescent="0.35">
      <c r="A44" s="57"/>
      <c r="B44" s="277"/>
      <c r="C44" s="67"/>
      <c r="D44" s="22" t="s">
        <v>91</v>
      </c>
      <c r="E44" s="531" t="s">
        <v>104</v>
      </c>
      <c r="F44" s="531"/>
      <c r="G44" s="531"/>
      <c r="H44" s="531"/>
      <c r="I44" s="67"/>
      <c r="J44" s="281"/>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row>
    <row r="45" spans="1:52" x14ac:dyDescent="0.35">
      <c r="A45" s="57"/>
      <c r="B45" s="277"/>
      <c r="C45" s="67"/>
      <c r="D45" s="67"/>
      <c r="E45" s="67"/>
      <c r="F45" s="67"/>
      <c r="G45" s="67"/>
      <c r="H45" s="291"/>
      <c r="I45" s="67"/>
      <c r="J45" s="281"/>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row>
    <row r="46" spans="1:52" ht="15" customHeight="1" x14ac:dyDescent="0.35">
      <c r="A46" s="57"/>
      <c r="B46" s="277"/>
      <c r="C46" s="292"/>
      <c r="D46" s="527" t="s">
        <v>541</v>
      </c>
      <c r="E46" s="527"/>
      <c r="F46" s="527" t="s">
        <v>542</v>
      </c>
      <c r="G46" s="527"/>
      <c r="H46" s="276" t="s">
        <v>543</v>
      </c>
      <c r="I46" s="276" t="s">
        <v>544</v>
      </c>
      <c r="J46" s="281"/>
      <c r="K46" s="132"/>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row>
    <row r="47" spans="1:52" x14ac:dyDescent="0.35">
      <c r="A47" s="57"/>
      <c r="B47" s="277"/>
      <c r="C47" s="278" t="s">
        <v>601</v>
      </c>
      <c r="D47" s="534"/>
      <c r="E47" s="534"/>
      <c r="F47" s="534"/>
      <c r="G47" s="534"/>
      <c r="H47" s="302"/>
      <c r="I47" s="302"/>
      <c r="J47" s="281"/>
      <c r="K47" s="132"/>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row>
    <row r="48" spans="1:52" x14ac:dyDescent="0.35">
      <c r="A48" s="57"/>
      <c r="B48" s="277"/>
      <c r="C48" s="278"/>
      <c r="D48" s="534"/>
      <c r="E48" s="534"/>
      <c r="F48" s="534"/>
      <c r="G48" s="534"/>
      <c r="H48" s="302"/>
      <c r="I48" s="302"/>
      <c r="J48" s="281"/>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row>
    <row r="49" spans="1:52" x14ac:dyDescent="0.35">
      <c r="A49" s="57"/>
      <c r="B49" s="277"/>
      <c r="C49" s="278"/>
      <c r="D49" s="534"/>
      <c r="E49" s="534"/>
      <c r="F49" s="534"/>
      <c r="G49" s="534"/>
      <c r="H49" s="302"/>
      <c r="I49" s="302"/>
      <c r="J49" s="281"/>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row>
    <row r="50" spans="1:52" x14ac:dyDescent="0.35">
      <c r="A50" s="57"/>
      <c r="B50" s="277"/>
      <c r="C50" s="67"/>
      <c r="D50" s="67"/>
      <c r="E50" s="67"/>
      <c r="F50" s="67"/>
      <c r="G50" s="67"/>
      <c r="H50" s="289" t="s">
        <v>578</v>
      </c>
      <c r="I50" s="303"/>
      <c r="J50" s="281"/>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row>
    <row r="51" spans="1:52" x14ac:dyDescent="0.35">
      <c r="A51" s="57"/>
      <c r="B51" s="277"/>
      <c r="C51" s="67"/>
      <c r="D51" s="301" t="s">
        <v>579</v>
      </c>
      <c r="E51" s="155"/>
      <c r="F51" s="67"/>
      <c r="G51" s="67"/>
      <c r="H51" s="291"/>
      <c r="I51" s="67"/>
      <c r="J51" s="281"/>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row>
    <row r="52" spans="1:52" x14ac:dyDescent="0.35">
      <c r="A52" s="57"/>
      <c r="B52" s="277"/>
      <c r="C52" s="67"/>
      <c r="D52" s="22" t="s">
        <v>88</v>
      </c>
      <c r="E52" s="533"/>
      <c r="F52" s="533"/>
      <c r="G52" s="533"/>
      <c r="H52" s="533"/>
      <c r="I52" s="67"/>
      <c r="J52" s="281"/>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row>
    <row r="53" spans="1:52" x14ac:dyDescent="0.35">
      <c r="A53" s="57"/>
      <c r="B53" s="277"/>
      <c r="C53" s="67"/>
      <c r="D53" s="22" t="s">
        <v>91</v>
      </c>
      <c r="E53" s="533"/>
      <c r="F53" s="533"/>
      <c r="G53" s="533"/>
      <c r="H53" s="533"/>
      <c r="I53" s="67"/>
      <c r="J53" s="281"/>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row>
    <row r="54" spans="1:52" x14ac:dyDescent="0.35">
      <c r="A54" s="57"/>
      <c r="B54" s="277"/>
      <c r="C54" s="67"/>
      <c r="D54" s="22"/>
      <c r="E54" s="67"/>
      <c r="F54" s="67"/>
      <c r="G54" s="67"/>
      <c r="H54" s="67"/>
      <c r="I54" s="67"/>
      <c r="J54" s="281"/>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row>
    <row r="55" spans="1:52" ht="246.75" customHeight="1" x14ac:dyDescent="0.35">
      <c r="A55" s="57"/>
      <c r="B55" s="277"/>
      <c r="C55" s="205"/>
      <c r="D55" s="535" t="s">
        <v>602</v>
      </c>
      <c r="E55" s="535"/>
      <c r="F55" s="471" t="s">
        <v>603</v>
      </c>
      <c r="G55" s="471"/>
      <c r="H55" s="471"/>
      <c r="I55" s="471"/>
      <c r="J55" s="281"/>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row>
    <row r="56" spans="1:52" s="206" customFormat="1" x14ac:dyDescent="0.35">
      <c r="A56" s="58"/>
      <c r="B56" s="277"/>
      <c r="C56" s="304"/>
      <c r="D56" s="304"/>
      <c r="E56" s="304"/>
      <c r="F56" s="304"/>
      <c r="G56" s="304"/>
      <c r="H56" s="275"/>
      <c r="I56" s="275"/>
      <c r="J56" s="281"/>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row>
    <row r="57" spans="1:52" s="206" customFormat="1" x14ac:dyDescent="0.35">
      <c r="A57" s="58"/>
      <c r="B57" s="277"/>
      <c r="C57" s="67"/>
      <c r="D57" s="25"/>
      <c r="E57" s="25"/>
      <c r="F57" s="25"/>
      <c r="G57" s="42" t="s">
        <v>604</v>
      </c>
      <c r="H57" s="275"/>
      <c r="I57" s="275"/>
      <c r="J57" s="281"/>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row>
    <row r="58" spans="1:52" s="206" customFormat="1" ht="14.5" customHeight="1" x14ac:dyDescent="0.35">
      <c r="A58" s="58"/>
      <c r="B58" s="277"/>
      <c r="C58" s="67"/>
      <c r="D58" s="25"/>
      <c r="E58" s="25"/>
      <c r="F58" s="305" t="s">
        <v>605</v>
      </c>
      <c r="G58" s="479" t="s">
        <v>606</v>
      </c>
      <c r="H58" s="479"/>
      <c r="I58" s="479"/>
      <c r="J58" s="281"/>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row>
    <row r="59" spans="1:52" s="206" customFormat="1" ht="14.5" customHeight="1" x14ac:dyDescent="0.35">
      <c r="A59" s="58"/>
      <c r="B59" s="277"/>
      <c r="C59" s="67"/>
      <c r="D59" s="25"/>
      <c r="E59" s="25"/>
      <c r="F59" s="306" t="s">
        <v>607</v>
      </c>
      <c r="G59" s="536" t="s">
        <v>608</v>
      </c>
      <c r="H59" s="536"/>
      <c r="I59" s="536"/>
      <c r="J59" s="281"/>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row>
    <row r="60" spans="1:52" s="206" customFormat="1" ht="14.5" customHeight="1" x14ac:dyDescent="0.35">
      <c r="A60" s="58"/>
      <c r="B60" s="277"/>
      <c r="C60" s="67"/>
      <c r="D60" s="25"/>
      <c r="E60" s="25"/>
      <c r="F60" s="306" t="s">
        <v>609</v>
      </c>
      <c r="G60" s="536" t="s">
        <v>610</v>
      </c>
      <c r="H60" s="536"/>
      <c r="I60" s="536"/>
      <c r="J60" s="281"/>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row>
    <row r="61" spans="1:52" ht="28" customHeight="1" x14ac:dyDescent="0.35">
      <c r="A61" s="57"/>
      <c r="B61" s="277"/>
      <c r="C61" s="67"/>
      <c r="D61" s="25"/>
      <c r="E61" s="25"/>
      <c r="F61" s="306" t="s">
        <v>611</v>
      </c>
      <c r="G61" s="536" t="s">
        <v>612</v>
      </c>
      <c r="H61" s="536"/>
      <c r="I61" s="536"/>
      <c r="J61" s="281"/>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row>
    <row r="62" spans="1:52" ht="14.5" customHeight="1" x14ac:dyDescent="0.35">
      <c r="A62" s="57"/>
      <c r="B62" s="273"/>
      <c r="C62" s="67"/>
      <c r="D62" s="25"/>
      <c r="E62" s="25"/>
      <c r="F62" s="306" t="s">
        <v>613</v>
      </c>
      <c r="G62" s="536" t="s">
        <v>614</v>
      </c>
      <c r="H62" s="536"/>
      <c r="I62" s="536"/>
      <c r="J62" s="24"/>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row>
    <row r="63" spans="1:52" ht="15" customHeight="1" x14ac:dyDescent="0.35">
      <c r="A63" s="57"/>
      <c r="B63" s="273"/>
      <c r="C63" s="67"/>
      <c r="D63" s="25"/>
      <c r="E63" s="25"/>
      <c r="F63" s="307" t="s">
        <v>615</v>
      </c>
      <c r="G63" s="537" t="s">
        <v>616</v>
      </c>
      <c r="H63" s="537"/>
      <c r="I63" s="537"/>
      <c r="J63" s="24"/>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row>
    <row r="64" spans="1:52" x14ac:dyDescent="0.35">
      <c r="A64" s="57"/>
      <c r="B64" s="308"/>
      <c r="C64" s="309"/>
      <c r="D64" s="113"/>
      <c r="E64" s="113"/>
      <c r="F64" s="113"/>
      <c r="G64" s="113"/>
      <c r="H64" s="310"/>
      <c r="I64" s="310"/>
      <c r="J64" s="56"/>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row>
    <row r="65" spans="1:52" x14ac:dyDescent="0.35">
      <c r="A65" s="57"/>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row>
    <row r="66" spans="1:52" x14ac:dyDescent="0.35">
      <c r="A66" s="57"/>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row>
    <row r="67" spans="1:52" x14ac:dyDescent="0.35">
      <c r="A67" s="57"/>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row>
    <row r="68" spans="1:52" x14ac:dyDescent="0.35">
      <c r="A68" s="57"/>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row>
    <row r="69" spans="1:52" x14ac:dyDescent="0.35">
      <c r="A69" s="5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row>
    <row r="70" spans="1:52" x14ac:dyDescent="0.35">
      <c r="A70" s="57"/>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row>
    <row r="71" spans="1:52" x14ac:dyDescent="0.35">
      <c r="A71" s="57"/>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row>
    <row r="72" spans="1:52" x14ac:dyDescent="0.35">
      <c r="A72" s="57"/>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row>
    <row r="73" spans="1:52" x14ac:dyDescent="0.35">
      <c r="A73" s="57"/>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row>
    <row r="74" spans="1:52" x14ac:dyDescent="0.35">
      <c r="A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row>
    <row r="75" spans="1:52" x14ac:dyDescent="0.35">
      <c r="A75" s="268"/>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row>
    <row r="76" spans="1:52" x14ac:dyDescent="0.35">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row>
    <row r="77" spans="1:52" x14ac:dyDescent="0.35">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row>
    <row r="78" spans="1:52" x14ac:dyDescent="0.35">
      <c r="A78" s="268"/>
      <c r="B78" s="268"/>
      <c r="C78" s="268"/>
      <c r="D78" s="268"/>
      <c r="E78" s="268"/>
      <c r="F78" s="268"/>
      <c r="G78" s="268"/>
      <c r="H78" s="268"/>
      <c r="I78" s="268"/>
      <c r="J78" s="268"/>
      <c r="K78" s="268"/>
    </row>
    <row r="79" spans="1:52" x14ac:dyDescent="0.35">
      <c r="A79" s="268"/>
      <c r="B79" s="268"/>
      <c r="C79" s="268"/>
      <c r="D79" s="268"/>
      <c r="E79" s="268"/>
      <c r="F79" s="268"/>
      <c r="G79" s="268"/>
      <c r="H79" s="268"/>
      <c r="I79" s="268"/>
      <c r="J79" s="268"/>
      <c r="K79" s="268"/>
    </row>
    <row r="80" spans="1:52" x14ac:dyDescent="0.35">
      <c r="A80" s="268"/>
      <c r="B80" s="268"/>
      <c r="C80" s="268"/>
      <c r="D80" s="268"/>
      <c r="E80" s="268"/>
      <c r="F80" s="268"/>
      <c r="G80" s="268"/>
      <c r="H80" s="268"/>
      <c r="I80" s="268"/>
      <c r="J80" s="268"/>
      <c r="K80" s="268"/>
    </row>
    <row r="81" spans="1:11" x14ac:dyDescent="0.35">
      <c r="A81" s="268"/>
      <c r="B81" s="268"/>
      <c r="C81" s="268"/>
      <c r="D81" s="268"/>
      <c r="E81" s="268"/>
      <c r="F81" s="268"/>
      <c r="G81" s="268"/>
      <c r="H81" s="268"/>
      <c r="I81" s="268"/>
      <c r="J81" s="268"/>
      <c r="K81" s="268"/>
    </row>
    <row r="82" spans="1:11" x14ac:dyDescent="0.35">
      <c r="A82" s="268"/>
      <c r="B82" s="268"/>
      <c r="C82" s="268"/>
      <c r="D82" s="268"/>
      <c r="E82" s="268"/>
      <c r="F82" s="268"/>
      <c r="G82" s="268"/>
      <c r="H82" s="268"/>
      <c r="I82" s="268"/>
      <c r="J82" s="268"/>
      <c r="K82" s="268"/>
    </row>
    <row r="83" spans="1:11" x14ac:dyDescent="0.35">
      <c r="A83" s="268"/>
      <c r="B83" s="268"/>
      <c r="C83" s="268"/>
      <c r="D83" s="268"/>
      <c r="E83" s="268"/>
      <c r="F83" s="268"/>
      <c r="G83" s="268"/>
      <c r="H83" s="268"/>
      <c r="I83" s="268"/>
      <c r="J83" s="268"/>
      <c r="K83" s="268"/>
    </row>
    <row r="84" spans="1:11" x14ac:dyDescent="0.35">
      <c r="A84" s="268"/>
      <c r="B84" s="268"/>
      <c r="C84" s="268"/>
      <c r="D84" s="268"/>
      <c r="E84" s="268"/>
      <c r="F84" s="268"/>
      <c r="G84" s="268"/>
      <c r="H84" s="268"/>
      <c r="I84" s="268"/>
      <c r="J84" s="268"/>
      <c r="K84" s="268"/>
    </row>
    <row r="85" spans="1:11" x14ac:dyDescent="0.35">
      <c r="A85" s="268"/>
      <c r="B85" s="268"/>
      <c r="C85" s="268"/>
      <c r="D85" s="268"/>
      <c r="E85" s="268"/>
      <c r="F85" s="268"/>
      <c r="G85" s="268"/>
      <c r="H85" s="268"/>
      <c r="I85" s="268"/>
      <c r="J85" s="268"/>
      <c r="K85" s="268"/>
    </row>
    <row r="86" spans="1:11" x14ac:dyDescent="0.35">
      <c r="A86" s="268"/>
      <c r="B86" s="268"/>
      <c r="C86" s="268"/>
      <c r="D86" s="268"/>
      <c r="E86" s="268"/>
      <c r="F86" s="268"/>
      <c r="G86" s="268"/>
      <c r="H86" s="268"/>
      <c r="I86" s="268"/>
      <c r="J86" s="268"/>
      <c r="K86" s="268"/>
    </row>
    <row r="87" spans="1:11" x14ac:dyDescent="0.35">
      <c r="A87" s="268"/>
      <c r="B87" s="268"/>
      <c r="C87" s="268"/>
      <c r="D87" s="268"/>
      <c r="E87" s="268"/>
      <c r="F87" s="268"/>
      <c r="G87" s="268"/>
      <c r="H87" s="268"/>
      <c r="I87" s="268"/>
      <c r="J87" s="268"/>
      <c r="K87" s="268"/>
    </row>
    <row r="88" spans="1:11" x14ac:dyDescent="0.35">
      <c r="A88" s="268"/>
      <c r="B88" s="268"/>
      <c r="C88" s="268"/>
      <c r="D88" s="268"/>
      <c r="E88" s="268"/>
      <c r="F88" s="268"/>
      <c r="G88" s="268"/>
      <c r="H88" s="268"/>
      <c r="I88" s="268"/>
      <c r="J88" s="268"/>
      <c r="K88" s="268"/>
    </row>
    <row r="89" spans="1:11" x14ac:dyDescent="0.35">
      <c r="A89" s="268"/>
      <c r="B89" s="268"/>
      <c r="C89" s="268"/>
      <c r="D89" s="268"/>
      <c r="E89" s="268"/>
      <c r="F89" s="268"/>
      <c r="G89" s="268"/>
      <c r="H89" s="268"/>
      <c r="I89" s="268"/>
      <c r="J89" s="268"/>
      <c r="K89" s="268"/>
    </row>
    <row r="90" spans="1:11" x14ac:dyDescent="0.35">
      <c r="A90" s="268"/>
      <c r="B90" s="268"/>
      <c r="C90" s="268"/>
      <c r="D90" s="268"/>
      <c r="E90" s="268"/>
      <c r="F90" s="268"/>
      <c r="G90" s="268"/>
      <c r="H90" s="268"/>
      <c r="I90" s="268"/>
      <c r="J90" s="268"/>
      <c r="K90" s="268"/>
    </row>
    <row r="91" spans="1:11" x14ac:dyDescent="0.35">
      <c r="A91" s="268"/>
      <c r="B91" s="268"/>
      <c r="C91" s="268"/>
      <c r="D91" s="268"/>
      <c r="E91" s="268"/>
      <c r="F91" s="268"/>
      <c r="G91" s="268"/>
      <c r="H91" s="268"/>
      <c r="I91" s="268"/>
      <c r="J91" s="268"/>
      <c r="K91" s="268"/>
    </row>
    <row r="92" spans="1:11" x14ac:dyDescent="0.35">
      <c r="A92" s="268"/>
      <c r="B92" s="268"/>
      <c r="C92" s="268"/>
      <c r="D92" s="268"/>
      <c r="E92" s="268"/>
      <c r="F92" s="268"/>
      <c r="G92" s="268"/>
      <c r="H92" s="268"/>
      <c r="I92" s="268"/>
      <c r="J92" s="268"/>
      <c r="K92" s="268"/>
    </row>
    <row r="93" spans="1:11" x14ac:dyDescent="0.35">
      <c r="A93" s="268"/>
      <c r="B93" s="268"/>
      <c r="C93" s="268"/>
      <c r="D93" s="268"/>
      <c r="E93" s="268"/>
      <c r="F93" s="268"/>
      <c r="G93" s="268"/>
      <c r="H93" s="268"/>
      <c r="I93" s="268"/>
      <c r="J93" s="268"/>
      <c r="K93" s="268"/>
    </row>
    <row r="94" spans="1:11" x14ac:dyDescent="0.35">
      <c r="A94" s="268"/>
      <c r="B94" s="268"/>
      <c r="C94" s="268"/>
      <c r="D94" s="268"/>
      <c r="E94" s="268"/>
      <c r="F94" s="268"/>
      <c r="G94" s="268"/>
      <c r="H94" s="268"/>
      <c r="I94" s="268"/>
      <c r="J94" s="268"/>
      <c r="K94" s="268"/>
    </row>
    <row r="95" spans="1:11" x14ac:dyDescent="0.35">
      <c r="A95" s="268"/>
      <c r="B95" s="268"/>
      <c r="C95" s="268"/>
      <c r="D95" s="268"/>
      <c r="E95" s="268"/>
      <c r="F95" s="268"/>
      <c r="G95" s="268"/>
      <c r="H95" s="268"/>
      <c r="I95" s="268"/>
      <c r="J95" s="268"/>
      <c r="K95" s="268"/>
    </row>
    <row r="96" spans="1:11" x14ac:dyDescent="0.35">
      <c r="A96" s="268"/>
      <c r="B96" s="268"/>
      <c r="C96" s="268"/>
      <c r="D96" s="268"/>
      <c r="E96" s="268"/>
      <c r="F96" s="268"/>
      <c r="G96" s="268"/>
      <c r="H96" s="268"/>
      <c r="I96" s="268"/>
      <c r="J96" s="268"/>
      <c r="K96" s="268"/>
    </row>
    <row r="97" spans="1:11" x14ac:dyDescent="0.35">
      <c r="A97" s="268"/>
      <c r="B97" s="268"/>
      <c r="C97" s="268"/>
      <c r="D97" s="268"/>
      <c r="E97" s="268"/>
      <c r="F97" s="268"/>
      <c r="G97" s="268"/>
      <c r="H97" s="268"/>
      <c r="I97" s="268"/>
      <c r="J97" s="268"/>
      <c r="K97" s="268"/>
    </row>
    <row r="98" spans="1:11" x14ac:dyDescent="0.35">
      <c r="A98" s="268"/>
      <c r="B98" s="268"/>
      <c r="C98" s="268"/>
      <c r="D98" s="268"/>
      <c r="E98" s="268"/>
      <c r="F98" s="268"/>
      <c r="G98" s="268"/>
      <c r="H98" s="268"/>
      <c r="I98" s="268"/>
      <c r="J98" s="268"/>
      <c r="K98" s="268"/>
    </row>
    <row r="99" spans="1:11" x14ac:dyDescent="0.35">
      <c r="A99" s="268"/>
      <c r="B99" s="268"/>
      <c r="C99" s="268"/>
      <c r="D99" s="268"/>
      <c r="E99" s="268"/>
      <c r="F99" s="268"/>
      <c r="G99" s="268"/>
      <c r="H99" s="268"/>
      <c r="I99" s="268"/>
      <c r="J99" s="268"/>
      <c r="K99" s="268"/>
    </row>
    <row r="100" spans="1:11" x14ac:dyDescent="0.35">
      <c r="A100" s="268"/>
      <c r="B100" s="268"/>
      <c r="C100" s="268"/>
      <c r="D100" s="268"/>
      <c r="E100" s="268"/>
      <c r="F100" s="268"/>
      <c r="G100" s="268"/>
      <c r="H100" s="268"/>
      <c r="I100" s="268"/>
      <c r="J100" s="268"/>
      <c r="K100" s="268"/>
    </row>
    <row r="101" spans="1:11" x14ac:dyDescent="0.35">
      <c r="A101" s="268"/>
      <c r="B101" s="268"/>
      <c r="C101" s="268"/>
      <c r="D101" s="268"/>
      <c r="E101" s="268"/>
      <c r="F101" s="268"/>
      <c r="G101" s="268"/>
      <c r="H101" s="268"/>
      <c r="I101" s="268"/>
      <c r="J101" s="268"/>
      <c r="K101" s="268"/>
    </row>
    <row r="102" spans="1:11" x14ac:dyDescent="0.35">
      <c r="A102" s="268"/>
      <c r="B102" s="268"/>
      <c r="C102" s="268"/>
      <c r="D102" s="268"/>
      <c r="E102" s="268"/>
      <c r="F102" s="268"/>
      <c r="G102" s="268"/>
      <c r="H102" s="268"/>
      <c r="I102" s="268"/>
      <c r="J102" s="268"/>
      <c r="K102" s="268"/>
    </row>
    <row r="103" spans="1:11" x14ac:dyDescent="0.35">
      <c r="A103" s="268"/>
      <c r="B103" s="268"/>
      <c r="C103" s="268"/>
      <c r="D103" s="268"/>
      <c r="E103" s="268"/>
      <c r="F103" s="268"/>
      <c r="G103" s="268"/>
      <c r="H103" s="268"/>
      <c r="I103" s="268"/>
      <c r="J103" s="268"/>
      <c r="K103" s="268"/>
    </row>
    <row r="104" spans="1:11" x14ac:dyDescent="0.35">
      <c r="A104" s="268"/>
      <c r="B104" s="268"/>
      <c r="C104" s="268"/>
      <c r="D104" s="268"/>
      <c r="E104" s="268"/>
      <c r="F104" s="268"/>
      <c r="G104" s="268"/>
      <c r="H104" s="268"/>
      <c r="I104" s="268"/>
      <c r="J104" s="268"/>
      <c r="K104" s="268"/>
    </row>
    <row r="105" spans="1:11" x14ac:dyDescent="0.35">
      <c r="A105" s="268"/>
      <c r="B105" s="268"/>
      <c r="C105" s="268"/>
      <c r="D105" s="268"/>
      <c r="E105" s="268"/>
      <c r="F105" s="268"/>
      <c r="G105" s="268"/>
      <c r="H105" s="268"/>
      <c r="I105" s="268"/>
      <c r="J105" s="268"/>
      <c r="K105" s="268"/>
    </row>
    <row r="106" spans="1:11" x14ac:dyDescent="0.35">
      <c r="A106" s="268"/>
      <c r="B106" s="268"/>
      <c r="C106" s="268"/>
      <c r="D106" s="268"/>
      <c r="E106" s="268"/>
      <c r="F106" s="268"/>
      <c r="G106" s="268"/>
      <c r="H106" s="268"/>
      <c r="I106" s="268"/>
      <c r="J106" s="268"/>
      <c r="K106" s="268"/>
    </row>
    <row r="107" spans="1:11" x14ac:dyDescent="0.35">
      <c r="A107" s="268"/>
      <c r="B107" s="268"/>
      <c r="C107" s="268"/>
      <c r="D107" s="268"/>
      <c r="E107" s="268"/>
      <c r="F107" s="268"/>
      <c r="G107" s="268"/>
      <c r="H107" s="268"/>
      <c r="I107" s="268"/>
      <c r="J107" s="268"/>
      <c r="K107" s="268"/>
    </row>
    <row r="108" spans="1:11" x14ac:dyDescent="0.35">
      <c r="A108" s="268"/>
      <c r="B108" s="268"/>
      <c r="C108" s="268"/>
      <c r="D108" s="268"/>
      <c r="E108" s="268"/>
      <c r="F108" s="268"/>
      <c r="G108" s="268"/>
      <c r="H108" s="268"/>
      <c r="I108" s="268"/>
      <c r="J108" s="268"/>
      <c r="K108" s="268"/>
    </row>
    <row r="109" spans="1:11" x14ac:dyDescent="0.35">
      <c r="A109" s="268"/>
      <c r="B109" s="268"/>
      <c r="C109" s="268"/>
      <c r="D109" s="268"/>
      <c r="E109" s="268"/>
      <c r="F109" s="268"/>
      <c r="G109" s="268"/>
      <c r="H109" s="268"/>
      <c r="I109" s="268"/>
      <c r="J109" s="268"/>
      <c r="K109" s="268"/>
    </row>
    <row r="110" spans="1:11" x14ac:dyDescent="0.35">
      <c r="A110" s="268"/>
      <c r="B110" s="268"/>
      <c r="C110" s="268"/>
      <c r="D110" s="268"/>
      <c r="E110" s="268"/>
      <c r="F110" s="268"/>
      <c r="G110" s="268"/>
      <c r="H110" s="268"/>
      <c r="I110" s="268"/>
      <c r="J110" s="268"/>
      <c r="K110" s="268"/>
    </row>
    <row r="111" spans="1:11" x14ac:dyDescent="0.35">
      <c r="A111" s="268"/>
      <c r="B111" s="268"/>
      <c r="C111" s="268"/>
      <c r="D111" s="268"/>
      <c r="E111" s="268"/>
      <c r="F111" s="268"/>
      <c r="G111" s="268"/>
      <c r="H111" s="268"/>
      <c r="I111" s="268"/>
      <c r="J111" s="268"/>
      <c r="K111" s="268"/>
    </row>
    <row r="112" spans="1:11" x14ac:dyDescent="0.35">
      <c r="A112" s="268"/>
      <c r="B112" s="268"/>
      <c r="C112" s="268"/>
      <c r="D112" s="268"/>
      <c r="E112" s="268"/>
      <c r="F112" s="268"/>
      <c r="G112" s="268"/>
      <c r="H112" s="268"/>
      <c r="I112" s="268"/>
      <c r="J112" s="268"/>
      <c r="K112" s="268"/>
    </row>
    <row r="113" spans="1:11" x14ac:dyDescent="0.35">
      <c r="A113" s="268"/>
      <c r="B113" s="268"/>
      <c r="H113" s="268"/>
      <c r="I113" s="268"/>
      <c r="J113" s="268"/>
      <c r="K113" s="268"/>
    </row>
    <row r="114" spans="1:11" x14ac:dyDescent="0.35">
      <c r="A114" s="268"/>
      <c r="B114" s="268"/>
      <c r="H114" s="268"/>
      <c r="I114" s="268"/>
      <c r="J114" s="268"/>
      <c r="K114" s="268"/>
    </row>
    <row r="115" spans="1:11" x14ac:dyDescent="0.35">
      <c r="A115" s="268"/>
      <c r="B115" s="268"/>
      <c r="H115" s="268"/>
      <c r="I115" s="268"/>
      <c r="J115" s="268"/>
      <c r="K115" s="268"/>
    </row>
    <row r="116" spans="1:11" x14ac:dyDescent="0.35">
      <c r="A116" s="268"/>
      <c r="B116" s="268"/>
      <c r="H116" s="268"/>
      <c r="I116" s="268"/>
      <c r="J116" s="268"/>
      <c r="K116" s="268"/>
    </row>
    <row r="117" spans="1:11" x14ac:dyDescent="0.35">
      <c r="A117" s="268"/>
      <c r="B117" s="268"/>
      <c r="H117" s="268"/>
      <c r="I117" s="268"/>
      <c r="J117" s="268"/>
      <c r="K117" s="268"/>
    </row>
    <row r="118" spans="1:11" x14ac:dyDescent="0.35">
      <c r="A118" s="268"/>
      <c r="B118" s="268"/>
      <c r="H118" s="268"/>
      <c r="I118" s="268"/>
      <c r="J118" s="268"/>
      <c r="K118" s="268"/>
    </row>
    <row r="119" spans="1:11" x14ac:dyDescent="0.35">
      <c r="A119" s="268"/>
      <c r="B119" s="268"/>
      <c r="H119" s="268"/>
      <c r="I119" s="268"/>
      <c r="J119" s="268"/>
      <c r="K119" s="268"/>
    </row>
    <row r="120" spans="1:11" x14ac:dyDescent="0.35">
      <c r="A120" s="268"/>
      <c r="B120" s="268"/>
      <c r="H120" s="268"/>
      <c r="I120" s="268"/>
      <c r="J120" s="268"/>
      <c r="K120" s="268"/>
    </row>
    <row r="121" spans="1:11" x14ac:dyDescent="0.35">
      <c r="A121" s="268"/>
      <c r="B121" s="268"/>
      <c r="H121" s="268"/>
      <c r="I121" s="268"/>
      <c r="J121" s="268"/>
      <c r="K121" s="268"/>
    </row>
    <row r="122" spans="1:11" x14ac:dyDescent="0.35">
      <c r="B122" s="268"/>
      <c r="J122" s="268"/>
    </row>
  </sheetData>
  <mergeCells count="71">
    <mergeCell ref="G60:I60"/>
    <mergeCell ref="G61:I61"/>
    <mergeCell ref="G62:I62"/>
    <mergeCell ref="G63:I63"/>
    <mergeCell ref="E53:H53"/>
    <mergeCell ref="D55:E55"/>
    <mergeCell ref="F55:I55"/>
    <mergeCell ref="G58:I58"/>
    <mergeCell ref="G59:I59"/>
    <mergeCell ref="D48:E48"/>
    <mergeCell ref="F48:G48"/>
    <mergeCell ref="D49:E49"/>
    <mergeCell ref="F49:G49"/>
    <mergeCell ref="E52:H52"/>
    <mergeCell ref="E44:H44"/>
    <mergeCell ref="D46:E46"/>
    <mergeCell ref="F46:G46"/>
    <mergeCell ref="D47:E47"/>
    <mergeCell ref="F47:G47"/>
    <mergeCell ref="D39:E39"/>
    <mergeCell ref="F39:G39"/>
    <mergeCell ref="D40:E40"/>
    <mergeCell ref="F40:G40"/>
    <mergeCell ref="E43:H43"/>
    <mergeCell ref="D36:E36"/>
    <mergeCell ref="F36:G36"/>
    <mergeCell ref="D37:E37"/>
    <mergeCell ref="F37:G37"/>
    <mergeCell ref="D38:E38"/>
    <mergeCell ref="F38:G38"/>
    <mergeCell ref="D33:E33"/>
    <mergeCell ref="F33:G33"/>
    <mergeCell ref="D34:E34"/>
    <mergeCell ref="F34:G34"/>
    <mergeCell ref="D35:E35"/>
    <mergeCell ref="F35:G35"/>
    <mergeCell ref="D30:E30"/>
    <mergeCell ref="F30:G30"/>
    <mergeCell ref="D31:E31"/>
    <mergeCell ref="F31:G31"/>
    <mergeCell ref="D32:E32"/>
    <mergeCell ref="F32:G32"/>
    <mergeCell ref="D20:I20"/>
    <mergeCell ref="E21:H21"/>
    <mergeCell ref="E22:H22"/>
    <mergeCell ref="C24:H24"/>
    <mergeCell ref="D25:I28"/>
    <mergeCell ref="D15:E15"/>
    <mergeCell ref="F15:G15"/>
    <mergeCell ref="D16:E16"/>
    <mergeCell ref="F16:G16"/>
    <mergeCell ref="D17:E17"/>
    <mergeCell ref="F17:G17"/>
    <mergeCell ref="D12:E12"/>
    <mergeCell ref="F12:G12"/>
    <mergeCell ref="D13:E13"/>
    <mergeCell ref="F13:G13"/>
    <mergeCell ref="D14:E14"/>
    <mergeCell ref="F14:G14"/>
    <mergeCell ref="D9:E9"/>
    <mergeCell ref="F9:G9"/>
    <mergeCell ref="D10:E10"/>
    <mergeCell ref="F10:G10"/>
    <mergeCell ref="D11:E11"/>
    <mergeCell ref="F11:G11"/>
    <mergeCell ref="C3:I3"/>
    <mergeCell ref="C4:I4"/>
    <mergeCell ref="D7:E7"/>
    <mergeCell ref="F7:G7"/>
    <mergeCell ref="D8:E8"/>
    <mergeCell ref="F8:G8"/>
  </mergeCells>
  <hyperlinks>
    <hyperlink ref="E22" r:id="rId1" xr:uid="{00000000-0004-0000-0700-000000000000}"/>
    <hyperlink ref="E44" r:id="rId2" xr:uid="{00000000-0004-0000-0700-000001000000}"/>
  </hyperlinks>
  <pageMargins left="0.2" right="0.209722222222222" top="0.17013888888888901" bottom="0.17013888888888901" header="0.51180555555555496" footer="0.51180555555555496"/>
  <pageSetup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14"/>
  <sheetViews>
    <sheetView topLeftCell="A12" zoomScale="90" zoomScaleNormal="90" workbookViewId="0">
      <selection activeCell="G13" sqref="G13"/>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5" customWidth="1"/>
    <col min="6" max="6" width="17.26953125" customWidth="1"/>
    <col min="7" max="7" width="55.453125" customWidth="1"/>
    <col min="8" max="8" width="55" customWidth="1"/>
    <col min="9" max="10" width="1.54296875" customWidth="1"/>
    <col min="11" max="11" width="38.1796875" customWidth="1"/>
  </cols>
  <sheetData>
    <row r="2" spans="2:9" x14ac:dyDescent="0.35">
      <c r="B2" s="269"/>
      <c r="C2" s="270"/>
      <c r="D2" s="19"/>
      <c r="E2" s="19"/>
      <c r="F2" s="19"/>
      <c r="G2" s="19"/>
      <c r="H2" s="19"/>
      <c r="I2" s="20"/>
    </row>
    <row r="3" spans="2:9" ht="20" x14ac:dyDescent="0.4">
      <c r="B3" s="126"/>
      <c r="C3" s="9" t="s">
        <v>617</v>
      </c>
      <c r="D3" s="9"/>
      <c r="E3" s="9"/>
      <c r="F3" s="9"/>
      <c r="G3" s="9"/>
      <c r="H3" s="9"/>
      <c r="I3" s="272"/>
    </row>
    <row r="4" spans="2:9" x14ac:dyDescent="0.35">
      <c r="B4" s="273"/>
      <c r="C4" s="538" t="s">
        <v>618</v>
      </c>
      <c r="D4" s="538"/>
      <c r="E4" s="538"/>
      <c r="F4" s="538"/>
      <c r="G4" s="538"/>
      <c r="H4" s="538"/>
      <c r="I4" s="24"/>
    </row>
    <row r="5" spans="2:9" x14ac:dyDescent="0.35">
      <c r="B5" s="273"/>
      <c r="C5" s="539"/>
      <c r="D5" s="539"/>
      <c r="E5" s="539"/>
      <c r="F5" s="539"/>
      <c r="G5" s="539"/>
      <c r="H5" s="539"/>
      <c r="I5" s="24"/>
    </row>
    <row r="6" spans="2:9" ht="15" customHeight="1" x14ac:dyDescent="0.35">
      <c r="B6" s="273"/>
      <c r="C6" s="540" t="s">
        <v>619</v>
      </c>
      <c r="D6" s="540"/>
      <c r="E6" s="25"/>
      <c r="F6" s="25"/>
      <c r="G6" s="25"/>
      <c r="H6" s="25"/>
      <c r="I6" s="24"/>
    </row>
    <row r="7" spans="2:9" ht="28.5" customHeight="1" x14ac:dyDescent="0.35">
      <c r="B7" s="273"/>
      <c r="C7" s="311" t="s">
        <v>620</v>
      </c>
      <c r="D7" s="541" t="s">
        <v>470</v>
      </c>
      <c r="E7" s="541"/>
      <c r="F7" s="312" t="s">
        <v>471</v>
      </c>
      <c r="G7" s="313" t="s">
        <v>621</v>
      </c>
      <c r="H7" s="312" t="s">
        <v>622</v>
      </c>
      <c r="I7" s="24"/>
    </row>
    <row r="8" spans="2:9" ht="409.6" customHeight="1" x14ac:dyDescent="0.35">
      <c r="B8" s="277"/>
      <c r="C8" s="314"/>
      <c r="D8" s="542" t="s">
        <v>623</v>
      </c>
      <c r="E8" s="542"/>
      <c r="F8" s="315" t="s">
        <v>624</v>
      </c>
      <c r="G8" s="316" t="s">
        <v>625</v>
      </c>
      <c r="H8" s="315" t="s">
        <v>626</v>
      </c>
      <c r="I8" s="281"/>
    </row>
    <row r="9" spans="2:9" ht="294" customHeight="1" x14ac:dyDescent="0.35">
      <c r="B9" s="277"/>
      <c r="C9" s="317" t="s">
        <v>627</v>
      </c>
      <c r="D9" s="543" t="s">
        <v>628</v>
      </c>
      <c r="E9" s="543"/>
      <c r="F9" s="319" t="s">
        <v>629</v>
      </c>
      <c r="G9" s="320" t="s">
        <v>630</v>
      </c>
      <c r="H9" s="321" t="s">
        <v>631</v>
      </c>
      <c r="I9" s="281"/>
    </row>
    <row r="10" spans="2:9" ht="300" customHeight="1" x14ac:dyDescent="0.35">
      <c r="B10" s="277"/>
      <c r="C10" s="317" t="s">
        <v>632</v>
      </c>
      <c r="D10" s="544" t="s">
        <v>633</v>
      </c>
      <c r="E10" s="544"/>
      <c r="F10" s="319" t="s">
        <v>634</v>
      </c>
      <c r="G10" s="320" t="s">
        <v>635</v>
      </c>
      <c r="H10" s="319" t="s">
        <v>636</v>
      </c>
      <c r="I10" s="281"/>
    </row>
    <row r="11" spans="2:9" ht="224" customHeight="1" x14ac:dyDescent="0.35">
      <c r="B11" s="277"/>
      <c r="C11" s="317" t="s">
        <v>637</v>
      </c>
      <c r="D11" s="544" t="s">
        <v>638</v>
      </c>
      <c r="E11" s="544"/>
      <c r="F11" s="319" t="s">
        <v>639</v>
      </c>
      <c r="G11" s="320" t="s">
        <v>640</v>
      </c>
      <c r="H11" s="319" t="s">
        <v>641</v>
      </c>
      <c r="I11" s="281"/>
    </row>
    <row r="12" spans="2:9" ht="182" customHeight="1" x14ac:dyDescent="0.35">
      <c r="B12" s="277"/>
      <c r="C12" s="317" t="s">
        <v>642</v>
      </c>
      <c r="D12" s="544" t="s">
        <v>643</v>
      </c>
      <c r="E12" s="544"/>
      <c r="F12" s="319" t="s">
        <v>644</v>
      </c>
      <c r="G12" s="320" t="s">
        <v>645</v>
      </c>
      <c r="H12" s="318" t="s">
        <v>646</v>
      </c>
      <c r="I12" s="281"/>
    </row>
    <row r="13" spans="2:9" ht="280" customHeight="1" x14ac:dyDescent="0.35">
      <c r="B13" s="277"/>
      <c r="C13" s="317" t="s">
        <v>647</v>
      </c>
      <c r="D13" s="543" t="s">
        <v>643</v>
      </c>
      <c r="E13" s="543"/>
      <c r="F13" s="318" t="s">
        <v>644</v>
      </c>
      <c r="G13" s="320" t="s">
        <v>648</v>
      </c>
      <c r="H13" s="318" t="s">
        <v>649</v>
      </c>
      <c r="I13" s="281"/>
    </row>
    <row r="14" spans="2:9" x14ac:dyDescent="0.35">
      <c r="B14" s="322"/>
      <c r="C14" s="323"/>
      <c r="D14" s="323"/>
      <c r="E14" s="323"/>
      <c r="F14" s="323"/>
      <c r="G14" s="323"/>
      <c r="H14" s="323"/>
      <c r="I14" s="324"/>
    </row>
  </sheetData>
  <mergeCells count="11">
    <mergeCell ref="D13:E13"/>
    <mergeCell ref="D8:E8"/>
    <mergeCell ref="D9:E9"/>
    <mergeCell ref="D10:E10"/>
    <mergeCell ref="D11:E11"/>
    <mergeCell ref="D12:E12"/>
    <mergeCell ref="C3:H3"/>
    <mergeCell ref="C4:H4"/>
    <mergeCell ref="C5:H5"/>
    <mergeCell ref="C6:D6"/>
    <mergeCell ref="D7:E7"/>
  </mergeCells>
  <pageMargins left="0.25" right="0.25" top="0.17013888888888901" bottom="0.17013888888888901" header="0.51180555555555496" footer="0.51180555555555496"/>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33"/>
  <sheetViews>
    <sheetView topLeftCell="C21" zoomScale="90" zoomScaleNormal="90" workbookViewId="0">
      <selection activeCell="D27" sqref="D27"/>
    </sheetView>
  </sheetViews>
  <sheetFormatPr defaultColWidth="8.81640625" defaultRowHeight="14.5" x14ac:dyDescent="0.35"/>
  <cols>
    <col min="1" max="1" width="1.453125" customWidth="1"/>
    <col min="2" max="2" width="2" customWidth="1"/>
    <col min="3" max="3" width="48.453125" customWidth="1"/>
    <col min="4" max="4" width="79.453125" customWidth="1"/>
    <col min="5" max="5" width="2.453125" customWidth="1"/>
    <col min="6" max="6" width="1.453125" customWidth="1"/>
    <col min="9" max="9" width="30.54296875" customWidth="1"/>
    <col min="11" max="11" width="38.1796875" customWidth="1"/>
  </cols>
  <sheetData>
    <row r="2" spans="2:10" x14ac:dyDescent="0.35">
      <c r="B2" s="248"/>
      <c r="C2" s="61"/>
      <c r="D2" s="61"/>
      <c r="E2" s="62"/>
    </row>
    <row r="3" spans="2:10" ht="17.5" x14ac:dyDescent="0.35">
      <c r="B3" s="251"/>
      <c r="C3" s="545" t="s">
        <v>650</v>
      </c>
      <c r="D3" s="545"/>
      <c r="E3" s="252"/>
    </row>
    <row r="4" spans="2:10" x14ac:dyDescent="0.35">
      <c r="B4" s="251"/>
      <c r="C4" s="160"/>
      <c r="D4" s="160"/>
      <c r="E4" s="252"/>
    </row>
    <row r="5" spans="2:10" x14ac:dyDescent="0.35">
      <c r="B5" s="251"/>
      <c r="C5" s="325" t="s">
        <v>651</v>
      </c>
      <c r="D5" s="160"/>
      <c r="E5" s="252"/>
    </row>
    <row r="6" spans="2:10" x14ac:dyDescent="0.35">
      <c r="B6" s="251"/>
      <c r="C6" s="326" t="s">
        <v>652</v>
      </c>
      <c r="D6" s="327" t="s">
        <v>653</v>
      </c>
      <c r="E6" s="252"/>
    </row>
    <row r="7" spans="2:10" ht="70" x14ac:dyDescent="0.35">
      <c r="B7" s="251"/>
      <c r="C7" s="328" t="s">
        <v>654</v>
      </c>
      <c r="D7" s="329" t="s">
        <v>655</v>
      </c>
      <c r="E7" s="252"/>
    </row>
    <row r="8" spans="2:10" ht="99" customHeight="1" x14ac:dyDescent="0.35">
      <c r="B8" s="251"/>
      <c r="C8" s="330" t="s">
        <v>656</v>
      </c>
      <c r="D8" s="331" t="s">
        <v>657</v>
      </c>
      <c r="E8" s="252"/>
      <c r="I8" s="132"/>
    </row>
    <row r="9" spans="2:10" ht="56" x14ac:dyDescent="0.35">
      <c r="B9" s="251"/>
      <c r="C9" s="332" t="s">
        <v>658</v>
      </c>
      <c r="D9" s="333" t="s">
        <v>659</v>
      </c>
      <c r="E9" s="252"/>
      <c r="I9" s="132"/>
    </row>
    <row r="10" spans="2:10" ht="84" x14ac:dyDescent="0.35">
      <c r="B10" s="251"/>
      <c r="C10" s="328" t="s">
        <v>660</v>
      </c>
      <c r="D10" s="329" t="s">
        <v>661</v>
      </c>
      <c r="E10" s="252"/>
      <c r="I10" s="132"/>
    </row>
    <row r="11" spans="2:10" ht="408.75" customHeight="1" x14ac:dyDescent="0.35">
      <c r="B11" s="251"/>
      <c r="C11" s="328" t="s">
        <v>662</v>
      </c>
      <c r="D11" s="329" t="s">
        <v>663</v>
      </c>
      <c r="E11" s="252"/>
      <c r="I11" s="132"/>
    </row>
    <row r="12" spans="2:10" x14ac:dyDescent="0.35">
      <c r="B12" s="251"/>
      <c r="C12" s="160"/>
      <c r="D12" s="160"/>
      <c r="E12" s="252"/>
      <c r="I12" s="132"/>
    </row>
    <row r="13" spans="2:10" x14ac:dyDescent="0.35">
      <c r="B13" s="251"/>
      <c r="C13" s="546" t="s">
        <v>664</v>
      </c>
      <c r="D13" s="546"/>
      <c r="E13" s="252"/>
      <c r="I13" s="132"/>
    </row>
    <row r="14" spans="2:10" x14ac:dyDescent="0.35">
      <c r="B14" s="251"/>
      <c r="C14" s="334" t="s">
        <v>665</v>
      </c>
      <c r="D14" s="334" t="s">
        <v>653</v>
      </c>
      <c r="E14" s="252"/>
      <c r="I14" s="132"/>
    </row>
    <row r="15" spans="2:10" x14ac:dyDescent="0.35">
      <c r="B15" s="251"/>
      <c r="C15" s="547" t="s">
        <v>666</v>
      </c>
      <c r="D15" s="547"/>
      <c r="E15" s="252"/>
      <c r="I15" s="132"/>
    </row>
    <row r="16" spans="2:10" ht="70" x14ac:dyDescent="0.35">
      <c r="B16" s="251"/>
      <c r="C16" s="332" t="s">
        <v>667</v>
      </c>
      <c r="D16" s="335" t="s">
        <v>668</v>
      </c>
      <c r="E16" s="252"/>
      <c r="I16" s="208"/>
      <c r="J16" s="209"/>
    </row>
    <row r="17" spans="2:9" ht="42" x14ac:dyDescent="0.35">
      <c r="B17" s="251"/>
      <c r="C17" s="332" t="s">
        <v>669</v>
      </c>
      <c r="D17" s="335" t="s">
        <v>668</v>
      </c>
      <c r="E17" s="252"/>
      <c r="I17" s="208"/>
    </row>
    <row r="18" spans="2:9" x14ac:dyDescent="0.35">
      <c r="B18" s="251"/>
      <c r="C18" s="547" t="s">
        <v>670</v>
      </c>
      <c r="D18" s="547"/>
      <c r="E18" s="252"/>
    </row>
    <row r="19" spans="2:9" ht="224" x14ac:dyDescent="0.35">
      <c r="B19" s="251"/>
      <c r="C19" s="336" t="s">
        <v>671</v>
      </c>
      <c r="D19" s="337" t="s">
        <v>672</v>
      </c>
      <c r="E19" s="252"/>
    </row>
    <row r="20" spans="2:9" ht="266" x14ac:dyDescent="0.35">
      <c r="B20" s="251"/>
      <c r="C20" s="336" t="s">
        <v>673</v>
      </c>
      <c r="D20" s="337" t="s">
        <v>674</v>
      </c>
      <c r="E20" s="252"/>
    </row>
    <row r="21" spans="2:9" x14ac:dyDescent="0.35">
      <c r="B21" s="251"/>
      <c r="C21" s="547" t="s">
        <v>675</v>
      </c>
      <c r="D21" s="547"/>
      <c r="E21" s="252"/>
    </row>
    <row r="22" spans="2:9" ht="210" x14ac:dyDescent="0.35">
      <c r="B22" s="251"/>
      <c r="C22" s="332" t="s">
        <v>676</v>
      </c>
      <c r="D22" s="337" t="s">
        <v>677</v>
      </c>
      <c r="E22" s="252"/>
    </row>
    <row r="23" spans="2:9" ht="154" x14ac:dyDescent="0.35">
      <c r="B23" s="251"/>
      <c r="C23" s="332" t="s">
        <v>678</v>
      </c>
      <c r="D23" s="337" t="s">
        <v>679</v>
      </c>
      <c r="E23" s="252"/>
    </row>
    <row r="24" spans="2:9" x14ac:dyDescent="0.35">
      <c r="B24" s="251"/>
      <c r="C24" s="547" t="s">
        <v>680</v>
      </c>
      <c r="D24" s="547"/>
      <c r="E24" s="252"/>
    </row>
    <row r="25" spans="2:9" ht="98.5" x14ac:dyDescent="0.35">
      <c r="B25" s="251"/>
      <c r="C25" s="332" t="s">
        <v>681</v>
      </c>
      <c r="D25" s="338" t="s">
        <v>682</v>
      </c>
      <c r="E25" s="252"/>
    </row>
    <row r="26" spans="2:9" ht="28.5" x14ac:dyDescent="0.35">
      <c r="B26" s="251"/>
      <c r="C26" s="332" t="s">
        <v>683</v>
      </c>
      <c r="D26" s="338" t="s">
        <v>684</v>
      </c>
      <c r="E26" s="252"/>
    </row>
    <row r="27" spans="2:9" ht="28" x14ac:dyDescent="0.35">
      <c r="B27" s="251"/>
      <c r="C27" s="332" t="s">
        <v>685</v>
      </c>
      <c r="D27" s="338" t="s">
        <v>686</v>
      </c>
      <c r="E27" s="252"/>
    </row>
    <row r="28" spans="2:9" x14ac:dyDescent="0.35">
      <c r="B28" s="251"/>
      <c r="C28" s="547" t="s">
        <v>687</v>
      </c>
      <c r="D28" s="547"/>
      <c r="E28" s="252"/>
    </row>
    <row r="29" spans="2:9" ht="42" x14ac:dyDescent="0.35">
      <c r="B29" s="251"/>
      <c r="C29" s="332" t="s">
        <v>688</v>
      </c>
      <c r="D29" s="338" t="s">
        <v>689</v>
      </c>
      <c r="E29" s="252"/>
    </row>
    <row r="30" spans="2:9" ht="126.5" x14ac:dyDescent="0.35">
      <c r="B30" s="251"/>
      <c r="C30" s="332" t="s">
        <v>690</v>
      </c>
      <c r="D30" s="338" t="s">
        <v>691</v>
      </c>
      <c r="E30" s="252"/>
    </row>
    <row r="31" spans="2:9" ht="56" x14ac:dyDescent="0.35">
      <c r="B31" s="251"/>
      <c r="C31" s="332" t="s">
        <v>692</v>
      </c>
      <c r="D31" s="338" t="s">
        <v>693</v>
      </c>
      <c r="E31" s="252"/>
    </row>
    <row r="32" spans="2:9" ht="42" x14ac:dyDescent="0.35">
      <c r="B32" s="251"/>
      <c r="C32" s="332" t="s">
        <v>694</v>
      </c>
      <c r="D32" s="338" t="s">
        <v>695</v>
      </c>
      <c r="E32" s="252"/>
    </row>
    <row r="33" spans="2:5" x14ac:dyDescent="0.35">
      <c r="B33" s="264"/>
      <c r="C33" s="339"/>
      <c r="D33" s="339"/>
      <c r="E33" s="267"/>
    </row>
  </sheetData>
  <mergeCells count="7">
    <mergeCell ref="C24:D24"/>
    <mergeCell ref="C28:D28"/>
    <mergeCell ref="C3:D3"/>
    <mergeCell ref="C13:D13"/>
    <mergeCell ref="C15:D15"/>
    <mergeCell ref="C18:D18"/>
    <mergeCell ref="C21:D21"/>
  </mergeCells>
  <pageMargins left="0.25" right="0.25" top="0.179861111111111" bottom="0.17013888888888901" header="0.51180555555555496" footer="0.51180555555555496"/>
  <pageSetup firstPageNumber="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56</ProjectId>
    <ReportingPeriod xmlns="dc9b7735-1e97-4a24-b7a2-47bf824ab39e" xsi:nil="true"/>
    <WBDocsDocURL xmlns="dc9b7735-1e97-4a24-b7a2-47bf824ab39e">http://wbdocsservices.worldbank.org/services?I4_SERVICE=VC&amp;I4_KEY=TF069013&amp;I4_DOCID=090224b08774b744</WBDocsDocURL>
    <WBDocsDocURLPublicOnly xmlns="dc9b7735-1e97-4a24-b7a2-47bf824ab39e">http://pubdocs.worldbank.org/en/788771584981816549/56-For-web-PPR-Template-Amended-March-2019-actualizado-03-20-2020.xlsx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31A1131-D172-4B72-A2EA-0AA0717ADA0D}"/>
</file>

<file path=customXml/itemProps2.xml><?xml version="1.0" encoding="utf-8"?>
<ds:datastoreItem xmlns:ds="http://schemas.openxmlformats.org/officeDocument/2006/customXml" ds:itemID="{BDE02BAE-6709-4933-95A0-3E7B7F98E84B}"/>
</file>

<file path=customXml/itemProps3.xml><?xml version="1.0" encoding="utf-8"?>
<ds:datastoreItem xmlns:ds="http://schemas.openxmlformats.org/officeDocument/2006/customXml" ds:itemID="{A73CC3E7-7E09-42FB-9631-CA43EC96B891}"/>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Overview</vt:lpstr>
      <vt:lpstr>FinancialData_2</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'ESP Compliance'!Print_Area</vt:lpstr>
      <vt:lpstr>quality</vt:lpstr>
      <vt:lpstr>question</vt:lpstr>
      <vt:lpstr>responses</vt:lpstr>
      <vt:lpstr>state</vt:lpstr>
      <vt:lpstr>type1</vt:lpstr>
      <vt:lpstr>yesno</vt:lpstr>
      <vt:lpstr>Overview!Z_8F0D285A_0224_4C31_92C2_6C61BAA6C63C_.wvu.Cols</vt:lpstr>
      <vt:lpstr>Overview!Z_8F0D285A_0224_4C31_92C2_6C61BAA6C63C_.wvu.Rows</vt:lpstr>
      <vt:lpstr>'Results Tracker'!Z_8F0D285A_0224_4C31_92C2_6C61BAA6C63C_.wvu.Rows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dc:description/>
  <cp:lastModifiedBy>Alyssa Maria Gomes</cp:lastModifiedBy>
  <cp:revision>8</cp:revision>
  <cp:lastPrinted>2012-08-08T16:02:07Z</cp:lastPrinted>
  <dcterms:created xsi:type="dcterms:W3CDTF">2010-11-30T14:15:01Z</dcterms:created>
  <dcterms:modified xsi:type="dcterms:W3CDTF">2020-03-23T15:47:18Z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The World Bank Group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0x010100688D7BE4FD85FC419648F9890A9530D0</vt:lpwstr>
  </property>
  <property fmtid="{D5CDD505-2E9C-101B-9397-08002B2CF9AE}" pid="10"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ce52bd0a-2900-4dff-9e54-40333f54e70e,5;</vt:lpwstr>
  </property>
</Properties>
</file>