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worksheets/sheet10.xml" ContentType="application/vnd.openxmlformats-officedocument.spreadsheetml.worksheet+xml"/>
  <Override PartName="/xl/worksheets/sheet9.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worksheets/sheet6.xml" ContentType="application/vnd.openxmlformats-officedocument.spreadsheetml.worksheet+xml"/>
  <Override PartName="/xl/drawings/drawing3.xml" ContentType="application/vnd.openxmlformats-officedocument.drawing+xml"/>
  <Override PartName="/xl/worksheets/sheet7.xml" ContentType="application/vnd.openxmlformats-officedocument.spreadsheetml.worksheet+xml"/>
  <Override PartName="/xl/worksheets/sheet8.xml" ContentType="application/vnd.openxmlformats-officedocument.spreadsheetml.worksheet+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defaultThemeVersion="124226"/>
  <mc:AlternateContent xmlns:mc="http://schemas.openxmlformats.org/markup-compatibility/2006">
    <mc:Choice Requires="x15">
      <x15ac:absPath xmlns:x15ac="http://schemas.microsoft.com/office/spreadsheetml/2010/11/ac" url="P:\Adaptation Fund\Projects and Programs\Project reports\Belize\PPR 2017\"/>
    </mc:Choice>
  </mc:AlternateContent>
  <bookViews>
    <workbookView xWindow="0" yWindow="0" windowWidth="8660" windowHeight="8910" firstSheet="1" activeTab="3"/>
  </bookViews>
  <sheets>
    <sheet name="Overview" sheetId="1" r:id="rId1"/>
    <sheet name="FinancialData" sheetId="2" r:id="rId2"/>
    <sheet name="Procurement" sheetId="3" state="hidden" r:id="rId3"/>
    <sheet name="Risk Assesment" sheetId="4" r:id="rId4"/>
    <sheet name="Rating" sheetId="5" r:id="rId5"/>
    <sheet name="Project Indicators" sheetId="8" r:id="rId6"/>
    <sheet name="Lessons Learned" sheetId="9" r:id="rId7"/>
    <sheet name="Results Tracker (2) " sheetId="12" r:id="rId8"/>
    <sheet name="Units for Indicators" sheetId="6" r:id="rId9"/>
    <sheet name="Sheet1" sheetId="13" r:id="rId10"/>
  </sheets>
  <externalReferences>
    <externalReference r:id="rId11"/>
  </externalReferences>
  <definedNames>
    <definedName name="iincome">#REF!</definedName>
    <definedName name="income">#REF!</definedName>
    <definedName name="incomelevel">#REF!</definedName>
    <definedName name="info">#REF!</definedName>
    <definedName name="Month">[1]Dropdowns!$G$2:$G$13</definedName>
    <definedName name="overalleffect">#REF!</definedName>
    <definedName name="physicalassets">#REF!</definedName>
    <definedName name="quality">#REF!</definedName>
    <definedName name="question">#REF!</definedName>
    <definedName name="responses">#REF!</definedName>
    <definedName name="state">#REF!</definedName>
    <definedName name="type1">#REF!</definedName>
    <definedName name="Year">[1]Dropdowns!$H$2:$H$36</definedName>
    <definedName name="yesno">#REF!</definedName>
  </definedNames>
  <calcPr calcId="171027"/>
</workbook>
</file>

<file path=xl/calcChain.xml><?xml version="1.0" encoding="utf-8"?>
<calcChain xmlns="http://schemas.openxmlformats.org/spreadsheetml/2006/main">
  <c r="H15" i="3" l="1"/>
  <c r="F65" i="2"/>
  <c r="E38" i="3" l="1"/>
  <c r="F70" i="2" l="1"/>
  <c r="F116" i="2"/>
</calcChain>
</file>

<file path=xl/sharedStrings.xml><?xml version="1.0" encoding="utf-8"?>
<sst xmlns="http://schemas.openxmlformats.org/spreadsheetml/2006/main" count="2349" uniqueCount="1267">
  <si>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</si>
  <si>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</si>
  <si>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</si>
  <si>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</si>
  <si>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</si>
  <si>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</si>
  <si>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</si>
  <si>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</si>
  <si>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</si>
  <si>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</si>
  <si>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</si>
  <si>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</si>
  <si>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</si>
  <si>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</si>
  <si>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</si>
  <si>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</si>
  <si>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</si>
  <si>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</si>
  <si>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</si>
  <si>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</si>
  <si>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</si>
  <si>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</si>
  <si>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</si>
  <si>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</si>
  <si>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</si>
  <si>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</si>
  <si>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</si>
  <si>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</si>
  <si>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</si>
  <si>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</si>
  <si>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</si>
  <si>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</si>
  <si>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</si>
  <si>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</si>
  <si>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</si>
  <si>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</si>
  <si>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</si>
  <si>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</si>
  <si>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</si>
  <si>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</si>
  <si>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</si>
  <si>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</si>
  <si>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</si>
  <si>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</si>
  <si>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</si>
  <si>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</si>
  <si>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</si>
  <si>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</si>
  <si>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</si>
  <si>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</si>
  <si>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</si>
  <si>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</si>
  <si>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</si>
  <si>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</si>
  <si>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</si>
  <si>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</si>
  <si>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</si>
  <si>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</si>
  <si>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</si>
  <si>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</si>
  <si>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</si>
  <si>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</si>
  <si>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</si>
  <si>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</si>
  <si>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</si>
  <si>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</si>
  <si>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</si>
  <si>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</si>
  <si>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</si>
  <si>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</si>
  <si>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</si>
  <si>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</si>
  <si>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</si>
  <si>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</si>
  <si>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</si>
  <si>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</si>
  <si>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</si>
  <si>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</si>
  <si>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</si>
  <si>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</si>
  <si>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</si>
  <si>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</si>
  <si>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</si>
  <si>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</si>
  <si>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</si>
  <si>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</si>
  <si>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</si>
  <si>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</si>
  <si>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</si>
  <si>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</si>
  <si>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</si>
  <si>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</si>
  <si>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</si>
  <si>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</si>
  <si>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</si>
  <si>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</si>
  <si>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</si>
  <si>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</si>
  <si>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</si>
  <si>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</si>
  <si>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</si>
  <si>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</si>
  <si>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</si>
  <si>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</si>
  <si>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</si>
  <si>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</si>
  <si>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</si>
  <si>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</si>
  <si>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</si>
  <si>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</si>
  <si>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</si>
  <si>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</si>
  <si>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</si>
  <si>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</si>
  <si>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</si>
  <si>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</si>
  <si>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</si>
  <si>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</si>
  <si>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</si>
  <si>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</si>
  <si>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</si>
  <si>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</si>
  <si>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</si>
  <si>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</si>
  <si>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</si>
  <si>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</si>
  <si>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</si>
  <si>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</si>
  <si>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</si>
  <si>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</si>
  <si>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</si>
  <si>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</si>
  <si>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</si>
  <si>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</si>
  <si>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</si>
  <si>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</si>
  <si>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</si>
  <si>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</si>
  <si>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</si>
  <si>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</si>
  <si>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</si>
  <si>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</si>
  <si>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</si>
  <si>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</si>
  <si>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</si>
  <si>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</si>
  <si>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</si>
  <si>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</si>
  <si>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</si>
  <si>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</si>
  <si>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</si>
  <si>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</si>
  <si>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</si>
  <si>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</si>
  <si>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</si>
  <si>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</si>
  <si>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</si>
  <si>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</si>
  <si>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</si>
  <si>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</si>
  <si>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</si>
  <si>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</si>
  <si>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</si>
  <si>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</si>
  <si>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</si>
  <si>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</si>
  <si>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</si>
  <si>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</si>
  <si>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</si>
  <si>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</si>
  <si>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</si>
  <si>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</si>
  <si>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</si>
  <si>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</si>
  <si>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</si>
  <si>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</si>
  <si>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</si>
  <si>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</si>
  <si>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</si>
  <si>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</si>
  <si>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</si>
  <si>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</si>
  <si>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</si>
  <si>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</si>
  <si>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</si>
  <si>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</si>
  <si>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</si>
  <si>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</si>
  <si>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</si>
  <si>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</si>
  <si>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</si>
  <si>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</si>
  <si>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</si>
  <si>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</si>
  <si>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</si>
  <si>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</si>
  <si>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</si>
  <si>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</si>
  <si>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</si>
  <si>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</si>
  <si>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</si>
  <si>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</si>
  <si>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</si>
  <si>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</si>
  <si>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</si>
  <si>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</si>
  <si>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</si>
  <si>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</si>
  <si>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</si>
  <si>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</si>
  <si>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</si>
  <si>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</si>
  <si>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</si>
  <si>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</si>
  <si>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</si>
  <si>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</si>
  <si>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</si>
  <si>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</si>
  <si>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</si>
  <si>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</si>
  <si>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PROJECTED COST</t>
  </si>
  <si>
    <t>PROCUREMENT DATA</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</si>
  <si>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</si>
  <si>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</si>
  <si>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</si>
  <si>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</si>
  <si>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</si>
  <si>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</si>
  <si>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</si>
  <si>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</si>
  <si>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</si>
  <si>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</si>
  <si>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</si>
  <si>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</si>
  <si>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</si>
  <si>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</si>
  <si>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LIST OF CONTRACTS</t>
  </si>
  <si>
    <t>List all contracts related to the project/program with signature dates</t>
  </si>
  <si>
    <t>Agency / Contracted party</t>
  </si>
  <si>
    <t>Contract Type</t>
  </si>
  <si>
    <t>BIDS</t>
  </si>
  <si>
    <t>Submitted Bids</t>
  </si>
  <si>
    <t>List all bids for each contact signed with date of open call and winning bid</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</si>
  <si>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</si>
  <si>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</si>
  <si>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</si>
  <si>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</si>
  <si>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</si>
  <si>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</si>
  <si>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</si>
  <si>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</si>
  <si>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</si>
  <si>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</si>
  <si>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</si>
  <si>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</si>
  <si>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</si>
  <si>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</si>
  <si>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</si>
  <si>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</si>
  <si>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</si>
  <si>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</si>
  <si>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</si>
  <si>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</si>
  <si>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</si>
  <si>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</si>
  <si>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</si>
  <si>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</si>
  <si>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</si>
  <si>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</si>
  <si>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</si>
  <si>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</si>
  <si>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</si>
  <si>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</si>
  <si>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</si>
  <si>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</si>
  <si>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</si>
  <si>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</si>
  <si>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</si>
  <si>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</si>
  <si>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</si>
  <si>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</si>
  <si>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</si>
  <si>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</si>
  <si>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</si>
  <si>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</si>
  <si>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</si>
  <si>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</si>
  <si>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</si>
  <si>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</si>
  <si>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</si>
  <si>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</si>
  <si>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</si>
  <si>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</si>
  <si>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</si>
  <si>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</si>
  <si>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Selection Justification for the Winner</t>
  </si>
  <si>
    <t>Contract Value/Amount (USD)</t>
  </si>
  <si>
    <t>Bid Amount (USD)</t>
  </si>
  <si>
    <t>Winning Bid Amount (USD)</t>
  </si>
  <si>
    <t>Remaining Balance</t>
  </si>
  <si>
    <t>Payment to Date</t>
  </si>
  <si>
    <t>CONTRACT &amp; Procurement Method</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</si>
  <si>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</si>
  <si>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</si>
  <si>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</si>
  <si>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</si>
  <si>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</si>
  <si>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</si>
  <si>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</si>
  <si>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</si>
  <si>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</si>
  <si>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</si>
  <si>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</si>
  <si>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Please provide information for all contracts over $2,500 USD</t>
  </si>
  <si>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</si>
  <si>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</si>
  <si>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</si>
  <si>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</si>
  <si>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</si>
  <si>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</si>
  <si>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</si>
  <si>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</si>
  <si>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</si>
  <si>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</si>
  <si>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</si>
  <si>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</si>
  <si>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</si>
  <si>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</si>
  <si>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Please provide the number of  contracts under $2,500, signed during this reporting period: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</si>
  <si>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</si>
  <si>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</si>
  <si>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</si>
  <si>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</si>
  <si>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</si>
  <si>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</si>
  <si>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</si>
  <si>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</si>
  <si>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Performance at mid-term</t>
  </si>
  <si>
    <t>Performance at completion</t>
  </si>
  <si>
    <t>Total (direct + indirect beneficiaries)</t>
  </si>
  <si>
    <t>Direct beneficiaries supported by the project</t>
  </si>
  <si>
    <t>Indirect beneficiaries supported by the project</t>
  </si>
  <si>
    <t>Total</t>
  </si>
  <si>
    <t>% of female beneficiaries</t>
  </si>
  <si>
    <t>% of Youth beneficiaries</t>
  </si>
  <si>
    <t>% of female targeted</t>
  </si>
  <si>
    <t>Capacity level</t>
  </si>
  <si>
    <t>Type</t>
  </si>
  <si>
    <t>Level of awareness</t>
  </si>
  <si>
    <t>Natural resource improvement level</t>
  </si>
  <si>
    <t>Natural asset or Ecosystem (type)</t>
  </si>
  <si>
    <t>Total number of natural assets or ecosystems protected/rehabilitated</t>
  </si>
  <si>
    <t>Unit</t>
  </si>
  <si>
    <t>Effectiveness of protection/rehabilitation</t>
  </si>
  <si>
    <t>No. of targeted households</t>
  </si>
  <si>
    <t>% of female headed households</t>
  </si>
  <si>
    <t>Improvement level</t>
  </si>
  <si>
    <t>Alternate Source</t>
  </si>
  <si>
    <t>biological assets</t>
  </si>
  <si>
    <t>Coastal management</t>
  </si>
  <si>
    <t>1: No improvement</t>
  </si>
  <si>
    <t>Multi-sector</t>
  </si>
  <si>
    <t>4: Effective</t>
  </si>
  <si>
    <t>2: Low capacity</t>
  </si>
  <si>
    <t>3: Partially aware</t>
  </si>
  <si>
    <t>2: Partially not aware</t>
  </si>
  <si>
    <t>ha protected</t>
  </si>
  <si>
    <t>km protected</t>
  </si>
  <si>
    <t>Mangroves</t>
  </si>
  <si>
    <t>Coasts</t>
  </si>
  <si>
    <t>Protected areas/National parks</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</si>
  <si>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</si>
  <si>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</si>
  <si>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NIE</t>
  </si>
  <si>
    <t>Latin America and Caribbean</t>
  </si>
  <si>
    <t>Belize</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</si>
  <si>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</si>
  <si>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</si>
  <si>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t>Sandra Grant</t>
  </si>
  <si>
    <t>Fisheries Department</t>
  </si>
  <si>
    <t>The Belize Marine Conservation and Climate Adaptation Project (MCCAP) is a five year project implemented by the World Bank and funded by the Adaptation Fund grant in the amount of US$ 5.53 million and US$ 1.78 million in-kind contribution by the Government of Belize. The objective of MCCAP is to implement priority ecosystem-based marine conservation and climate adaptation measures to strengthen the climate resilience of the Belize Barrier Reef System. Specifically, the Project will support: (1) improvement of the coral reef protection regime including an expansion and enforcement of the MPAs and replenishment (no-take) zones in strategic locations to build climate resilience; (2) promote sustainable alternative livelihoods and income diversification for affected users of the reef, and (3) build local capacity and raising awareness regarding the importance of the overall health of the reef ecosystem to its climate resilience and, consequently the community welfare as well as the growth prospect of the country's economy. The proposed adaptation, conservation, and restoration activities of the Belize Barrier Reef System have socio-economic significance, providing and opportunity for maintaining and potentially increasing the income level and marine resources available dor an estimated 203,000 people living in the coastal areas of Belize. The Project will build capacity for local communities, which are directly affected by the climate impacts, to act as champions of the marine managed areas and of the resources upon which they depend.</t>
  </si>
  <si>
    <t>TBD</t>
  </si>
  <si>
    <t>PACT</t>
  </si>
  <si>
    <t>World Bank</t>
  </si>
  <si>
    <t>Balancing Project requirements/expectations with local realities. Community wants assistance on their terms, the project had to spend a lot of time explaining the process and activities to be funded as set out in the Project documents.</t>
  </si>
  <si>
    <t>Collaboration/consultation requires significant time and investment with key partners (government agencies, NGOs, donor organizations, and community members). The first six months of Project implementation, the PIAG spent considerable time and effort to meet with relevant stakeholders to discuss synergies and reduce duplication of activities.</t>
  </si>
  <si>
    <t xml:space="preserve">Contract requiring review/comments/approval from TAC and PSC before payment needs to be properly managed in terms of time allocation for the review/comments/approval. Delays in reviews/comments/approval will delay the execution process. The PIAG established a 5 working days time period for comments/no-objection. </t>
  </si>
  <si>
    <t>The capacity to manage sub-project activities at the community level is limited, and will impact the success of sub-projects. Results from other alternative livelihood projects have not been sustainable. The PIAG reviewed the lessons learnt and successes of other projects, then convened a sustainable livelihoods forum to discuss some of the challenges. The PIAG hopes to use the outcome to make changes to project outputs/project design as required.</t>
  </si>
  <si>
    <t xml:space="preserve">   </t>
  </si>
  <si>
    <t>Forest Department</t>
  </si>
  <si>
    <t>Beverly Wade</t>
  </si>
  <si>
    <t>Chantalle Clarke-Samuels</t>
  </si>
  <si>
    <t>MCCAP</t>
  </si>
  <si>
    <t>Jose Alpuche</t>
  </si>
  <si>
    <t>ceo@agriculture.gov.bz</t>
  </si>
  <si>
    <t>Wilber Sabido</t>
  </si>
  <si>
    <t>MPAs share 13% of marine ecosystem habitats as identified by NPASP</t>
  </si>
  <si>
    <t>Marine RZs share approximately 2% of marine ecosystem habitats as identified in the NPASP</t>
  </si>
  <si>
    <t>The value of marine conservation and impacts of climate change are not understood well among local people</t>
  </si>
  <si>
    <t>386 km</t>
  </si>
  <si>
    <t>74,480 hectares</t>
  </si>
  <si>
    <t>National mangrove status in 2012 is 74,480 hectares</t>
  </si>
  <si>
    <t xml:space="preserve">ICZM Plan available for implementation in Dec 2012 allowing for the 386 km of Belize’s coastline under better management. </t>
  </si>
  <si>
    <t>75% of coastal developments adhering to the development guidelines set by the ICZM Plan</t>
  </si>
  <si>
    <t>Alternative livelihoods subprojects elaborated and financed with 30% of beneficiaries being women</t>
  </si>
  <si>
    <t>Persons participating in training based on training needs assessment (at least 30% of trainees are women)</t>
  </si>
  <si>
    <r>
      <t xml:space="preserve">At least 3 restored coral sites, </t>
    </r>
    <r>
      <rPr>
        <sz val="11"/>
        <color rgb="FF000000"/>
        <rFont val="Times New Roman"/>
        <family val="1"/>
      </rPr>
      <t xml:space="preserve">with resilient varieties grown in coral nurseries, </t>
    </r>
    <r>
      <rPr>
        <sz val="11"/>
        <color theme="1"/>
        <rFont val="Times New Roman"/>
        <family val="1"/>
      </rPr>
      <t>within TAMR and SWCMR by the end of the project (with each site measuring 300 m</t>
    </r>
    <r>
      <rPr>
        <vertAlign val="superscript"/>
        <sz val="11"/>
        <color theme="1"/>
        <rFont val="Times New Roman"/>
        <family val="1"/>
      </rPr>
      <t>2</t>
    </r>
    <r>
      <rPr>
        <sz val="11"/>
        <color theme="1"/>
        <rFont val="Times New Roman"/>
        <family val="1"/>
      </rPr>
      <t>)</t>
    </r>
  </si>
  <si>
    <t>Signature Date</t>
  </si>
  <si>
    <t>Belize Environmental Technologies</t>
  </si>
  <si>
    <t>August 31,2015</t>
  </si>
  <si>
    <t>Caribbean Motors</t>
  </si>
  <si>
    <t>June 5,2015</t>
  </si>
  <si>
    <t>January 22,2016</t>
  </si>
  <si>
    <t>February 8,2016</t>
  </si>
  <si>
    <t xml:space="preserve">Community level: (1) Target communities - Consejo, Corozal Town, Copper Bank, Chunox, Sarteneja, Belize City, Dangriga, Hopkins, Sittee River, Riversdale, Seine Bight, and Placencia. (2) Community Groups - Copper Bank Fishermen Association (FA), Chunox FA, Sarteneja FA, Sarteneja Homestay Group, Sarteneja Tilapia Growers and Development Association, Sarteneja United FA, Belize City Central FA, Wabufu FA, Hopkins FA, Placencia Producers Group. </t>
  </si>
  <si>
    <t>Projects: (1) Belize Enterprise for Sustainable Technology (BEST)/Japan Social Development Fund grant), Conservation of Marine Resources in Central America (MARFund/German kfw project) and Management and Protection of key Biodiversity Areas in Belize Project (KBA/GEF)</t>
  </si>
  <si>
    <t>Training PACT and MCCAP staff - Project Coordinator (MCCAP) and Procurement Officer (PACT) trained at the World Bank Caribbean Project Implementation Workshop in Dominican Republic, June 8-11, 2015 in Safeguards and Procument procedures</t>
  </si>
  <si>
    <t xml:space="preserve">World Bank supervision and mentoring - The World Bank provides the much needed technical and financial capacity building required for the initial stage of project implementation. Specifically to staff at MCCAP and PACT in the areas of project management, procurement, financial management, disbursement, etc., and the process of preparing technical and procurement documents. Main support comes from the Team Leader Mr. Enos Esikuri - visited Belize/the Project twice last year (March and September 2015) including numerous phone calls to provide technical guidance. (2) Sylvia Michele Diez - technical support almost daily, including follow up on the review process of approving technical and financial documents at the WB. (3) Yingwei Wu - procurement Specialist, reviewed MCCAP procurement plan twice in Belize and provided guidance on the drafting of procurment plans and the utility of it. (4) David I - Financial Specialist, reviewed MCCAP budget/finances once in Belize and provided PACT with the support needed to effectively execute the financial aspects of the project.  </t>
  </si>
  <si>
    <t>MCCAP established internal control system set out in the Operations Manual for MCCAP - revised May 2015, to systematically review expenditures to ensure they are in-line with work plans and the objectives of the project.</t>
  </si>
  <si>
    <t>MAFFESD does the following: (1) Implementing Entity (Forest, Fisheries, CZMAI) submits budget and workplan to PIAG. (2) Implementing Entity forward request for purchase of goods and services to PIAG. (3) Project Coordinator (PC) ensures that request is consistent with project budget and workplan. (4) PC forwards purchase order request signed appropriately with proper support documents to PACT.</t>
  </si>
  <si>
    <t>Implementing Entity conducts activity/action and provide technical reports to support expenditure</t>
  </si>
  <si>
    <t>The Technical Advisory Committee (TAC) and Project Steering Committee (PSC) meets every two months and three months respectively to review technical and financial activities</t>
  </si>
  <si>
    <t>PACT does the following: (1) Ensures expenditures are in compliance with budget and supporting documentation is adequate. (2) Prepares purchase order/payment with authorized signatures. (3) Process payment based on invoices from vendors and attached source documents. (4) Reports irregularities to the PSC for immediate action.</t>
  </si>
  <si>
    <t>A review of past and current projects that offered sustainable livelihoods options, such as Belize Rural Development Project, Toledo Institute for Development and Environment, BEST, etc. The lessons learnt were particularly noted and will be applied as required.</t>
  </si>
  <si>
    <t xml:space="preserve">Before the Project effectiveness, the World Bank provided retroactive financing of USD 140,000 to enhance the capacity of the PIAG with technical and administrative staff. </t>
  </si>
  <si>
    <t>cfo@forest.gov.bz</t>
  </si>
  <si>
    <t>ed@pactbelize.org</t>
  </si>
  <si>
    <t>The PIAG is not able to manage the procurement process in a timely way.</t>
  </si>
  <si>
    <t>The target MPAs are effectively managed as recorded by the Management Effectiveness Tracking Tool;</t>
  </si>
  <si>
    <t xml:space="preserve">The Bank continues to assess the resource issue and mitigate it with efforts to support the Government seeking additional resources for continued activities. </t>
  </si>
  <si>
    <t xml:space="preserve">PACT has staff trained to administer and monitor the procurement process to properly spend donor grant funds. Procurement process reviews by the WB are conducted periodically. </t>
  </si>
  <si>
    <t>A number of risk mitigation measures were employed during the current reportng period (as stated above). Thus far the Project has been able to reduce the risks and kept project activities going by working closely with line ministries and other government departments. In many cases, line ministries do the work required or assist the Project with Administrative work/use of vehicles etc. This arrangement has reduced potential risks for the Project.</t>
  </si>
  <si>
    <t>PACT and the World Bank</t>
  </si>
  <si>
    <t>AMOUNT (USD)</t>
  </si>
  <si>
    <t>Low</t>
  </si>
  <si>
    <t>1.1  Some stakeholders (local communities, land owners, and/or NGOs) may not support the proposed activities (e.g., the proposed expansion of MPAs).</t>
  </si>
  <si>
    <t>1. Project Stakeholder Risks</t>
  </si>
  <si>
    <t>2. Operating Environment Risks</t>
  </si>
  <si>
    <t>2.1 Future Governments may not support the goals, targets and commitments of the Project</t>
  </si>
  <si>
    <t>2.2 The Government does not meet certain policy and regulatory commitments (e.g., restrictions on ability to de-reserve, additionality commitment, etc.) in accordance to mutually agreed targets (UE, UNDP-GEF, WB-GEF) as in the past projects (e.g., GEF project)</t>
  </si>
  <si>
    <t>The Government's commitment has been confirmed at the Ministerial level through on-going efforts to improve regulatory and institutional framework of MPAs and coastal zones.</t>
  </si>
  <si>
    <t>3. Executing Entity Risks (including FM &amp; OR Risks)</t>
  </si>
  <si>
    <t>3.1 The Executing Entity selected for the Adaptation Fund Project is not equipped with enough capacity to manage the financial transactions and to implement the climate adaptation measures in the future.</t>
  </si>
  <si>
    <t>Medium - Low</t>
  </si>
  <si>
    <t>3.2 The governance structure, operational guidelines and other institutional policies of the PACT are altered over time and do not conform to the adequate standards</t>
  </si>
  <si>
    <t>PACT is a statutory Body established by the Protected Areas Conservation Trust Act, No. 15 of 1995 and governed by a Board of Directors. Its jurisdiction is expressly set out in the Act, therefore, makes switching, sharing or evasion of responsibility more difficult.</t>
  </si>
  <si>
    <t>3.3 Fraud and corruption occur after the proposed Project is completed</t>
  </si>
  <si>
    <t>4. Project Risks</t>
  </si>
  <si>
    <t>4.1 Program of climate change adaptation measures is too ambitious</t>
  </si>
  <si>
    <t>The activity build upon or scale up on-going efforts in the country and are complemented by the programmes under the Bank's Country Partnership Strategy</t>
  </si>
  <si>
    <t>4.2 Downstream conservtion and climate adaptation activities will create social and environmental concerns</t>
  </si>
  <si>
    <t>Donor coordination is done by the PIAG, MAFFESD, and PACT</t>
  </si>
  <si>
    <t>4.3 Other donor's programme overlaps with the proposed activities</t>
  </si>
  <si>
    <t>4.4 Alternative livelhoods activities may not be implemented or may be poorly implemented</t>
  </si>
  <si>
    <t>Medium-low</t>
  </si>
  <si>
    <t>HS</t>
  </si>
  <si>
    <t>Stakeholder consultations completed</t>
  </si>
  <si>
    <t>Initial activities started</t>
  </si>
  <si>
    <t>At least 1 coral nursery established</t>
  </si>
  <si>
    <t>Mangrove regulations drafted</t>
  </si>
  <si>
    <t>CZM Act drafted</t>
  </si>
  <si>
    <t>Water Quality personnel and lab equipment in place</t>
  </si>
  <si>
    <t>1.1 Spatially map and analyse target MPAs for realignment or expansion</t>
  </si>
  <si>
    <t>1.2 Verify spatial mapping via ground-truthing</t>
  </si>
  <si>
    <t>1.11 Ground-truthing to identify reefs suitable for nurseries set-up</t>
  </si>
  <si>
    <t>1.12 Establishment of coral nurseries</t>
  </si>
  <si>
    <t>1.16 Revision of mangrove regulations</t>
  </si>
  <si>
    <t>1.17 Revision of the CZM Act</t>
  </si>
  <si>
    <t>1.18 Implementation of an Integrated Coastal Zone Management Plan</t>
  </si>
  <si>
    <t>2.1 Communtiy needs assessment workshops</t>
  </si>
  <si>
    <t>1.8 Enhancement of enforcement and monitoring of selected MPAs, including replenishment zones</t>
  </si>
  <si>
    <t>Enforcement fleet improved</t>
  </si>
  <si>
    <t>Patrols increased</t>
  </si>
  <si>
    <t>Capacity building</t>
  </si>
  <si>
    <t>Enforcement equipment provided</t>
  </si>
  <si>
    <t>1.9 Biological monitoring of strategic and control sites</t>
  </si>
  <si>
    <t>Biological monitoring within Marine Reserves initiated</t>
  </si>
  <si>
    <t>2.2 Participatory sub-project planning workshops</t>
  </si>
  <si>
    <t>Dialogue and networking</t>
  </si>
  <si>
    <t>2.3 Development of business plans</t>
  </si>
  <si>
    <t>2.4 Marketing support for business venture</t>
  </si>
  <si>
    <t>2.7 Sub-grants for initial capital investment to support the startup of business venture</t>
  </si>
  <si>
    <t>3.1 Development and implementation of KAP survey (including instrument, field data collection, analysis, presentation of findings</t>
  </si>
  <si>
    <t>Quarterly and yearly reports completed. To improve the image of the Project a branding exercise was undertaken and completed.</t>
  </si>
  <si>
    <t>3.4 Updates of project activities (via quarterly electronic and print newsletters)</t>
  </si>
  <si>
    <t>3.7 Learning events, leadership development, training</t>
  </si>
  <si>
    <t>Reports completed in a timely fashion</t>
  </si>
  <si>
    <t>Service</t>
  </si>
  <si>
    <t>Goods</t>
  </si>
  <si>
    <t>39,800 paid (7,000 duty &amp; tax exemption)</t>
  </si>
  <si>
    <t>Vincent Gillett</t>
  </si>
  <si>
    <t>Applicant was selected after shortlist and interviews</t>
  </si>
  <si>
    <t>Ryan Zuniga</t>
  </si>
  <si>
    <t>Mauro Gongora</t>
  </si>
  <si>
    <t>Herbert Haylock</t>
  </si>
  <si>
    <t>Armid Thompson</t>
  </si>
  <si>
    <t>Colin Gillett</t>
  </si>
  <si>
    <t>Eric Wade</t>
  </si>
  <si>
    <t>Seleem Chan</t>
  </si>
  <si>
    <t>Abraham Alamilla</t>
  </si>
  <si>
    <t>David Perez</t>
  </si>
  <si>
    <t>Ramon Carcamo</t>
  </si>
  <si>
    <t>Ruth Gutierrez</t>
  </si>
  <si>
    <t>Keisha Rodriguez</t>
  </si>
  <si>
    <t>Siobhan Lozado</t>
  </si>
  <si>
    <t>Antione Devonshire</t>
  </si>
  <si>
    <t>Compass Communication &amp; Research</t>
  </si>
  <si>
    <t>Saunders Consultancy</t>
  </si>
  <si>
    <t>Supply &amp; Delivery of 1 only 4x4 Pickup Truck, Shopping Method; D.O.C -May 4,2015</t>
  </si>
  <si>
    <t>Bravo Motors</t>
  </si>
  <si>
    <t>Lowest evaluated bidder; bidder met all specification requested; Other bidders were non- responsive</t>
  </si>
  <si>
    <t>United Motors</t>
  </si>
  <si>
    <t>Belize Diesel &amp; Equipment</t>
  </si>
  <si>
    <t>Belize Estate &amp; Co. Ltd</t>
  </si>
  <si>
    <t xml:space="preserve">Lowest price responsive bidder </t>
  </si>
  <si>
    <t>Supply &amp; Delivery of Vessels; NCB method; D.O.C - December 11,2015</t>
  </si>
  <si>
    <t>William Quan &amp; Company</t>
  </si>
  <si>
    <t>2 suppliers bought bid document, however only William Quan submitted Bid which was subsequently evaluated and passed evaluation.</t>
  </si>
  <si>
    <t>Staff of line Ministries directly involved in MCCAP activities are actively involved in implementation. Project activities increase time and counterpart funding which some Departments do not have. Hence, some expectations from the Project had to be reduced, while not affecting quality outcomes or the objectives.</t>
  </si>
  <si>
    <t>Operating documents finalized</t>
  </si>
  <si>
    <t>Project implementation</t>
  </si>
  <si>
    <t>Establishment and Activation of Governance Structure</t>
  </si>
  <si>
    <t>Project Implemention Unit, Project Steering Committee and Technical Advisory Committees established and functional</t>
  </si>
  <si>
    <t>The main components are: (1) Improving the Protection Regime of marine and coastal ecosystem (AF resources: USD 2 million; in-kind contribution by the Government of Belize and NGOs USD 0.415 million). (2) Promotion of viable and sustainable alternative livelihoods for afftected users of the reef (AF resources: USD 2.45 million; in-kind contributions from GOB and NGOs USD 0.368 million). (3) Raising awareness, building local capacity, and disseminating information (AF resources: USD 0.56 million).</t>
  </si>
  <si>
    <t>Project execution cost (PIU/NIE)</t>
  </si>
  <si>
    <t>Coordination and management</t>
  </si>
  <si>
    <t>Overheads and administration</t>
  </si>
  <si>
    <t>Monitoring and Evalution</t>
  </si>
  <si>
    <t>Fudiciary management</t>
  </si>
  <si>
    <t>2.2 Participatory sub-project planning workshop</t>
  </si>
  <si>
    <t>1.4 Consultations carried out with communities and stakeholders to obtain feedback on the revised zoning</t>
  </si>
  <si>
    <t>1.5 Consultations feedback and baseline data complied and incorporated into zoning map</t>
  </si>
  <si>
    <t>1.6 Final revised map incorporated into the existing management plan for target MPAs and management plans textually adjusted to reflect zoning adjustments</t>
  </si>
  <si>
    <t>1.7 Target MPAs demarcated with buoys and signage as per the new boundaries</t>
  </si>
  <si>
    <t>1.9 Biological and water quality monitoring of strategic and control sites within selected MPAs</t>
  </si>
  <si>
    <t>1.13 Out-planting in selected reefs</t>
  </si>
  <si>
    <t>1.18 Implementation of an integrated Coastal Zone Management Plan</t>
  </si>
  <si>
    <t>2.1 Community needs assessment</t>
  </si>
  <si>
    <t>2.5 Training in business development</t>
  </si>
  <si>
    <t>2.6 Training in marketable skills</t>
  </si>
  <si>
    <t>3.2 Development of a BCC Strategy and Action Plan</t>
  </si>
  <si>
    <t>3.3 Implementation of a BCC strategy and action plan</t>
  </si>
  <si>
    <t>3.4 Updates of project activities</t>
  </si>
  <si>
    <t>3.5 Website platform</t>
  </si>
  <si>
    <t>3.6 Best practice forum</t>
  </si>
  <si>
    <t>3.8 Strategic planning for the network</t>
  </si>
  <si>
    <t>Belize Marine Conservation and Climate Adaptation Project (MCCAP)</t>
  </si>
  <si>
    <t>The operational manual of the Project mandates that all activities supported by the Project comply with safeguard policies of the World Bank</t>
  </si>
  <si>
    <t>None requested</t>
  </si>
  <si>
    <t>Co-financing is not applicable to this programme</t>
  </si>
  <si>
    <t>Belize Estate Company Ltd.</t>
  </si>
  <si>
    <r>
      <t>Marine Protected Areas (MPA) coverage increased to 20.2% and areas declared as marine Replenishment Zones (RZ) increased to at least 3.1% of the Belize's territorial sea as identified in the NPASP, by the third year of the project.</t>
    </r>
    <r>
      <rPr>
        <b/>
        <sz val="11"/>
        <color indexed="8"/>
        <rFont val="Times New Roman"/>
        <family val="1"/>
      </rPr>
      <t xml:space="preserve"> (Component 1)</t>
    </r>
  </si>
  <si>
    <r>
      <t xml:space="preserve">Coastal zone managed effectively through implementation of Coastal Zone Management Plan, measured by coastline under protection and no net loss of mangroves </t>
    </r>
    <r>
      <rPr>
        <b/>
        <sz val="11"/>
        <color indexed="8"/>
        <rFont val="Times New Roman"/>
        <family val="1"/>
      </rPr>
      <t>(Component 1)</t>
    </r>
  </si>
  <si>
    <r>
      <t>Project beneficiaries who have adopted alternative livelihoods and reduced dependency on traditional fishing for household income (at least 2,500 people), of which 30% are women</t>
    </r>
    <r>
      <rPr>
        <b/>
        <sz val="11"/>
        <color indexed="8"/>
        <rFont val="Times New Roman"/>
        <family val="1"/>
      </rPr>
      <t xml:space="preserve"> (Component 2)</t>
    </r>
  </si>
  <si>
    <r>
      <t xml:space="preserve">Awareness raising campaigns and dissemination of project information and project supported investments reach 100% and change attitude of 75% of intended beneficiaries </t>
    </r>
    <r>
      <rPr>
        <b/>
        <sz val="11"/>
        <color indexed="8"/>
        <rFont val="Times New Roman"/>
        <family val="1"/>
      </rPr>
      <t xml:space="preserve">(Component 3) </t>
    </r>
  </si>
  <si>
    <t>Project Outcome Indicators</t>
  </si>
  <si>
    <t>Infractions of rules and regulations in the target MPAs and RZs reduced by 75%</t>
  </si>
  <si>
    <t>Mangrove clearance infractions reduced by 100% (that is, infractions of the revised mangrove regulations)</t>
  </si>
  <si>
    <t>Strategic planning workshops with fishers association and three fisher cooperatives</t>
  </si>
  <si>
    <t>Project Objective Indicator</t>
  </si>
  <si>
    <t>Turneffe Atoll SPAG MRs - 13 arrest (2011)</t>
  </si>
  <si>
    <t xml:space="preserve">% reduction in infractions of MPA/RZ rules and regulations based on arrests made at the MPAs in 2011-2012                                                 </t>
  </si>
  <si>
    <t xml:space="preserve">Turneffe Atoll SPAG MRs - 2 arrest (2012)  </t>
  </si>
  <si>
    <t>SWCMR: 26 arrests (2011)</t>
  </si>
  <si>
    <t>SWCMR - 23 arrests (up to September 2012)</t>
  </si>
  <si>
    <t xml:space="preserve">0 coral sites restored </t>
  </si>
  <si>
    <t>Baseline data being collected from the coastal mapping inventory</t>
  </si>
  <si>
    <t xml:space="preserve">0 business plans financed; </t>
  </si>
  <si>
    <t>0% of female beneficiaries</t>
  </si>
  <si>
    <t>30% of female beneficiaries</t>
  </si>
  <si>
    <t xml:space="preserve">20 business plans financed;    </t>
  </si>
  <si>
    <t xml:space="preserve">0 number of persons; </t>
  </si>
  <si>
    <t>0% of female trainees</t>
  </si>
  <si>
    <t xml:space="preserve">2000 persons;                            </t>
  </si>
  <si>
    <t>30% of females trainees</t>
  </si>
  <si>
    <t>0 targetted community</t>
  </si>
  <si>
    <t>12 targetted communities</t>
  </si>
  <si>
    <t>0 fishers</t>
  </si>
  <si>
    <t>24 planning workshops</t>
  </si>
  <si>
    <t>8 strategic plans</t>
  </si>
  <si>
    <t>0% women</t>
  </si>
  <si>
    <t>30% women</t>
  </si>
  <si>
    <t xml:space="preserve">45% fishers                              </t>
  </si>
  <si>
    <t xml:space="preserve">0% people with enhanced understanding;     </t>
  </si>
  <si>
    <t xml:space="preserve"> 0% people with changed attitude</t>
  </si>
  <si>
    <t xml:space="preserve">100% people with enhanced understanding;                       </t>
  </si>
  <si>
    <t xml:space="preserve">  75% people with changed attitude</t>
  </si>
  <si>
    <t>TAMR - nil</t>
  </si>
  <si>
    <t xml:space="preserve">SWCMR - 2.65 of 4;                        </t>
  </si>
  <si>
    <t>CBWS - 2.17 of 4;</t>
  </si>
  <si>
    <t>TAMR - score of 3.5 of 4</t>
  </si>
  <si>
    <t xml:space="preserve">SWCMR – score of 3.5 of 4; </t>
  </si>
  <si>
    <t xml:space="preserve">CBWS - score of 3.5 of 4; </t>
  </si>
  <si>
    <t xml:space="preserve">CBWS - 2009 score 2.16 of 4; </t>
  </si>
  <si>
    <t xml:space="preserve">Management effectiveness score as recorded by Management Effectiveness Tracking Tool (Note: 1 to 4 – lowest to highest score) </t>
  </si>
  <si>
    <t xml:space="preserve">SWCMR - 2009 score of 2.65 of 4; </t>
  </si>
  <si>
    <t>0 business plans financed</t>
  </si>
  <si>
    <t>0 strategic plans</t>
  </si>
  <si>
    <t xml:space="preserve">0% fishers                </t>
  </si>
  <si>
    <t>Turneffe Atoll - 39 arrests (2014)</t>
  </si>
  <si>
    <t>SWCMR - 17 arrests (2014)</t>
  </si>
  <si>
    <t>Target 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</si>
  <si>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</si>
  <si>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</si>
  <si>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</si>
  <si>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</si>
  <si>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</si>
  <si>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</si>
  <si>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</si>
  <si>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</si>
  <si>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</si>
  <si>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</si>
  <si>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</si>
  <si>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</si>
  <si>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</si>
  <si>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</si>
  <si>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</si>
  <si>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</si>
  <si>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</si>
  <si>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</si>
  <si>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</si>
  <si>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</si>
  <si>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</si>
  <si>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</si>
  <si>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</si>
  <si>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</si>
  <si>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</si>
  <si>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</si>
  <si>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</si>
  <si>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</si>
  <si>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</si>
  <si>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</si>
  <si>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</si>
  <si>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in targeted population awareness of predicted adverse impacts of climate change, and of appropriate responses</t>
  </si>
  <si>
    <t>No. of targeted beneficiaries</t>
  </si>
  <si>
    <t>% of female participants targeted</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</si>
  <si>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</si>
  <si>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</si>
  <si>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</si>
  <si>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</si>
  <si>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</si>
  <si>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r>
      <rPr>
        <b/>
        <u/>
        <sz val="11"/>
        <color theme="1"/>
        <rFont val="Calibri"/>
        <family val="2"/>
        <scheme val="minor"/>
      </rPr>
      <t>Core Indicator</t>
    </r>
    <r>
      <rPr>
        <sz val="11"/>
        <color theme="1"/>
        <rFont val="Calibri"/>
        <family val="2"/>
        <scheme val="minor"/>
      </rPr>
      <t xml:space="preserve"> 4.2: Assets produced, developed, improved or strengthened</t>
    </r>
  </si>
  <si>
    <t>Targeted asset</t>
  </si>
  <si>
    <t>Changes in asset (quantitative or qualitative)</t>
  </si>
  <si>
    <t>Output 4: Vulnerable development sector services and infrastructure assets strengthened in response to climate change impacts, including variability</t>
  </si>
  <si>
    <t>Indicator 4.1.1: No. and type of development sector services to respond to new conditions resulting from climate variability and change</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</si>
  <si>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</si>
  <si>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</si>
  <si>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</si>
  <si>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</si>
  <si>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</si>
  <si>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Targeted performance at completion</t>
  </si>
  <si>
    <t>Outcome 6: Diversified and strengthened livelihoods and sources of income for vulnerable people in targeted areas</t>
  </si>
  <si>
    <t>Indicator 6.1: Increase in households and communities having more secure access to livelihood assets</t>
  </si>
  <si>
    <t>Indicator 6.2: Increase in targeted population's sustained climate-resilient alternative livelihoods</t>
  </si>
  <si>
    <t>% increase in income level vis-à-vis baseline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</si>
  <si>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</si>
  <si>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</si>
  <si>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</si>
  <si>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</si>
  <si>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</si>
  <si>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</si>
  <si>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</si>
  <si>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</si>
  <si>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</si>
  <si>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</si>
  <si>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</si>
  <si>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</si>
  <si>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</si>
  <si>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</si>
  <si>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</si>
  <si>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</si>
  <si>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</si>
  <si>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</si>
  <si>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</si>
  <si>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</si>
  <si>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</si>
  <si>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</si>
  <si>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</si>
  <si>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</si>
  <si>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</si>
  <si>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</si>
  <si>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</si>
  <si>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</si>
  <si>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</si>
  <si>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</si>
  <si>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</si>
  <si>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</si>
  <si>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</si>
  <si>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</si>
  <si>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</si>
  <si>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</si>
  <si>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</si>
  <si>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</si>
  <si>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</si>
  <si>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</si>
  <si>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</si>
  <si>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</si>
  <si>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</si>
  <si>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</si>
  <si>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</si>
  <si>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</si>
  <si>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</si>
  <si>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</si>
  <si>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</si>
  <si>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</si>
  <si>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</si>
  <si>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</si>
  <si>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</si>
  <si>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</si>
  <si>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</si>
  <si>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</si>
  <si>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</si>
  <si>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</si>
  <si>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</si>
  <si>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</si>
  <si>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</si>
  <si>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</si>
  <si>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</si>
  <si>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</si>
  <si>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</si>
  <si>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</si>
  <si>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</si>
  <si>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</si>
  <si>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</si>
  <si>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</si>
  <si>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</si>
  <si>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</si>
  <si>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</si>
  <si>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</si>
  <si>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</si>
  <si>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</si>
  <si>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</si>
  <si>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</si>
  <si>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</si>
  <si>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</si>
  <si>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</si>
  <si>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</si>
  <si>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</si>
  <si>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</si>
  <si>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</si>
  <si>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</si>
  <si>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</si>
  <si>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</si>
  <si>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</si>
  <si>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</si>
  <si>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</si>
  <si>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</si>
  <si>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</si>
  <si>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</si>
  <si>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</si>
  <si>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</si>
  <si>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</si>
  <si>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</si>
  <si>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</si>
  <si>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</si>
  <si>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</si>
  <si>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</si>
  <si>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</si>
  <si>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</si>
  <si>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</si>
  <si>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</si>
  <si>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</si>
  <si>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</si>
  <si>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</si>
  <si>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</si>
  <si>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</si>
  <si>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</si>
  <si>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Asia-Pacific</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</si>
  <si>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</si>
  <si>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</si>
  <si>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</si>
  <si>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</si>
  <si>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</si>
  <si>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</si>
  <si>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</si>
  <si>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RIE</t>
  </si>
  <si>
    <t>3 -relevant information is generated and disseminated to all identified stakeholders on timely basis</t>
  </si>
  <si>
    <t>3: Info transferred on time</t>
  </si>
  <si>
    <t>3: Moderately responsive (Some defined elements)</t>
  </si>
  <si>
    <t>3: Moderately improved</t>
  </si>
  <si>
    <t>Causeways</t>
  </si>
  <si>
    <t>3: Moderately effective</t>
  </si>
  <si>
    <t>Africa</t>
  </si>
  <si>
    <t>1: No capacity</t>
  </si>
  <si>
    <t>2: Partially responsive (Lacks most elements)</t>
  </si>
  <si>
    <t>2: Somewhat improved</t>
  </si>
  <si>
    <t>Airports</t>
  </si>
  <si>
    <t>2: Partially effective</t>
  </si>
  <si>
    <t>Eastern Europe</t>
  </si>
  <si>
    <t>1: Aware of neither</t>
  </si>
  <si>
    <t>1: Non responsive (Lacks all elements )</t>
  </si>
  <si>
    <t>1: Not improved</t>
  </si>
  <si>
    <t>Schools</t>
  </si>
  <si>
    <t>1: Ineffective</t>
  </si>
  <si>
    <t>Training Centres</t>
  </si>
  <si>
    <t>ha rehabilitated</t>
  </si>
  <si>
    <t>Monitoring/Forecasting capacity</t>
  </si>
  <si>
    <t>Hospitals</t>
  </si>
  <si>
    <t>Afghanistan, Islamic Rep. of</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</si>
  <si>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</si>
  <si>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</si>
  <si>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</si>
  <si>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</si>
  <si>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</si>
  <si>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</si>
  <si>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</si>
  <si>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</si>
  <si>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</si>
  <si>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</si>
  <si>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</si>
  <si>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</si>
  <si>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</si>
  <si>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Armenia</t>
  </si>
  <si>
    <t>Forests</t>
  </si>
  <si>
    <t>4: Response capability</t>
  </si>
  <si>
    <t>Supporting livelihoods</t>
  </si>
  <si>
    <r>
      <t xml:space="preserve">2: Physical asset </t>
    </r>
    <r>
      <rPr>
        <i/>
        <sz val="11"/>
        <color theme="1"/>
        <rFont val="Calibri"/>
        <family val="2"/>
        <scheme val="minor"/>
      </rPr>
      <t>(produced/improved/strenghtened)</t>
    </r>
  </si>
  <si>
    <t>Antigua and Barbuda</t>
  </si>
  <si>
    <t>Mangrove reforestation</t>
  </si>
  <si>
    <t>Azerbaijan</t>
  </si>
  <si>
    <t>From 0 to 0.5%</t>
  </si>
  <si>
    <t>Energy policy</t>
  </si>
  <si>
    <t>Coastal drainage and infrastructure</t>
  </si>
  <si>
    <t>Burundi</t>
  </si>
  <si>
    <t>Rangelands</t>
  </si>
  <si>
    <t>From 0.5 to 1%</t>
  </si>
  <si>
    <t>Environmental policy</t>
  </si>
  <si>
    <t>Irrigation system</t>
  </si>
  <si>
    <t>Benin</t>
  </si>
  <si>
    <t>Cultivated land/Agricultural land</t>
  </si>
  <si>
    <t>From 1% to 5%</t>
  </si>
  <si>
    <t>Foreign policy</t>
  </si>
  <si>
    <t>Community-based adaptation</t>
  </si>
  <si>
    <t>Burkina Faso</t>
  </si>
  <si>
    <t>Catchment area/Watershed/Aquifer</t>
  </si>
  <si>
    <t>From 5% to 10%</t>
  </si>
  <si>
    <t>Health policy</t>
  </si>
  <si>
    <t>Erosion control</t>
  </si>
  <si>
    <t>Bangladesh</t>
  </si>
  <si>
    <t>From 10% to 20%</t>
  </si>
  <si>
    <t>Housing policy</t>
  </si>
  <si>
    <t>Soil water conservation</t>
  </si>
  <si>
    <t>Bulgaria</t>
  </si>
  <si>
    <t>From 20% to 30%</t>
  </si>
  <si>
    <t>Human resource policies</t>
  </si>
  <si>
    <t>Microfinance</t>
  </si>
  <si>
    <t>Bahrain</t>
  </si>
  <si>
    <t>From 30% to 40%</t>
  </si>
  <si>
    <t>Information policy</t>
  </si>
  <si>
    <t>Special Program for women</t>
  </si>
  <si>
    <t>Bahamas, The</t>
  </si>
  <si>
    <t>From 40% to 50%</t>
  </si>
  <si>
    <t>Macroeconomic policy</t>
  </si>
  <si>
    <t>Livelihoods</t>
  </si>
  <si>
    <t>Bosnia and Herzegovina</t>
  </si>
  <si>
    <t>Above 50%</t>
  </si>
  <si>
    <t>Monetary policy</t>
  </si>
  <si>
    <t>Water storage</t>
  </si>
  <si>
    <t>Belarus</t>
  </si>
  <si>
    <t>Population policy</t>
  </si>
  <si>
    <t>ICT and information dissemination</t>
  </si>
  <si>
    <t>Private policy</t>
  </si>
  <si>
    <t>Bolivia</t>
  </si>
  <si>
    <t>Public policy</t>
  </si>
  <si>
    <t>Brazil</t>
  </si>
  <si>
    <t>Science policy</t>
  </si>
  <si>
    <t>Barbados</t>
  </si>
  <si>
    <t>Social policy</t>
  </si>
  <si>
    <t>Bhutan</t>
  </si>
  <si>
    <t>3- relevant information is generated and disseminated to all identified stakeholders on timely basis</t>
  </si>
  <si>
    <t>Transportation policy</t>
  </si>
  <si>
    <t>Botswana</t>
  </si>
  <si>
    <t>describe</t>
  </si>
  <si>
    <t>Urban policy</t>
  </si>
  <si>
    <t>Central African Republic</t>
  </si>
  <si>
    <t>2- the existence of some challenge in any of the three aspects of the indicator</t>
  </si>
  <si>
    <t>Water policy</t>
  </si>
  <si>
    <t>Chile</t>
  </si>
  <si>
    <t>Other policy</t>
  </si>
  <si>
    <t>China, People's Republic of</t>
  </si>
  <si>
    <t>1- generated information is irrelevant and neither the stakeholders reached nor the timeframe managed were achieved</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</si>
  <si>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</si>
  <si>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</si>
  <si>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</si>
  <si>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</si>
  <si>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</si>
  <si>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</si>
  <si>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</si>
  <si>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</si>
  <si>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</si>
  <si>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</si>
  <si>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</si>
  <si>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</si>
  <si>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</si>
  <si>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</si>
  <si>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</si>
  <si>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</si>
  <si>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</si>
  <si>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</si>
  <si>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</si>
  <si>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</si>
  <si>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</si>
  <si>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</si>
  <si>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</si>
  <si>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</si>
  <si>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</si>
  <si>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</si>
  <si>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</si>
  <si>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</si>
  <si>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</si>
  <si>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</si>
  <si>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</si>
  <si>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</si>
  <si>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t>N/A</t>
  </si>
  <si>
    <t>Enos Esikuri/Sylvia Michele Diez</t>
  </si>
  <si>
    <t>eesikuri@worldbank.org/sdiez@worldbank.org</t>
  </si>
  <si>
    <t>Ground-truthing completed</t>
  </si>
  <si>
    <t>CBWS - 0 arrests (2014)</t>
  </si>
  <si>
    <t>Multilateral</t>
  </si>
  <si>
    <t>Technical Documents</t>
  </si>
  <si>
    <t>Belize's vulnerability to natural hazards, capacity and resource limitations could constrain sustainability of the project achievements.  Even if the Project succeeds in removing the local stressors, it may not be enough for the reef’s survival in the face of climate change</t>
  </si>
  <si>
    <t>Consultations with local communities, Co-managers, and regulator agencies continued under the implementation phase. Project Implementing Agency Group (PIAG)/Project Implementing Unit (PIU) staff and Fisheries Department staff visited all 12 communities to build awareness of the project and start the discussion on potential livelihood activities. MCCAP consults and collaborate with organizations at multiple levels:</t>
  </si>
  <si>
    <t>Coastal Zone Management Authority and Institute (CZMAI)</t>
  </si>
  <si>
    <t>Reports</t>
  </si>
  <si>
    <t>Dennisia Francisco</t>
  </si>
  <si>
    <t>3/17/2015 (Inception workshop)</t>
  </si>
  <si>
    <t>Component 1: Improving the protection regime of marine and coastal ecosystems</t>
  </si>
  <si>
    <t>Component 2: Promotion of viable and sustainable alternative livelihoods for affected users of the reef</t>
  </si>
  <si>
    <t>Component 3: Raising awareness, building local capacity and dissemination of information</t>
  </si>
  <si>
    <t>National Level: (1) Government Organizations - Fisheries, Coastal Zone Management Authority &amp; Institute, Agriculture, Tourism, National Climate Change Office, Environment, Forest. (2) Non-government Organizations - Belize Federation of Fishers, Belize Fishermen Cooperative Association, Sarteneja Allience for Conservation and Development, The Nature Conservancy, Southern Environemental Association, Turneffe Atoll Sustainability Association, Wildlife Conservation Society, Fragments of Hope, Belize Audubon Society, OCEANA, Belize Red Cross, Pan American Development Foundation, National Protected Area System Secretariat.</t>
  </si>
  <si>
    <t>Ministry of Agriculture, Fisheries, Forestry, the Environment and Sustainable Development (MAFFESD)</t>
  </si>
  <si>
    <t xml:space="preserve">Conducted a 5 days training with 21 participants from Coast Guard, Fisheries Department Marine Reserve and Conservation Compliance Unit, and Co-managers (Belize Audubon Society, Turneffe Atoll Sustainability Association, Southern Environmental Association) in fisheries enforcement, prosecution, small craft handling, engine maintenance, and Spatial Monitoring and Reporting Tool (SMART) a new enforcement software. A Draft Comprehensive Enforcement Training Manual was developed as a training guide for Enforcement Officers. The Manual will be finalized and circulated to the various partner/agencies.  </t>
  </si>
  <si>
    <t>Continuous updating on Project activities and expected results is communicated to new members/employee of regulator organizations, co-managers, fishers, etc. Since the General Election November 4, the PIAG spent time updating new members of the TAC and PSC. MCCAP information documents are sent to interested parties, background justifications documents are prepared and distributed (as requested), one-on-one meetings are held to update committee members. Continuous information sharing and networking is required to ensure support for the Project.</t>
  </si>
  <si>
    <t>PACT was recently accredited by the Adaptation Fund as the National Implementing Entity (NIE) for Belize and is therefore equipped with the requisite personnel and experience to oversee the execution of the project.</t>
  </si>
  <si>
    <t>The first year was spent understanding the targetted communities within the context of the Process Framework, IPP and EMF. Additional information was captured in the Knowledge, Attitude and Practice (KAP) survey to understand their knowledge of and importance of the Marine conservation, climate change, and the impact of MPA restriction. Previous attempts have been unsuccessful at changing attitudes and behaviour towards fishing, but we hope by targetting older fishers to adopt a new livelihood activities, diverting youths from fishing to other livelihood options, and encouraging women to engage in economic activities the Project will be able to restore livelihoods and change economic portfolio of households.</t>
  </si>
  <si>
    <t>In Belize, the success rate of programs with one of the core objectives being to encourage targeted beneficiaries to engage in alternative economic activities has been abysmal. This low success rate results in most programs failing to achieve their objectives. The Alternative Livelihood Forum (January 2016) stimulated an open problem solving discussion on improving the success rate of the adaptation of sustainable alternative livelihoods by targeted beneficiaries. With participants from NGOs, Government organizations, financial institutions, the forum identified opportunities, barrier/challenges and recommendations to improve to sustainable diversify the economic activities of programme beneficiaries.</t>
  </si>
  <si>
    <t xml:space="preserve">No. The implementation of activities started even before effectiveness utilizing retroactive financing, and it is progressing well.   To expedite some of the processes, such as the identification of Firms/Individual Consultants, the PIAG established a Consultant database and asked firms/individual to register. Once an Advert/TOR is published the same information is emailed directly to firms/individuals. This has significantly improved the selection process. </t>
  </si>
  <si>
    <t>SUB-TOTAL</t>
  </si>
  <si>
    <t>1.3 Mapping of proposed revised zoning scheme prepared for feedback</t>
  </si>
  <si>
    <t>1.5 Consultation feedback and baseline data compiled and incorporated into zoning map</t>
  </si>
  <si>
    <t>1.6 Final revised map incorporated into the existing management plan for target MPAs and management plans textually adjusted to reflect zoning adjustment</t>
  </si>
  <si>
    <t>1.10 Management effectiveness assessments using tracking tools</t>
  </si>
  <si>
    <t>1.14 Rolling out of the over-arching PA legislation</t>
  </si>
  <si>
    <t>1.15 Initial support to the PA administration structure</t>
  </si>
  <si>
    <t>3.2 Development of BCC strategy and action plan</t>
  </si>
  <si>
    <t>3.3 Implementation of BCC strategy and action plan</t>
  </si>
  <si>
    <t>3.5 Web-based platform</t>
  </si>
  <si>
    <t>Completed</t>
  </si>
  <si>
    <t>Fragments of Hope</t>
  </si>
  <si>
    <t>Consultanting service to re-populate coral reefs in Turneffe Atoll Marine Reserve and South Water Caye Marine Reserve; Single source selection (FIRM) method; D.O.C - Not yet signed</t>
  </si>
  <si>
    <t>In view of the above, the PIAG formed synergies with the Agriculture Department and Ministry of Tourism to apply best practice livelihood activities that has been tried and proven by these departments and to get community by-in for these processes. The PIAG will look at the overall enabling environment for successful livelihood sub-projects and not only support the economic activity, but also provide training, capacity building, market studies, etc., as required. The PIAG will also provide the network needed with the relevant government departments to ensure the livelihood activity is sustainable. Part of the sub-project concept note assessment is to determine the type of help communities/groups need to develop and executed successful livelihood project, and provide the assistance needed within the scope of the Project.</t>
  </si>
  <si>
    <t>Regional level: (1) The Caribbean Community Climate Change Centre (CCCCC) - on climate change related issues, mainly training (MCCAP staff and line Ministries), climate change clubs in Secondary schools. (2) Caribbean Regional Fisheries Mechanism (CRFM) - fisheries and enforcement related issues. (3) Caribbean Network of Fisherfolk Organizations (CNFO) - issues related to fishermen</t>
  </si>
  <si>
    <t>Project Coordinator; IC method; D.O.C. December 15,2014</t>
  </si>
  <si>
    <t>Senior Technical Officer, IC method; D.O.C  May 28,2015</t>
  </si>
  <si>
    <t>Developing &amp; Implementing Knowledge,Attitude,Behaviour Practice Survey (KAP Survey); CQS method; D.O.C June 15th 2015</t>
  </si>
  <si>
    <t>Supply &amp; Delivery of 2 only 4x4 Pickup Truck; Shopping Method; D.O.C - November 4,2015</t>
  </si>
  <si>
    <t xml:space="preserve">The results of the KAP survey will provide information on knowledge of community and fishers on the Project and climate change. Based on these results the PIAG will organize an appropriately scaled awareness raising campaign to increase the understanding of sub-project activities and the inclusion of sound environmental and social safeguards including climate proofing sub-projects.  </t>
  </si>
  <si>
    <t>Highest Ranked Firm based on Expression of Interests submitted, who subsequently submitted a  combined technical financial proposal for  which the contract was negotiated on.</t>
  </si>
  <si>
    <t>,</t>
  </si>
  <si>
    <t>3 planning workshops</t>
  </si>
  <si>
    <t>http://www.fisheries.gov.bz/mccap/</t>
  </si>
  <si>
    <t>pc.mccap@fisheries.gov.bz</t>
  </si>
  <si>
    <t>administrator@fisheries.gov.bz</t>
  </si>
  <si>
    <t>ceo@coastalzonebelize.org</t>
  </si>
  <si>
    <t xml:space="preserve">First meetings in a series of consultations with reserve managers, fishers and key stakeholders were successfully held to discuss MPA expansion and Replenishment Zone. The meetings were conducted in the northern communities (Corozal, Sarteneja, Copper Bank, and Chunox), Belize City, and southern communities (Dangriga, Hopkins, Placencia, Seine Bight) to discuss MPA expansion and replenishment zones for CBWS, TAMR, and SWCMR. Over 190 fishers, NGO community, Co-managers participated in the first consultation.  </t>
  </si>
  <si>
    <t>Second round of consultation completed with Regulatory agencies, Co-managers, and NGOs. The consultations allowed the Fisheries Department to incorporate all major stakeholder view in the maps. GIS expert contracted to document and verify GPS points of the expansion and replenishment zones. Second consultation conducted with NGO’s, co-managers etc., April 19, 2016 to review the recommendations from the fishermen consultations.</t>
  </si>
  <si>
    <t xml:space="preserve">GIS consultant contracted on May 30, 2016. Inception report approved by the PIAG, TAC, and the PSC. Completed ground truthing in South Water Caye Marine Reserve, Turneffe Atoll Marine Reserve and Corozal Bay Wildlife Sanctuary to aid in verification of the image data (maps and remote sensing data) to real features on the ground. The ground truthing team included the Fisheries Department, the consultant, Lands and Survey Department, and co-managers. </t>
  </si>
  <si>
    <t>A task force was formed to provide technical guidance to the process, they met on November 15, 2016 to review and comment on the revised maps. The Task Force include the Fisheries Department, Forest Department, Sarteneja Alliance for Conservation and Development, Turneffe Atoll Sustainability Association, University of Belize, Lands and Survey Department, and the Consultant. Seventeen stakeholders attended the meeting from the Departments mentioned above. Draft maps were presented to Co-managers' Board or Steeing Committee for further review and comments.</t>
  </si>
  <si>
    <t>No action required in year 2</t>
  </si>
  <si>
    <t>Activity on-going</t>
  </si>
  <si>
    <t>The first joint patrol meeting with Turneffe Atoll Sustainability Association, Fisheries Department, Coast Guard and MCCAP was held June 28, 2016. The meeting established agencies roles and responsibilities and reporting procedures. To date TASA constructed 2 field stations at Maugre Caye and Calabash Caye. These stations will be used by the Fisheries Department staff to launch enforcement activities with TASA staff and Coast Guard.</t>
  </si>
  <si>
    <t>Engine maintenance training conducted in collaboration with Marelco Ltd., only certified distributor of Yamaha outboard engines in Belize, on November 10, 2016. The objectives of the meeting were to review maintenance requirements for Yamaha outboard engines and to assess the status of the Fisheries Department outboard engine fleet and to develop a maintenance schedule. Over 35 officers participated in the meeting, including Fisheries Department, co-managers, and Coastal Zone Management Authority and Institute</t>
  </si>
  <si>
    <t>Repaired one enforcement vessel</t>
  </si>
  <si>
    <t xml:space="preserve">Enforcement equipment purchases made to date are 2 vessels, 8 outboard engines, 10 GPS, and 2 trailers.
</t>
  </si>
  <si>
    <t xml:space="preserve">The conch assessment began with a training workshop to explain the methodology (sampling theory and morphometric) intended to be used to conduct the national conch survey 2016; and to determine the sample size for each new fishing area assigned by the Managed Access programme. Twenty-five Fisheries Officers (Biologists) participated in the workshop. As part of the training a mock survey was carried out near St. George’s Caye. </t>
  </si>
  <si>
    <t>TOR Management effectiveness assessment for Turneffe Atoll Marine Reserve approved by TAC, PSC and the World Bank. Procurement process on-going.</t>
  </si>
  <si>
    <t xml:space="preserve">During the period September 15-30, eleven teams of 4 persons (Fisheries Officers/Biologists and students from the University of Belize) conducted underwater visual survey of specific conch habitats. Team members dived 100m X 4m belt transects and gathered all the conch that were found at survey sites. The shell length and thickness were measured and recorded. The study estimated the density of legal adult conch for each transect, total abundance of legal adult conch, and potential yield based on the Surplus Production Model where Fox Model was applied to estimate Maximum Sustainable Yield (MSY). A total of 7,020 conchs were measured during the 2016 study. Mean density was estimated at 263 conch/ha with the highest densities in Turneffe Atoll. Queen conch abundance was estimated at over 9,000,000 legal size individual conch available to the fishery for the 2016/17 conch fishing season (See Technical Report). </t>
  </si>
  <si>
    <t xml:space="preserve">Established joint patrol for the Corozal Bay Wildlife Sanctuary between Sarteneja Alliance for Conservation and development, Fisheries Department, Forest Department, Coast Guard, and Customs Department. MCCAP rents a house by the coast to house personnel from the various agencies. Two joint patrol meetings were held to discuss agencies roles and responsibilities and reporting procedures. </t>
  </si>
  <si>
    <t>Increased patrols in TAMR, CBWS, SWCMR by providing monthly allocation of fuel and accommodation and transportation for enforcement officers. MCCAP provides fuel to patrol South Water Caye Marine Reserve by the Reserve Staff in the northern area and the Conservation Compliance Unit - Punta Gorda in the southern area of SWCMR. All enforcement activities in SWCMR is currently being reviewed to mainstream and formalized all enforcement activities by the Fisheries Department. SWCMR will benefit from a fully equipped patrol vessel and SMART system to document all enforcement activities incuding infractions. The Reserve will also include the Coast Guard in all enforcement operations.</t>
  </si>
  <si>
    <t xml:space="preserve">The Fisheries Department was impacted greatly by the Hurricane Earl that made landfall on August 4 as a category 1 hurricane near Belize City. The pier and vessel landing facilities were destroyed; which will impact enforcement activities. There was urgent need for the use of trailers purchased under MCCAP to be mobilized to assist in the launching of vessels. </t>
  </si>
  <si>
    <t xml:space="preserve">Patrols in the targeted three MPAs ongoing. </t>
  </si>
  <si>
    <t>MCCAP sponsored one-on-one training with organizations to ensure officers working with co-managers receive further enforcement support. The trainers from the 5-day training visit co-managers and accompany them on enforcement activities and provide additional support where needed. Officers are given additional assignments to be completed and submitted.</t>
  </si>
  <si>
    <t>Contract with Fragments of Hope (FoH) signed 9 June 2016. Inception report approved by TAC, PSC, WB. Literature review and initial stakeholder consultation completed, and bi-annual report submitted.</t>
  </si>
  <si>
    <t>Mapping of South Water Caye Marine Reserve - 12-16 October three FoH members (Dale Godfrey, Mariko Wallen &amp; Lisa Carne) mapped acroporids, nursery and outplant locations in SWCMR.</t>
  </si>
  <si>
    <t>In November, FOH: received vials for coral sampling (genetics); Purchased equipment for project activities, namely temperature loggers, ID tags for nurseries, etc.; Ordered and received training manuals for 3-day reef replenishment training course (tentatively planned for mid-late Jan 2017).</t>
  </si>
  <si>
    <t>Acroporid samples were collected from both reserves for coral host and symbiont genetics in November and December 2016 (note this activity is on-going, the first set of samples were sent to Dr. Baums’ laboratory January 2017).</t>
  </si>
  <si>
    <t>Meeting/Consultations: (A) Updates on project activities given at National Coral Reef Monitoring Network meeting in September. (B) Three community consultation held for South Water Caye Marine Reserve stakeholders: (1) Dangriga (Mars Place) – 11 October, 2016 with 21 participants (33% females) from different stakeholder groups (Fishermen Association, Hoteliers, etc.) of which 18 wanted to participate in the restoration course. (2) South Water Caye (Blue Marlin Lodge) – 13 October, 2016 with 15 participants (27% female). (3) Hopkins (Hopkins Primary School) – 20 October, 2016 with over 31 participants (19% female) mainly from the Stann Creek Tour Guide Association of which 16 wanted to participate in the restoration course. (C) Planned community consults for Turneffe stakeholders at Calabash Caye Dec 9, 2016. (D) A meeting was held in Belmopan December 22, 2016 with Dr. Leandra Cho-Rickett (ERI marine director) and their staff biologist. In this meeting it was agreed UB will assist FoH with a minimum of monthly monitoring of the established nursery tables, and more ERI staff will participate in the next scheduled Reef Replenishment training. (E) The Consultant met with team member Claire Paris (University of Miami) to discuss coral larvae dispersal map.</t>
  </si>
  <si>
    <t>Revision of the mangrove regulations - The objective of the Consultancy is to finalize the Draft Forests (Protection of Mangroves) Regulations 2014 (sic) to enable improved management of mangroves in an effort to ensure sustainable coastal development. This Consultancy is primarily a Legislative Drafting exercise. Contract signed; inception report approved by TAC, PSC, and WB.</t>
  </si>
  <si>
    <t>Consultant conducted initial consultations with key stakeholders (Deputy Solicitor General, representative from UNESCO, Forest Department, etc.)</t>
  </si>
  <si>
    <t>Consultant conducted literature review of any existing technical studies, reports, policy documents and other background documents relevant to the consultancy, including a detailed review of the draft regulations.</t>
  </si>
  <si>
    <t xml:space="preserve">Revision of Coastal Zone Management Act and Regulations – The overall objective of the consultancy is to conduct a review of the Coastal Zone Management Act (CZM) of 1998 to strengthen the legal, policy and institutional framework within which the new ICZM Plan (2016) will be implemented as well as to address key gaps, challenges and opportunities for improvements to the process for integrated management of the coastal zone.  </t>
  </si>
  <si>
    <t>The consultancy is therefore designed to: (1) conduct a review of the existing CZM Act of 1998 and Regulations and; (2) conduct an institutional review of the Coastal Zone Management Authority and Institute (CZMAI) of Belize to help strengthen the legal, policy and institutional framework within which the new ICZM Plan (2016) will be implemented as well as to address key gaps, challenges and opportunities for improvements to the process for integrated management of the coastal zone.</t>
  </si>
  <si>
    <t xml:space="preserve">Agrer was contracted to undertake this activity. The first preliminary meeting was held on November 1, 2016 with members of the Agrer team, Coastal Zone Management Authority and Institute (CZMAI), and the PIAG. During that week the consultants were able to meet with members of the Coastal Advisory Committee and the CZMAI board. </t>
  </si>
  <si>
    <t>Inception report approved by CZMAI, TAC and PSC.</t>
  </si>
  <si>
    <t>Developed a Water Quality Monitoring (WQM) protocol which will be discussed with other relevant agencies. Purchased a vehicle, 30 ft vessel with engines and trailer, and computer and laptop to assist in WQM. Hired a Boat Captain/Water quality Assistant and a Laboratory Technician. Started in-house training for the lab Technician and Boat Captain in field water quality data collection. Purchased 3 Sondes and accessory field equipment to take water samples. Training of Boat Captain and Lab Technician in field data collection with Sarteneja Alliance for Conservation and Development in the Corozal Bay Wildlife Sancturay. The CZMAI Officers spend 3 days with SACD staff to calibrate their new Sonde equipments and practice collecting samples for WQM.</t>
  </si>
  <si>
    <t xml:space="preserve">On Friday 21st October 2016, the CZMAI Water Quality Monitoring Unit deployed the three YSI EXO II Sondes in the Belize River. The sonde was placed within a customized stainless steel cage and embedded into the river bed using stainless steel legs attached to the cage. After deployment and installation, the CZMAI Coastal Planning and Monitoring Unit visited each sonde on a weekly basis for the first month to ensure that Sondes were still in place and functioning properly. Following this time period, the Sondes will only be serviced once a month for data download, calibration and cleaning. On November 18th 2016, they performed the first servicing of the sonde, and downloaded data and exchanged batteries. </t>
  </si>
  <si>
    <t>The purpose of the inventory is to establish a spatial and temporal baseline for human use of coastal and marine resources in tandem with the implementation of the Belize Integrated Coastal Zone Management (ICZM) Plan. The inventory will serve as an important tool for monitoring and assessing compliance with the ICZM Plan.</t>
  </si>
  <si>
    <t>Tools acquired to assist in compilation and analysis to track health of the coastal systems – 2 GPS, annual subscription for ArcView software, aerial survey data, computers/laptops.</t>
  </si>
  <si>
    <t>The CZMAI Data Centre applied four steps in developing the spatial baseline: (1) aerial imagery/survey to establish a spatial &amp; temporal baseline for human use of the coastal and marine resources, (2) digitization, (3) ground truth to validate the development sites captured with the aerial survey, and (4) data processing.</t>
  </si>
  <si>
    <t xml:space="preserve">Ground truthing for Caye Caulker planning region was carried out from June 27th – July 1st, 2016.  Ground truthing for Ambergris Caye was carried out from July 25th – July 29th, 2016. Data processing and final maps were completed for 35% of Caye Caulker and San Pedro.  </t>
  </si>
  <si>
    <r>
      <t>(A) Assessment of the Spiny Lobster (</t>
    </r>
    <r>
      <rPr>
        <i/>
        <sz val="11"/>
        <color theme="1"/>
        <rFont val="Times New Roman"/>
        <family val="1"/>
      </rPr>
      <t>Panulirus agrus</t>
    </r>
    <r>
      <rPr>
        <sz val="11"/>
        <color theme="1"/>
        <rFont val="Times New Roman"/>
        <family val="1"/>
      </rPr>
      <t xml:space="preserve">) population in the General Use Zone within the South Water Caye Marine Reserve during the closed season (See Technical Report). </t>
    </r>
  </si>
  <si>
    <r>
      <t>(B) Conch Assessment - The Fisheries Department conducted its once every 2-year national underwater survey to assess the Queen conch (</t>
    </r>
    <r>
      <rPr>
        <i/>
        <sz val="11"/>
        <color theme="1"/>
        <rFont val="Times New Roman"/>
        <family val="1"/>
      </rPr>
      <t>Strombus gigas</t>
    </r>
    <r>
      <rPr>
        <sz val="11"/>
        <color theme="1"/>
        <rFont val="Times New Roman"/>
        <family val="1"/>
      </rPr>
      <t>) population to determine the potential yield that function as the basis for the allocation of a conch quota. The objectives of the National Queen conch survey were to: (1) assess the distribution and abundance of Conch in the eight fishing areas (Managed Access areas, 2016) including marine reserves; (2) collect morphometric data on conch from each area (e.g. shell length and lip thickness for adult conch); determine the Maximum Sustainable Yield (MSY) of Queen Conch for Belize; and determine the Total Allowable Catch for the 2016/2017 conch fishing season and its allocation to the Cooperative societies.</t>
    </r>
  </si>
  <si>
    <t xml:space="preserve">Project Inception Phase </t>
  </si>
  <si>
    <t xml:space="preserve">Project Launch and Inception Workshop completed
</t>
  </si>
  <si>
    <t>No major revision required</t>
  </si>
  <si>
    <t>Full staff complement to implement project activities; office established</t>
  </si>
  <si>
    <t>Fund sub-projects</t>
  </si>
  <si>
    <t>Skills training to transition to alternative livelihoods</t>
  </si>
  <si>
    <t xml:space="preserve">The Belize Institute for Technical and Vocational Education (ITVET) was approved for direct contracting to deliver technical and vocational training for community members. TORs Delivery of skills training at ITVET Orange walk and Corozal was approved by the TAC, PSC and World Bank. </t>
  </si>
  <si>
    <t xml:space="preserve">Sub-project mechanism for community-based business ventures </t>
  </si>
  <si>
    <t xml:space="preserve">MCCAP alternative livelihood approach was discussed and approved by the TAC and PSC. Livelihood activities will focus on three main sectors: tourism, agriculture, and fishing. </t>
  </si>
  <si>
    <t>An agreed Indefinite Delivery Contract (IDC) process was developed for the MCCAP project. TOR IDC for MCCAP sub-project development expert services and Technical Expert services were approved by the TAC, PSC, and World Bank. Both TORs have been advertised. The PIAG along with PACT and Economic Development reviewed 9 Expression of Interest under the IDC to develop concept notes and full proposals including business plans etc. 6 of the 9 Expression of Interest were shortlisted.</t>
  </si>
  <si>
    <t xml:space="preserve">Addressing the vulnerable groups </t>
  </si>
  <si>
    <t xml:space="preserve">·        Skills training for women (58%), individuals with primary education levels (23%), and youths that recently completed secondary school (35%). For students in high school we hope to support two school farms that teaches alternative livelihoods in agriculture, livestock, and aquaculture, and encourages graduating students to develop small-businesses in the future. </t>
  </si>
  <si>
    <t>·        Diversifying household livelihood portfolio by maximizing income earning potential of adults in the household. Generally, the MCCAP project considers the fishing household (mother and/or father, children) as the unit to explore alternative livelihoods.</t>
  </si>
  <si>
    <t>·        Fishers near retirement are encouraged to consider alternative livelihood activities.</t>
  </si>
  <si>
    <t xml:space="preserve">An initial meeting was held with the Department of Rural Development on October 26, 2016. The aim of the meeting was to create synergy with MCCAP and the Department of Rural Development as it relates to component 2. We were informed that the Department of Rural Development can facilitate through their Ministry the drilling of wells for component 2, if MCCAP so desired. The group discussed one concept note submitted by the Belize Red Cross and Consejo Village regarding a new water system for the village. A stakeholder donor agency meeting with MCCAP, Red Cross, Rural Development and Petro Caribe Funds was held on November 30, 2016 to identify funds to assist the Consejo Water Project. </t>
  </si>
  <si>
    <t>Community mobilization for the development of alternative livelihoods</t>
  </si>
  <si>
    <t>Needs assessment workshops/meeting</t>
  </si>
  <si>
    <t>Business plans developed</t>
  </si>
  <si>
    <t>Marketing support given</t>
  </si>
  <si>
    <t>Support training for business skills</t>
  </si>
  <si>
    <t>None approved by the PSC</t>
  </si>
  <si>
    <t xml:space="preserve">KAP survey </t>
  </si>
  <si>
    <t>Develop and implement communication plan</t>
  </si>
  <si>
    <t>TOR consultancy to develop a communication, education and public awareness strategy and action plan approved by TAC, PSC and World Bank. Received six Expression of Interests of which four firms were asked to submit technical and financial proposal by October 17. Only two firms submitted Technical and Financial proposals, of which WebZWin was selected. The firm should start working early January 2017.</t>
  </si>
  <si>
    <t>First training session on “training of the trainers’ workshop on integrating climate change adaptation into planning processes with specific focus on the fisheries sector in Belize completed July 4-6, 2016. Twenty-six participants (35% females) included Fisheries Department, Forest Department, Department of the Environment, Coastal Zone Management Authority and Institute, Belize Red Cross, National Climate Change Office, Caribbean Community Climate Change Centre, Sarteneja Alliance for Conservation and Development, Turneffe Atoll Sustainability Association attended the training. The second training event is being organized.</t>
  </si>
  <si>
    <t>Climate Change training and awareness</t>
  </si>
  <si>
    <t>Conduct Training events</t>
  </si>
  <si>
    <t xml:space="preserve">Conducted training events for two schools adopted by MCCAP, namely Chunox St. Viator Vocational High School and Agriculture and Natural Resources Institute. </t>
  </si>
  <si>
    <t>Direct contracting for Ecology Project International Belize was approved by the World Bank. TOR Delivery of Training to Youths from the Marine Conservation and Climate Adaptation Project targeted communities by Ecology Project International was approved by the TAC, PSC and World Bank.</t>
  </si>
  <si>
    <t>·        A thorough review of EPI existing marine ecology curriculum to include climate change awareness and adaptation training activities;</t>
  </si>
  <si>
    <t>·        A thorough revision and update of EPI student journal to include climate change activities;</t>
  </si>
  <si>
    <t xml:space="preserve">·        Conduct an orientation visit to participating school by EPI, MCCAP, and PACT to discuss the training material with parents, students and teachers; </t>
  </si>
  <si>
    <t>·        Conduct a rigorous recruitment, including medical screening of students and chaperones from both ANRI and St. Viator High School to select the most suited participants for the training;</t>
  </si>
  <si>
    <t>·        Organize logistics and secure materials for the course;</t>
  </si>
  <si>
    <t xml:space="preserve">·        A follow up visits to schools by EPI Instructors to meet with recruited participants, chaperones, teachers and parents and for detailed discussions about the preparations, expectations and logistics of the course; </t>
  </si>
  <si>
    <t>·        Engage instructors and EPI staff in a thorough review and re-confirmation of risk management protocols.</t>
  </si>
  <si>
    <t>·        Students were trained in lion-fish data collection protocols, including focused survey, size estimation, behavior observation and dissection protocol. Students participated in beach cleanup, the activity sparked discussion on waste disposal, pollution and its impact on the ecosystem. They also explored the reef and mangrove ecosystems. They were able to relate all topics to climate change, showing their awareness of the threats it represents for communities like Dangriga and Chunox. Students also explored becoming climate change advocates in their schools and communities.</t>
  </si>
  <si>
    <t>These schools will be supported to organize environmental/climate change club in school that will drive the climate change agenda in the schools. Participating organizations are MCCAP, Caribbean Community Climate Change Centre, Ecology Project International, Turneffe Atoll Sustainability Association, and PACT.</t>
  </si>
  <si>
    <t>In order to ensure high quality delivery of the course, the preparation involved the following:</t>
  </si>
  <si>
    <t xml:space="preserve">These schools will participate in the first training event on marine conservation and climate change for youths facilitated by Ecology Project International Belize, an organization that involves young people in hands-on science and conservation projects in Belize. They bridge cultural gaps, protect threatened species and habitat, and educate the next generation of conservation leaders, one student at a time. Training dates November 29 – December 3 (group 1) and December 3 – 7, 2016 (group 2). In total 33 students, 6 teachers, 2 parents participated in the training (39% female). </t>
  </si>
  <si>
    <t>The first strategy identified was a National Fisheries Policy, Strategy and Action Plan for Belize to support the Belize Fisheries Department. The first meeting with 13 senior managers of the Fisheries Department was held 6-7 October 2016. The aim was to conceptualize and apply an approach for the alignment of the proposed Fisheries Department Programmatic Work Plans with the strategic priorities of the Growth and Sustainable Development Strategy (GSDS), building on the prioritization framework defined in the GSDS, and with due consideration for the particularities of the Fisheries Departments legal mandate and operational circumstances. This was a first step in thinking about the national strategy and action plan.</t>
  </si>
  <si>
    <t>The TOR for the consultancy to develop a national fisheries policy, strategy and action plan was recommended for approval by the TAC and PSC.</t>
  </si>
  <si>
    <t>Development and maintenance of web-site</t>
  </si>
  <si>
    <t>The Fisheries Department website is up and running, www.fisheries.gov.bz/. A menu bar for MCCAP has been added http://www.fisheries.gov.bz/mccap/.</t>
  </si>
  <si>
    <t>Special request for research and development was made by the Fisheries Department, titled Climate Change Adaptation in Southern Belize: Diversification to deep slope Fisheries. The request will be reviewed by the PIAG.</t>
  </si>
  <si>
    <t>Sub-project requests received</t>
  </si>
  <si>
    <t>Develop strategic plan</t>
  </si>
  <si>
    <t>MS</t>
  </si>
  <si>
    <t>A number of community groups submitted concept note/project profiles for acceptance/rejection by the TAC and PSC. (1) Tourism sub-project profile; (2) Agriculture sub-project profile; (3) Agriculture and Natural Resources Institute school farm; (4) Chunox St. Viator Vocational High School farm; (5) Fishing sub-project profile; (6) BFF Fish Processing Plant; (7) TNC Seaweed farming; (8) Belize Central Fishermen Association deepslope fishing sub-project; (9) Water system for Consejo Village; (10) Stann Creek Fishermen Association traditional boat building project; (11) Seaweed production by the Sarteneja Fishermen Association and Turneff Seaweed Growers. Of the 11 concepts submitted only one was rejected and two needs further inputs. The TAC and PSC agreed that the quality of the sub-project request was unacceptable and agreed that the PIAG should hire a Consultant to assist communities.</t>
  </si>
  <si>
    <t xml:space="preserve">Inventory of development sites for Ambergris Caye, Central and Caye Caulker </t>
  </si>
  <si>
    <r>
      <t xml:space="preserve">Activities undertaken by MCCAP is </t>
    </r>
    <r>
      <rPr>
        <b/>
        <sz val="11"/>
        <rFont val="Times New Roman"/>
        <family val="1"/>
      </rPr>
      <t>satisfactory</t>
    </r>
    <r>
      <rPr>
        <sz val="11"/>
        <rFont val="Times New Roman"/>
        <family val="1"/>
      </rPr>
      <t xml:space="preserve"> to date. The PIAG scored Component 1 as Satisfactory. To date all major activities have started and continues into the new year. The success of this component is revealed in 70% of funds committed (equipment, coral restoration, legislation, expansion of MPAs and replenishment zones). Most equipment were purchased, and in the coming years we expect to have databases of information which will be analyzed and used to inform fisheries management decision making. Hurricane Earl impacted enforcement activities; however, we are working on reorganizing and continuing enforcement efforts in the 3 MPAs. The PIAG scored Component 2 as Marginally Satisfactory. This has been a challenging component since the start of the Project. October 2016 we replaced the Senior Technical Officer and hope to focus our efforts on pushing component 2 forward in years 2-5. The Indefinite Delivery Contract, approved by the World Bank, will assist communities to develop sub-project proposals in a timely manner. We have a number of project requests that needs to be developed into full proposal. The PIAG hoped to start skills training after approved sub-projects; however, in the interest of time we had to fast-forward this activity.  The PIAG scored Component 3 as Satisfactory. This component is moving forward with the selection of a firm to conduct the communication strategy and action plan. Once the message has been identified and the appropriate media, the PIAG will move forward to full implementation. The PIAG scored Component 4 as Satisfactory. Full staffing for the PIAG is in place and the office is fully equipped.</t>
    </r>
  </si>
  <si>
    <t>Andrea Tillett (shared cost)</t>
  </si>
  <si>
    <t>August 10,2014</t>
  </si>
  <si>
    <t>Dr. Sandra Grant</t>
  </si>
  <si>
    <t xml:space="preserve">March 10,2015 </t>
  </si>
  <si>
    <t>Saleem Chan</t>
  </si>
  <si>
    <t>September 9,2015 - February 28,2016</t>
  </si>
  <si>
    <t>Fultec Systems</t>
  </si>
  <si>
    <t>March 1,2016</t>
  </si>
  <si>
    <t>March 16,2016</t>
  </si>
  <si>
    <t>Ellis Requena</t>
  </si>
  <si>
    <t>Gilbert Andrews</t>
  </si>
  <si>
    <t>April 14,2016</t>
  </si>
  <si>
    <t>Ian Gillett</t>
  </si>
  <si>
    <t>May 30,2016</t>
  </si>
  <si>
    <t>June 9,2016</t>
  </si>
  <si>
    <t>Sigertronic Systems</t>
  </si>
  <si>
    <t>July 4,2016</t>
  </si>
  <si>
    <t>Elisa Montalvo</t>
  </si>
  <si>
    <t>July 5,2016</t>
  </si>
  <si>
    <t>Belize Formulators Ltd</t>
  </si>
  <si>
    <t>September1,2016</t>
  </si>
  <si>
    <t>Agrer, Grupo</t>
  </si>
  <si>
    <t>September 13,2016</t>
  </si>
  <si>
    <t>10 Outboard Engines</t>
  </si>
  <si>
    <t>September 29,2016</t>
  </si>
  <si>
    <t>Non- Consulting Services</t>
  </si>
  <si>
    <t xml:space="preserve">Linda Mckesey </t>
  </si>
  <si>
    <t>October 15,2016</t>
  </si>
  <si>
    <t>Institute for Technical and Vocational Education and Training - Orange Walk</t>
  </si>
  <si>
    <t>October 20,2016</t>
  </si>
  <si>
    <t>Institute for Technical and Vocational Education and Training - Corozal</t>
  </si>
  <si>
    <t>October 24,2016</t>
  </si>
  <si>
    <t>Nidia Chacon</t>
  </si>
  <si>
    <t>Ecology Project International</t>
  </si>
  <si>
    <t>October 27,2016</t>
  </si>
  <si>
    <t>Supply &amp; Delivery of 7 desktop computers, 7 laptops, 1 rugged laptop;Shopping;D.O.C - 23 Nov. 2015</t>
  </si>
  <si>
    <t>GS-Com</t>
  </si>
  <si>
    <t>Lowest Evaluated Bidder</t>
  </si>
  <si>
    <t>Fultec  Systems</t>
  </si>
  <si>
    <t>501 Enterprise</t>
  </si>
  <si>
    <t>Supply &amp; Delivery of 3 Boat Trailers; Shopping mehod;D.O.C -  12 Feb. 2015</t>
  </si>
  <si>
    <t>William Quan</t>
  </si>
  <si>
    <t>3 Suppliers were invited to bid, however only 2 summited bids. William Quan was lowest evaluated bidder that met all specifications..</t>
  </si>
  <si>
    <t xml:space="preserve">Duke Marine  </t>
  </si>
  <si>
    <t>Boat Captain ;IC method; D.O.C - 27 Oct.2015</t>
  </si>
  <si>
    <t xml:space="preserve"> Jerome Gill</t>
  </si>
  <si>
    <t>Recommended consultant after evaluation</t>
  </si>
  <si>
    <t xml:space="preserve"> Ellis Requena </t>
  </si>
  <si>
    <t>Andre Staine</t>
  </si>
  <si>
    <t>Environmental lab Technician;IC method; D.O.C - 27 Oct. 2015</t>
  </si>
  <si>
    <t>Luis Gongora</t>
  </si>
  <si>
    <t>Raphael Martinez</t>
  </si>
  <si>
    <t xml:space="preserve"> Gilbert Andrews</t>
  </si>
  <si>
    <t>Tyrell Reyes</t>
  </si>
  <si>
    <t xml:space="preserve">Realignment of Boundaries and Creation of New Zones for the Targeted Marine Protected Areas under MCCAP; IC method ;D.O.C - 27 October 2015  </t>
  </si>
  <si>
    <t>Andrew Link</t>
  </si>
  <si>
    <t>Jaime Alvarez</t>
  </si>
  <si>
    <t>Eugene Ariola</t>
  </si>
  <si>
    <t>Supply &amp; delivery of enforcement Equipment-12 handheld GPS with marine mount; Shopping Method; D.O.C - 10th May 2016</t>
  </si>
  <si>
    <t>GS COM</t>
  </si>
  <si>
    <t>Lowest evaluated bidder</t>
  </si>
  <si>
    <t>Sigertronics System</t>
  </si>
  <si>
    <t>Review and Revise the Forest (Protection of Mangroves) Regulations; IC method ;D.O.C. - 6 March 2016</t>
  </si>
  <si>
    <t>Magali Marin Young</t>
  </si>
  <si>
    <t>Mark Usher</t>
  </si>
  <si>
    <t>Winston MaCalla</t>
  </si>
  <si>
    <t>Ismael Fabro</t>
  </si>
  <si>
    <t>Supply Equipment for WQM  program; Shopping method;D.O.C. - 26 July 2016</t>
  </si>
  <si>
    <t xml:space="preserve">Scientific Supplies &amp; Technology USA </t>
  </si>
  <si>
    <t>Lowest evaluated bidder; bidder met all specification requested</t>
  </si>
  <si>
    <t>Belize Formulators</t>
  </si>
  <si>
    <t>Belize Environmentally Sustainable Solutions &amp;Technology</t>
  </si>
  <si>
    <t>Procurement Officer for MCCAP; D.O.C 10 August 2014</t>
  </si>
  <si>
    <t>Andrea Tillett</t>
  </si>
  <si>
    <t>WB NO objection to shared cost with KBA project provided on 11 July 2016. MCCAp will pay salary from July 2016 to August 2017</t>
  </si>
  <si>
    <t>Revision of Coastal Zone Management ACT and Regulations;CQS method; 27 Oct. 2015</t>
  </si>
  <si>
    <t xml:space="preserve">Belize Environment Technologies (BET), </t>
  </si>
  <si>
    <t>Environmental Solutions Ltd</t>
  </si>
  <si>
    <t>Sofia Galvo Advogadas</t>
  </si>
  <si>
    <t>Amec Foster Wheeler</t>
  </si>
  <si>
    <t>Coferpeche</t>
  </si>
  <si>
    <t>Agrer</t>
  </si>
  <si>
    <t>Pramod Ganapathiraju</t>
  </si>
  <si>
    <t>Supply &amp; Installation of 10 Outboard Engines; NCB method;D.O.C - 29 July 2016</t>
  </si>
  <si>
    <t xml:space="preserve">Marelco </t>
  </si>
  <si>
    <t xml:space="preserve">Lowest evaluated bidder; </t>
  </si>
  <si>
    <t>Patrols in CBWS (Accommodations); shopping; D.O.C - 14 March 2016</t>
  </si>
  <si>
    <t xml:space="preserve">Mr. Eleazar Chan </t>
  </si>
  <si>
    <t>Lowest evaluated Bidder; Vendor provided better suited accommodations.</t>
  </si>
  <si>
    <t xml:space="preserve">Mrs. Linda Mckesey </t>
  </si>
  <si>
    <t>skills training to facilitate the communities transition to alternative livelihoods; direct contracting</t>
  </si>
  <si>
    <t>WB No Objection to t contract was received on 19 Oct 2016</t>
  </si>
  <si>
    <t xml:space="preserve">skills training to facilitate the communities transition to alternative livelihoods; direct contracting </t>
  </si>
  <si>
    <t>WB No Objection to contract on 14 Oct 2016</t>
  </si>
  <si>
    <t>Senior Technical Officer;IC method; D.O.C.- 1 March 2016</t>
  </si>
  <si>
    <t>Safiria Vasquez</t>
  </si>
  <si>
    <t xml:space="preserve">Applicant was selected after shortlist and interviews; </t>
  </si>
  <si>
    <t xml:space="preserve"> Renison Enriguez</t>
  </si>
  <si>
    <t xml:space="preserve"> Shalini Cawich</t>
  </si>
  <si>
    <t xml:space="preserve"> Kalen Eck</t>
  </si>
  <si>
    <t xml:space="preserve"> Nidia Chacon</t>
  </si>
  <si>
    <t>Conduct training event for youth on marine conservation and climate adaptation; direct contracting</t>
  </si>
  <si>
    <t>WB No Objection to Contract received on 25 October 2016</t>
  </si>
  <si>
    <t>Applicant was selected after shortlist and interviews; (Mr. Chan resigned on February 2,2016)</t>
  </si>
  <si>
    <t xml:space="preserve">Single source procurement has been approved by the World Bank (3 September 2015) and is consistent with the World Bank's procurement policy and national policy. </t>
  </si>
  <si>
    <r>
      <t>Estimated cumulative total disbursement as of</t>
    </r>
    <r>
      <rPr>
        <b/>
        <sz val="11"/>
        <color indexed="10"/>
        <rFont val="Times New Roman"/>
        <family val="1"/>
      </rPr>
      <t xml:space="preserve"> March 1, 2017</t>
    </r>
  </si>
  <si>
    <t>Activities on-going. Conducted 4 TAC and 4 PSC meetings during the year</t>
  </si>
  <si>
    <t>pc.mccap@fisheries.gov.bz; linegrant@gmail.com</t>
  </si>
  <si>
    <t>Financial information:  cumulative from project start to March 2, 2017</t>
  </si>
  <si>
    <t>1. Annual Operational Plan and Procurement Plan (2016/2017)</t>
  </si>
  <si>
    <t>2. MCCAP Annual Report (2016)</t>
  </si>
  <si>
    <t>3. Quarterly and Annual Progress Reports</t>
  </si>
  <si>
    <t>4. Review and Revision of the Belize Coastal Zone Act and Regulations: Final Inception Report. (2016)</t>
  </si>
  <si>
    <t>5. Coastal and Marine Data Centre Progress Report, August 2016.</t>
  </si>
  <si>
    <t>6. Belize National Queen Conch Assement Report 2017.</t>
  </si>
  <si>
    <t>7. Assessment of the Spiny Lobster (Panulirus agrus) population in the General Use Zone within the SouthWater Caye Marine Reserve (Close fishing season). 2017</t>
  </si>
  <si>
    <t>8. Repopulate Reefs within Replenishment Zones of Turneffe Atoll Marine Reserve and South Water Caye Marine Reserve with Temperature Resilient Coral Varieties: Inception Report v 1.2 (2016)</t>
  </si>
  <si>
    <t>9. Repopulate Reefs within Replenishment Zones of Turneffe Atoll Marine Reserve and South Water Caye Marine Reserve with Temperature Resilient Coral Varieties: Bi-Annual Progress Report 1, 3 January 2017</t>
  </si>
  <si>
    <t>10. Consultancy for the Realignment of Boundaries and the Creation of New Zones for the Targeted Marine Protected Areas under MCCAP: Inception Report 2016</t>
  </si>
  <si>
    <t>11. Consultancy for the Realignment of Boundaries and the Creation of New Zones for the Targeted Marine Protected Areas under MCCAP: Report No. 2 Boundary Realignment (2016)</t>
  </si>
  <si>
    <t>12. A Consultancy to Review and Revise the Draft Forests (Protection of Mangroves) Regulations: Inception Report. 2016</t>
  </si>
  <si>
    <t>13. Corozal Institute for Technical and Vocational Education and Training. MCCAP Training Project in Cosmetology (2016)</t>
  </si>
  <si>
    <t>14. Corozal Institute for Technical and Vocational Education and Training. MCCAP Training Project in Food Preparation (2016)</t>
  </si>
  <si>
    <t>15. Orange Walk Technical and Vocational Education and Training. MCCAP Training Project in Computer Service and Repairs (2016)</t>
  </si>
  <si>
    <t>16. Orange Walk Institute for Technical and Vocational Education and Training. MCCAP Training Project in Electrical installation (2016)</t>
  </si>
  <si>
    <t>17. Marine Ecology and Climate Change Special Course: Student Journal 2016</t>
  </si>
  <si>
    <t>19. Marine Ecology and Climate Change Special Course: Education Handbook and Curriculum 2017</t>
  </si>
  <si>
    <t>20. Training of the Trainers on Climate Change Training, July 4-6, 2016: Workshop Report</t>
  </si>
  <si>
    <t>21. Climate Change and Marine Protected Areas Knowledge, Attitudes and Behavioural Practices Survey: a KAP survey among fisher folks and households in twelve coastal fishing communities in Belize: Final Survey Report. 2016</t>
  </si>
  <si>
    <t>18. Delivery of Training of Youths from the Marine Conservation and Climate Adaptation Project targeted communities by Ecology Project International: Final Technical Report. 2017</t>
  </si>
  <si>
    <t>Contracts awarded, payment to be made</t>
  </si>
  <si>
    <t>Component 2 - USD 32,001.85</t>
  </si>
  <si>
    <t>Component 3 - USD 44,080.60</t>
  </si>
  <si>
    <t>Project execution cost (PIU/NIE) - USD 79,712.54</t>
  </si>
  <si>
    <t>Behavioural change communication (BCC) campaigns conducted at all the target fishing communities (Chunox, Copper Bank, Sarteneja, Corozal Town, Belize City, Dangriga, Hopkins, Placencia, Sittee River, Riversdale, Placencia and Seine Bight) and reach 100% of fishers</t>
  </si>
  <si>
    <t>82 persons</t>
  </si>
  <si>
    <t>58% of female trainees</t>
  </si>
  <si>
    <t>Component 1 - USD 410,479.12</t>
  </si>
  <si>
    <r>
      <t xml:space="preserve">The cummulative expenditure for the project from inception is </t>
    </r>
    <r>
      <rPr>
        <b/>
        <sz val="11"/>
        <color indexed="8"/>
        <rFont val="Calibri"/>
        <family val="2"/>
        <scheme val="minor"/>
      </rPr>
      <t xml:space="preserve">US $ 1,058,761.75 </t>
    </r>
    <r>
      <rPr>
        <sz val="11"/>
        <color indexed="8"/>
        <rFont val="Calibri"/>
        <family val="2"/>
        <scheme val="minor"/>
      </rPr>
      <t>(Total expenditure and commitment is an estimated US $ 2, 089,500)</t>
    </r>
    <r>
      <rPr>
        <b/>
        <sz val="11"/>
        <color indexed="8"/>
        <rFont val="Calibri"/>
        <family val="2"/>
        <scheme val="minor"/>
      </rPr>
      <t xml:space="preserve">. </t>
    </r>
    <r>
      <rPr>
        <sz val="11"/>
        <color indexed="8"/>
        <rFont val="Calibri"/>
        <family val="2"/>
        <scheme val="minor"/>
      </rPr>
      <t>Total withdrawal of funds from the World Bank is</t>
    </r>
    <r>
      <rPr>
        <b/>
        <sz val="11"/>
        <color indexed="8"/>
        <rFont val="Calibri"/>
        <family val="2"/>
        <scheme val="minor"/>
      </rPr>
      <t xml:space="preserve"> US $ 1,080,511.34.</t>
    </r>
  </si>
  <si>
    <t>US $ 1,058,761.75</t>
  </si>
  <si>
    <r>
      <rPr>
        <b/>
        <sz val="11"/>
        <color indexed="8"/>
        <rFont val="Times New Roman"/>
        <family val="1"/>
      </rPr>
      <t>Marine Protected Areas</t>
    </r>
    <r>
      <rPr>
        <sz val="11"/>
        <color indexed="8"/>
        <rFont val="Times New Roman"/>
        <family val="1"/>
      </rPr>
      <t xml:space="preserve"> - Corozal Bay Wildlife Sanctuary (CBWS), Turneffe Atoll Marine Reserve (TAMR), and South Water Caye Marine Reserve (SWCMR).                                                                                                 </t>
    </r>
    <r>
      <rPr>
        <b/>
        <sz val="11"/>
        <color indexed="8"/>
        <rFont val="Times New Roman"/>
        <family val="1"/>
      </rPr>
      <t xml:space="preserve"> Fishing communities</t>
    </r>
    <r>
      <rPr>
        <sz val="11"/>
        <color indexed="8"/>
        <rFont val="Times New Roman"/>
        <family val="1"/>
      </rPr>
      <t xml:space="preserve"> - Consejo, Corozal Town, Copper Bank, Chunox, Sarteneja, Belize City, Dangriga, Hopkins, Sittee River, Riversdale, Seine Bight, Placencia</t>
    </r>
  </si>
  <si>
    <t>Thirty students at the Corozal Institute for Technical and Vocational Education campus will be trained in developing business plans to start their own business.</t>
  </si>
  <si>
    <t xml:space="preserve">Addressing gender and vulnerable groups </t>
  </si>
  <si>
    <t>MCCAP continues to network and collaborate with a number of organizations to holistically tackle the issue of alternative livelihoods, while reducing duplication of activities amongst agencies:</t>
  </si>
  <si>
    <t>Consejo water project - Meeting with the Department of Rural Development, 26 October 2016, with MCCAP, Rural Development and the Belize Red Cross to discuss synergies, particularly the water issue in Consejo Village. A follow-up meeting was held 30 November, 2016 with technicians and donors to review the Potable Water Supply Study for Consejo Village prepared by Tunich-Nah Consultants and Engineering (2016) and discuss a plan of action on the way forward with providing potable water to Consejo Village. Attendance at the meeting included the Belize Red Cross, Rural Development, Consejo Village Councillor and ALBA Petro Caribe, Belize Energy.</t>
  </si>
  <si>
    <t>MCCAP, Belize Audubon Society and Sarteneja Alliance for Conservation and Development met on November 11, 2016 to discuss the outcome of the socio-economic needs assessment for northern communities – Copper Bank, Chunox, and Sarteneja. This document provides valuable information that compliments the MCCAP Knowledge, Attitude and Practice Survey 2016. This document provides guidance on types of alternative activities that should be considered in these northern communities.</t>
  </si>
  <si>
    <t>The first meeting of the Seaweed partners was held on December 13, 2016 to discuss and share work done on criteria and standards to sustainably culture and harvest seaweed in Belize and to consider a certification programme for seaweed farms. Participants included the Belize Agriculture Health Authority, Belize Bureau of Standards, BELTRAIDE, Fisheries Department, Industry Consultant, Placencia Cooperative/Coral Cay, Southern Environmental Association, The Nature Conservancy, and Turneffe Seaweed Growers. MCCAP considers seaweed farming an alternative economic activity to fishing and welcomes the collaboration and exchange of technical information, which will be useful in assessing potential sub-projects.</t>
  </si>
  <si>
    <t>MCCAP was invited to participate at a collaborative meeting with JICA to discuss their project formulation process on alternative fisheries livelihoods. Three potential projects were discussed. The meeting included the Belize Federation of Fishers, Wabafu Fishermen Association (Dangriga), and the Fisheries Department.</t>
  </si>
  <si>
    <t>The Seaweed Growers Association submitted a sub-project concept note to MCCAP for funding. The fishers took the initiative to invite Turneffe Atoll Sustainability Association, the Fisheries Department, MCCAP and BELTRIDE to introduce agencies to the seaweed project and to identify how each partner organizations can collaborate with the Association.</t>
  </si>
  <si>
    <t>2 targetted community</t>
  </si>
  <si>
    <t>4 Fishermen Organizations have strategic plans</t>
  </si>
  <si>
    <t>·        Mobilization of fishermen associations, MCCAP encourages wives and daughters of fishers to participate in meetings to assist fishermen to develop project requests.</t>
  </si>
  <si>
    <t xml:space="preserve">Ensuring there is equity in mobilizing communities for the development of alternative livelihoods, all affected users and vulnerable communities and groups (women, elderly, indigenous people, level of education and to some extent ethnicity) have been identified (MCCAP Knowledge, Attitude and Behavioural Practice survey 2016) and given an opportunity to participate. MCCAP is taking a multiple faceted/cross-component approach to ensure vulnerable groups/communities have the opportunity to become involved in and benefit from alternative livelihoods assistance being provided. Thus far we have been/will be able to provide the following: </t>
  </si>
  <si>
    <t>·        Communities that are vulnerable (more that 25% of community fall below the established poverty threshold in Belize) such as Consejo, Copper Bank, Hopkins, and Chunox, are treated differently, as more people are encouraged to participate in alternative livelihood activities and incentives (e.g., waiver fees) given.</t>
  </si>
  <si>
    <t xml:space="preserve">The first training - Coral Replenishment Methods in Belize - 25-27 January 2017, in Placencia Village with field activities conducted at the Laughing Bird Caye national Park. The training focused on background, history, biology and ecology of coral replenishment work in Belize. Field work included harvestin nursery-grown corals from the nursery, transportation of corals, preparing outplanting sites, outplanting corals. The twelve participants represented the Fisheries Department, Turneffe Atoll Sustainability Association, Stann Creek Tour Guide Association, University of Belize, and Southern Environmental Association. </t>
  </si>
  <si>
    <t>Further consultations are being planned for Chunox Village (Feb 16) and Belize City (Feb 25) for fishers operating on the Turneffe Atoll.</t>
  </si>
  <si>
    <t>Establishment of suitable coral nurseries in South Water Caye Marine Reserve and Turneffe Atoll Marine Resere</t>
  </si>
  <si>
    <t>Consultations, training, establish reseach protocols, identify stakeholders</t>
  </si>
  <si>
    <t>On January 14, 2017 sixty registered trainees started their six months training (Cosmetology and Food Preparation) and eight months training (Electrical installation and Computer repairs and service). At the end of the course trainees will sit the Belize National Vocational Qualifications Certification examination and the electrical trainees will sit the Wireman license exam. The Project hopes that by the end of the training, participants will transition to full employment in their respective field.</t>
  </si>
  <si>
    <t>In Belize, traditionally women are not directly involved in fishing (&lt;1%). They are mainly involved in fish processing at Processing Plants (e.g. Fishermen Cooperatives), cleaning lobster and conch. Many of our women are domestic workers and care-givers in the fishing households. Recently, there has been a rise in the number of women cleaning fish at the fish markets. MCCAP is guided by the flagship action under Critical Success Factor 1 of the Belize Growth and Sustainable Development Strategy 2016-2019 and the FAO small-scale fisheries guidelines on the issue of gender. The Project Coordinator is exploring gender equity and equality based on the outcome of a small survey (N=50) on gender equality in Caribbean fisheries to gather information that will provide baseline data on the situation of women in fisheries in Belize. In the mean-time MCCAP encourages the participation of women in all activities. Meeting sign-in sheets have changed to track the participation of women at all MCCAP events.</t>
  </si>
  <si>
    <r>
      <t>The Designated account at the Central Bank of Belize is account number 311091. In  December 2016 the project account was moved from the Belize Bank to Scotiabank due to limited access to international wire transfers.</t>
    </r>
    <r>
      <rPr>
        <b/>
        <sz val="11"/>
        <color theme="1"/>
        <rFont val="Calibri"/>
        <family val="2"/>
        <scheme val="minor"/>
      </rPr>
      <t xml:space="preserve">  </t>
    </r>
    <r>
      <rPr>
        <sz val="11"/>
        <color theme="1"/>
        <rFont val="Calibri"/>
        <family val="2"/>
        <scheme val="minor"/>
      </rPr>
      <t xml:space="preserve">The Project Account number at Scotiabank is 91595-9142068. Total expenditure for the period from 1 April 2016 to 31 March 2017 is US$ 566,274.12. Project expenditure for the interim period March 3, 2016 - March 2, 2017 (reported on the accrual basis of accounting) amounts to </t>
    </r>
    <r>
      <rPr>
        <b/>
        <sz val="11"/>
        <color theme="1"/>
        <rFont val="Calibri"/>
        <family val="2"/>
        <scheme val="minor"/>
      </rPr>
      <t>US $ 566,274.12</t>
    </r>
  </si>
  <si>
    <t>April 2016 - March 2017 (Year 2)</t>
  </si>
  <si>
    <t>Enos Esikuri (Team Leader) and Sylvia Michele Diez (Co-TTL)</t>
  </si>
  <si>
    <t>eesikuri@worldbank.org   /  sdiez@worldbank.org</t>
  </si>
  <si>
    <t xml:space="preserve">The PIAG office now has its full staff complement: Project Coordinator – employed March 2015; Administrative Officer – employed April 2016; and Senior Technical Officer – October 2016. Approval was given for the Procurement Officer fees to be co-payed by the Key Biodiversity Project and MCCAP. The Project Coordinator and Procurement Officer participated in the World Bank annual Caribbean Fiduciary and safeguard workshop in Santo Domingo, Dominican Republic, May 23-25, 2016. The Procurement Officer participated in the World Bank Procurement Workshop to review the new procurement framework for investment project financing in Grenada on November 8-10, 2016. The Fisheries Administrator participated in the High Level Segment of the COP13 of the Convention of Biological Diversity to address the issue of mainstreaming biodiversity within the fisheries sector, in Cancun, Mexico, December 2-3, 2016.  
</t>
  </si>
  <si>
    <t>A GIS expert was hired on May 30, 2016 to verify the GPS points of the expansion and replenishment ones. A second round of consultations included broader stakeholders including regulatory agencies, Co-managers, and NGOs on April 19, 2016.</t>
  </si>
  <si>
    <t xml:space="preserve">Following the approval of the Inception report by PIAG, TAC, and the PSC, groundtruthing was completed in South Water Caye Marine Reserve, Turneffe Atoll Marine Reserve and Corozal Bay Wildlife Sanctuary to aid in verification of the image data (maps and remote sensing data) to real features on the ground. The ground truthing team included the Fisheries Department, the consultant, Lands and Survey Department, and co-managers. </t>
  </si>
  <si>
    <t>A Task force with a comprehensive group of stakeholders was formed to provide technical advice. The task force met on November 15, 2017. It is currently being reviewed by Co-managers' Board or Steeing Committee for further review and comments.</t>
  </si>
  <si>
    <t xml:space="preserve">Enforcement and monitoring activities are progressing well with patrols in the three targeted MPAs. A first joint patrol meeting with Turneffe Atoll Sustainability Association, Fisheries Department, Coast Guard and MCCAP was held on June 28, 2016, which established the agencies roles and responsibilities. Capacity building was strengthened through enforcement trainings, and the development of a Comprehensive Enforcement Training Manual. Hurricane Earl impacted enforcement activities; however, the project is working on rebuilding and continuing the enforcement activities in the 3 MPAs.  </t>
  </si>
  <si>
    <t>Enforcement fleet improved, capacity building strenghened and enforcement equipment provided.</t>
  </si>
  <si>
    <t>-</t>
  </si>
  <si>
    <t>A total of 71 of 75 wooden lobster traps were retrieved during 4 trips to South Water Caye Marine Reserve. The sample population consisted of a total of 450 lobsters. The lobster captured and recorded were all juveniles with majority in the post molting state and about 1% in the pre molting state. Most lobsters reached a maturity level of stage 1 with a small percentage at stage 2 and 3. The assessment ended prematurely with the loss of all traps due to the passing of category 1 hurricane Earl. It is recommended that the traps should be rebuild and a post hurricane assessment done to determine recovery levels within South Water Caye Marine Reserve. Pre assessment report is being prepared by the Fisheries Department.</t>
  </si>
  <si>
    <t xml:space="preserve">A comprehensive assessment of the Spiny Lobster and the conch population were undertaken. </t>
  </si>
  <si>
    <t xml:space="preserve">
S</t>
  </si>
  <si>
    <t>World Bank gave its technical no objection to TOR Management effectiveness assessment for Turneffe Atoll Marine Reserve on January 30, 2017 and procurement process is on-going.</t>
  </si>
  <si>
    <t>Contract with Fragments of Hope (FoH) has been progressing well. Several consultations have taken place, equipment for activity was purchased and a first training on coral replenishment conducted. Further consultations are being planned.</t>
  </si>
  <si>
    <t>Four table nurseries have been installed at South Water Caye Marine Reserve and Turneffe Atoll Marine Reserve.</t>
  </si>
  <si>
    <t>Revision of the mangrove regulations - The objective of the Consultancy is to finalize the Draft Forests (Protection of Mangroves) Regulations 2014 (sic) to enable improved management of mangroves in an effort to ensure sustainable coastal development. This Consultancy is primarily a Legislative Drafting exercise. Contract signed; inception report approved by TAC, PSC, and WB. Initial consultation were conducted with key stakeholders, literature review completed, and task force formed to provide inputs to the revision of the Regulations.</t>
  </si>
  <si>
    <t>Hiring to undertake this activity was completed, and a first meeting was held on November 1, 2016. An inception report was delivered.</t>
  </si>
  <si>
    <t>To date efforts have been focused on acquiring all the necessary equipment, labware, and reagents for lab analysis of water samples (99% of equipment received). To this end, CZMAI WQM unit will begin to transition into the testing phase by finalizing protocols, setting up lab space, calibrating equipment, and preparing lab space. WQM Unit began mock testing during the first week in December.</t>
  </si>
  <si>
    <t>Water quality personnel and lab equipment in place. The Sondes were deployed and installed in October, 2016; and in November, 2016 the first servicing was conducted. WQM Unit began mock testing in December. All the necessary equipment was received for lab analysis of water samples.</t>
  </si>
  <si>
    <t>Ground truthing for Caye Caulker planning region was carried out from June 27th – July 1st, 2016.  Ground truthing for Ambergris Caye was carried out from July 25th – July 29th, 2016. Data processing and final maps were completed for 35% of Caye Caulker and San Pedro.  The purpose of the inventory is to establish a spatial and temporal baseline for human use of coastal and marine resources in tandem with the implementation of the Belize Integrated Coastal Zone Management (ICZM) Plan.</t>
  </si>
  <si>
    <t>In addtion to the series of community needs assessment workshops that took place with the 12 targeted communities, meetings with 23 community leaders (Dangriga, Hopkins, Sittee River, Riversdale, Seine Bight and Placencia) were held on December 6-9, to further discuss the MCCAP project and conduct community needs assessment sign-up sheet.</t>
  </si>
  <si>
    <t>Several meeting were held with organizations to tackle the issue of alternative livelihoods, while reducing duplication of activities amongst agencies.  More specifically, 1) ongoing discussion on the Consejo water project with Belize Red Cross, Rural Development, Consejo Village Councillor and ALBA Petro Caribe, and Belize Energy; 2) meeting with Belize Audubon Society and Sarteneja Alliance for Conservation and Development to discuss socio-economic needs assessment for northern communities; and 3) meeting with Seaweed partners to consider a certification programme for seaweed farms.  There has also been collaboration with JICA to discuss their project formulation process on alternative fisheries livelihoods.</t>
  </si>
  <si>
    <t>MCCAP held discussions with the Department of Rural Development who has expressed interest in collaborating on the new water system for the Consejo village. A stakeholder meeting was held in November, 2016 to identify additional funds to assist the Consejo Water Project.</t>
  </si>
  <si>
    <t>The Corozal Institute for Technical and Vocational Education campus will train 30 students to develop business plans to start their own business.</t>
  </si>
  <si>
    <t>On October 19, 2016, the Bank gave no objection to Belize Institute for Technical and Vocational Education (ITVET) contract to deliver skills training to transition to alternative livelihoods. Meetings were held to discuss specifics about the training and ITVET submitted curriculums for Food Preparation, Cosmetology, Electrical and Computer Servicing. On January 14, 2017 sixty registered trainees started their six months training (Cosmetology and Food Preparation) and eight months training (Electrical installation and Computer repairs and service).</t>
  </si>
  <si>
    <t xml:space="preserve">The Bank has assisted MCCAP to develop an Indefinite Delivery Contract (IDC) process. TOR IDC for MCCAP sub-project development expert services and Technical Expert services were approved by the TAC, PSC, and World Bank. Both TORs have been advertised. The PIAG along with PACT and Economic Development reviewed 9 Expression of Interest under the IDC to develop concept notes and full proposals including business plans etc. </t>
  </si>
  <si>
    <t>Eleven community groups submitted concept note/project profiles for acceptance/rejection by the TAC and PSC.  Due to the low level of capacity to develop high quality proposals, it was decided to hire a consultant to support the communties in the proposal development.</t>
  </si>
  <si>
    <t>MCCAP has taken a  multiple faceted/cross-component approach to ensure vulnerable groups/communities have the opportunity to become involved in and benefit from alternative livelihoods assistance being provided. These groups were identified as part of the MCCAP Knowledge, Attitude and Behavioural Practice survey 2016.</t>
  </si>
  <si>
    <t>MCCAP completed the first training on “training of the trainers’ workshop on integrating climate change adaptation into planning process. It was attended by 26 participants from several organizations. The second training is in the process of being organized.</t>
  </si>
  <si>
    <t>Consultancy to develop a communication, education and public awareness strategy and action plan was approved by TAC, PSC and World Bank, and received six Expression of Interests. The firm WebZWin was selected and will start the work in January, 2017.</t>
  </si>
  <si>
    <t>completed</t>
  </si>
  <si>
    <t xml:space="preserve">None approved by PSC </t>
  </si>
  <si>
    <t xml:space="preserve">The project has produced quarterly and the yearly report in a timely manner. To improve the image of the Project, a branding exercise has been completed.  The new logo shows “the interconnectedness of the social and ecological systems and their ability to adapt and change”. </t>
  </si>
  <si>
    <t>Direct contracting for Ecology Project International Belize was approved by the World Bank. TOR Delivery of Training to Youths from the Marine Conservation and Climate Adaptation Project targeted communities by Ecology Project International was approved by the TAC, PSC and World Bank. Ecology Project International conducted training events for two schools adopted by MCCAP, namely Chunox St. Viator Vocational High School and Agriculture and Natural Resources Institute.</t>
  </si>
  <si>
    <t>The Fisheries Department website with a menu bar for MCCAP http://www.fisheries.gov.bz/mccap/.</t>
  </si>
  <si>
    <t>The first strategy identified was a National Fisheries Policy, Strategy and Action Plan for Belize to support the Belize Fisheries Department. And the first meeting with 13 senior managers of the Fisheries Department was held 6-7 October 2016. The Bank provide the technical no-objection to the TOR on February 7, 2017.</t>
  </si>
  <si>
    <t>The Project Implementing Unit (PIU) continues to be proactive in the management and implementation of the Project. There is effective oversight in place for the project activities in particular with regard to the technical dimensions. For Component 1: All major activities have started, and continue to progress well. About 70% of funds are committed, and most equipment were purchased. For Component 2: This component presented some initial delays, but with the hiring of the Senior Technical Officer, activities are expected to advance. The Bank approved an Indefinite Delivery Contract which will assist communities to develop sub-project proposals in a timely manner. To advance the implementation of this component, the PIU started the skills trainings even before the approval of the subprojects. For Component 3: This component is moving forward with the selection of a firm to conduct the communication strategy and action plan. Trainings were delivered and the first strategic plan identified (National Fisheries Policy, Strategy and Action Plan for Belize). For Component 4: All the PIU staff are in place, now with the new hiring (October, 2016) of a Senior Technical Officer, joining the Project Coordinator and Administrative Officer. The Project Coordinator and Procurement Officer participated in the World Bank annual Caribbean Fiduciary and safeguard workshop in Santo Domingo, Dominican Republic, May 23-25, 2016, and the World Bank Procurement Workshop in Grenada, November 8-10, 2016, to review the new procurement framework for investment project financing.  The fiduciary agency for the project, Protected Areas Conservation Trust (PACT), experienced difficulties submitting accurate and timely financial information on the project’s implementation progress. The Bank continues to provide support in order to improve PACT’s financial management capacity.</t>
  </si>
  <si>
    <t xml:space="preserve">MCCAP is taking a multi-faceted/cross-component approach to ensure vulnerable groups have the opportunity to become involved in and benefit from alternative livelihoods assistance being provided. Thus far, the project has been able to provide the following: 
• Of all the participants that received skills training, 58% are women , 23% are individuals with primary education levels, and 35% are youths that recently completed secondary school. For students in high school, the project will support two school farms that teaches alternative livelihoods in agriculture, livestock, and aquaculture, and encourages graduating students to develop their small-businesses in the future. 
• Diversifying household livelihood portfolio by maximizing income earning potential of adults in the household. Generally, the MCCAP project considers the fishing household (mother and/or father, children) as the unit to explore alternative livelihoods.  
• The project encourages wives and daughters of fishers to participate in meetings to assist fishermen to develop project requests. The project encourages the participation of women in all activities, which is captured in sign-in sheets which track the participation of women in all MCCAP activities.
</t>
  </si>
  <si>
    <t>The Project Coordinator recently completed a survey on women (as Policy Actors, community members in northern MCCAP targeted areas, processors in fish plants) perspectives on gender equality in the fisheries sector in Belize. The three groups felt that gender issues are integrated in Belize legislations and policies. In regards to gender in fisheries, respondents agreed that there is equal acces to technical services, participation in fisherfolk organizations and decision-making, and formal access to credit. While the survey results showd that there is, to some extent, gender equality; in practice more needs to be done on how women are treated and the opportunities available to them. Hence, MCCAP continues to encourage and/or target the participation of women in all activities and recognize their contribution to the fisheries sector.</t>
  </si>
  <si>
    <t>Sub-project implementation has been a challenge. To deal with limited capacity at the community level it was decided to contract two firm to provide sub-project proposal development and address all environmental and climate change issues that will be incorporated in the proposals before presentation to the PSC for approval. This will expedite proposal development and approval; hence, faster project implementation.</t>
  </si>
  <si>
    <t>Meetings were held on December 6-9, 2016 with 23 community leaders in the southern communities (Dangriga, Hopkins, Sittee River, Riversdale, Seine Bight and Placencia to further discuss the MCCAP project in relation to alternative livelihoods funding opportunities and conduct community needs assessment for skills training through fishers community leaders.</t>
  </si>
  <si>
    <t>MCCAP is a member of the National Fisheries Livelihood Steering Committee. This committee has overall responsibility for the coordination and guidance of ongoing and proposed fisher alternative livelihoods and livelihood diversification projects in Belize to ensure improved streamlining and efficiency of resources. Members of the committee includes The Nature Conservancy, Belize Federation of Fishers, BELTRAIDE, Sustainable Tourism Program II, National Fishermen Cooperative, Northern Fishermen Cooperative, UNDP-GEF Small Grants Programme, Belize Enterprise for Sustainable Technology, and the Fisheries Department. The first meeting was held on the October 21, 2016 and the second on November 25, 2016.</t>
  </si>
  <si>
    <t>Meetings were held with both ITVET Corozal and Orange Walk campuses to discuss guidelines and method of payment for the deliverables outlined in their contracts. Date for classes to begin was identified, as well as requirements from ITVET for all 4 courses that will be offered. ITVET submitted curriculums for Food Preparation, Cosmetology, Electrical Installation, and Computer Reapirs and Servicing and work plans to the PIAG.</t>
  </si>
  <si>
    <t>Community consultation was conducted in each of the northern communities of Consejo, Sarteneja, Chunox and Copper Bank. The objective of the meeting was to inform the communities the results of the community needs assessment conducted in their villages through their various contact persons within their respective communities. The PIAG informed that there will be four courses from the needs assessment list that will be delivered through ITVET Corozal and ITVET Orange Walk starting on January 14th 2017. Attendees were invited to sign up for the course that they were interested to train through MCCAP project. The PIAG also informed that they will return to the communities, December 1-3, 2016 to conduct interviews with the objective of recruiting the most suitable candidates for the courses being offered. Names of selected candidates was sent to both ITVETs to prepare for selected candidates. Spaces for trainees is 16 food preparation, 14 cosmetology, 15 electrical and 15 computer repairs (approximately 58% female trainees).</t>
  </si>
  <si>
    <t>22. Corozal Institute for Technical and Vocational Education and Training. MCCAP Training Project in Entrepreneurship and Technology (2016)</t>
  </si>
  <si>
    <t>23. Corozal Institute for Technical and Vocational Education and Training. MCCAP Training Project in Customer Sevice/ Communications (2016)</t>
  </si>
  <si>
    <t>Consultant completed drafting notes for the revised Mangrove Regulations. The document was sent by the Forest Department to the Solicitor General's Office where they will finalize the Regulations.</t>
  </si>
  <si>
    <t>Task force formed, comprising Forest Department, Fisheries Department, World Wildlife Fund, Attorney General’s Ministry, Lands and Survey Department, Department of the Environment, Independent participant, Fragments of Hope, Coastal Zone Management Authority and Institute.  Two meetings of the Task Force were organized to provide valuable inputs to the revision of the Regulations. Based on the information provided the Consultant will finalize the drafting notes for submission to the Forest Department.</t>
  </si>
  <si>
    <r>
      <t xml:space="preserve">In September, materials for four table nurseries were purchased; they are assembled and ready to be installed. On 29 November 2016, FOH installed one complete and one partial table nursery at South Water Caye Marine Reserve with </t>
    </r>
    <r>
      <rPr>
        <i/>
        <sz val="11"/>
        <rFont val="Times New Roman"/>
        <family val="1"/>
      </rPr>
      <t>A. cervciorinis</t>
    </r>
    <r>
      <rPr>
        <sz val="11"/>
        <rFont val="Times New Roman"/>
        <family val="1"/>
      </rPr>
      <t xml:space="preserve"> (2 genotypes, 6 ropes) with a total number of 64 starter fragments (</t>
    </r>
    <r>
      <rPr>
        <i/>
        <sz val="11"/>
        <rFont val="Times New Roman"/>
        <family val="1"/>
      </rPr>
      <t>Acropora cervicornis</t>
    </r>
    <r>
      <rPr>
        <sz val="11"/>
        <rFont val="Times New Roman"/>
        <family val="1"/>
      </rPr>
      <t xml:space="preserve">). Two completed and one partial nursery were installed at Turneffe Atoll Marine Reserve in December 2016 with a total number of 279 starter fragments (three acropora taxa).
</t>
    </r>
  </si>
  <si>
    <t>To complete mapping of Belize's coastal areas, the Coastal Zone Management Authority and Institute is collaborating with the Land Information Centre (to complete Caye Caulker), Belize Association of Planners (for the Central region and Turneffe), San Pedro Town Council (to complete Ambergris Caye), University of Central Florida (for the Central Region), and Physical Planning.</t>
  </si>
  <si>
    <t>BLZ/MIE/Coastal/2011/1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</si>
</sst>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dd\-mmm\-yyyy"/>
    <numFmt numFmtId="165" formatCode="&quot;$&quot;#,##0.00"/>
    <numFmt numFmtId="166" formatCode="[$-409]mmm\-yy;@"/>
  </numFmts>
  <fonts count="67"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43"/>
      <name val="Times New Roman"/>
      <family val="1"/>
    </font>
    <font>
      <i/>
      <sz val="11"/>
      <name val="Times New Roman"/>
      <family val="1"/>
    </font>
    <font>
      <b/>
      <sz val="11"/>
      <color indexed="10"/>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9C6500"/>
      <name val="Calibri"/>
      <family val="2"/>
      <scheme val="minor"/>
    </font>
    <font>
      <b/>
      <sz val="16"/>
      <color theme="1"/>
      <name val="Calibri"/>
      <family val="2"/>
      <scheme val="minor"/>
    </font>
    <font>
      <i/>
      <sz val="11"/>
      <name val="Calibri"/>
      <family val="2"/>
      <scheme val="minor"/>
    </font>
    <font>
      <b/>
      <sz val="14"/>
      <color indexed="8"/>
      <name val="Times New Roman"/>
      <family val="1"/>
    </font>
    <font>
      <sz val="9"/>
      <color rgb="FF0D0D0D"/>
      <name val="Arial"/>
      <family val="2"/>
    </font>
    <font>
      <sz val="12"/>
      <color rgb="FF222222"/>
      <name val="Times New Roman"/>
      <family val="1"/>
    </font>
    <font>
      <sz val="12"/>
      <color rgb="FF000000"/>
      <name val="Times New Roman"/>
      <family val="1"/>
    </font>
    <font>
      <vertAlign val="superscript"/>
      <sz val="11"/>
      <color theme="1"/>
      <name val="Times New Roman"/>
      <family val="1"/>
    </font>
    <font>
      <b/>
      <sz val="10"/>
      <name val="Times New Roman"/>
      <family val="1"/>
    </font>
    <font>
      <sz val="10"/>
      <color theme="1"/>
      <name val="Calibri"/>
      <family val="2"/>
      <scheme val="minor"/>
    </font>
    <font>
      <sz val="10"/>
      <color theme="1"/>
      <name val="Times New Roman"/>
      <family val="1"/>
    </font>
    <font>
      <sz val="11"/>
      <name val="Calibri"/>
      <family val="2"/>
      <scheme val="minor"/>
    </font>
    <font>
      <b/>
      <sz val="10"/>
      <color theme="1"/>
      <name val="Times New Roman"/>
      <family val="1"/>
    </font>
    <font>
      <sz val="11"/>
      <color rgb="FF0D0D0D"/>
      <name val="Times New Roman"/>
      <family val="1"/>
    </font>
    <font>
      <sz val="11"/>
      <color theme="1"/>
      <name val="Calibri"/>
      <family val="2"/>
      <scheme val="minor"/>
    </font>
    <font>
      <sz val="11"/>
      <color rgb="FF006100"/>
      <name val="Calibri"/>
      <family val="2"/>
      <scheme val="minor"/>
    </font>
    <font>
      <sz val="11"/>
      <color rgb="FF9C0006"/>
      <name val="Calibri"/>
      <family val="2"/>
      <scheme val="minor"/>
    </font>
    <font>
      <sz val="11"/>
      <color rgb="FFFF0000"/>
      <name val="Times New Roman"/>
      <family val="1"/>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sz val="9"/>
      <color rgb="FF9C6500"/>
      <name val="Calibri"/>
      <family val="2"/>
      <scheme val="minor"/>
    </font>
    <font>
      <i/>
      <sz val="9"/>
      <color theme="1"/>
      <name val="Calibri"/>
      <family val="2"/>
      <scheme val="minor"/>
    </font>
    <font>
      <sz val="8.5"/>
      <color rgb="FF000000"/>
      <name val="Arial"/>
      <family val="2"/>
    </font>
    <font>
      <sz val="10"/>
      <color rgb="FF000000"/>
      <name val="Times New Roman"/>
      <family val="1"/>
    </font>
    <font>
      <b/>
      <sz val="11"/>
      <color theme="1"/>
      <name val="Calibri"/>
      <family val="2"/>
      <scheme val="minor"/>
    </font>
    <font>
      <sz val="11"/>
      <color indexed="8"/>
      <name val="Calibri"/>
      <family val="2"/>
      <scheme val="minor"/>
    </font>
    <font>
      <b/>
      <sz val="11"/>
      <color indexed="8"/>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s>
  <borders count="7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s>
  <cellStyleXfs count="8">
    <xf numFmtId="0" fontId="0" fillId="0" borderId="0"/>
    <xf numFmtId="0" fontId="22" fillId="0" borderId="0" applyNumberFormat="0" applyFill="0" applyBorder="0" applyAlignment="0" applyProtection="0">
      <alignment vertical="top"/>
      <protection locked="0"/>
    </xf>
    <xf numFmtId="0" fontId="37" fillId="6" borderId="0" applyNumberFormat="0" applyBorder="0" applyAlignment="0" applyProtection="0"/>
    <xf numFmtId="44" fontId="51" fillId="0" borderId="0" applyFont="0" applyFill="0" applyBorder="0" applyAlignment="0" applyProtection="0"/>
    <xf numFmtId="9" fontId="51" fillId="0" borderId="0" applyFont="0" applyFill="0" applyBorder="0" applyAlignment="0" applyProtection="0"/>
    <xf numFmtId="0" fontId="52" fillId="12" borderId="0" applyNumberFormat="0" applyBorder="0" applyAlignment="0" applyProtection="0"/>
    <xf numFmtId="0" fontId="53" fillId="13" borderId="0" applyNumberFormat="0" applyBorder="0" applyAlignment="0" applyProtection="0"/>
    <xf numFmtId="43" fontId="51" fillId="0" borderId="0" applyFont="0" applyFill="0" applyBorder="0" applyAlignment="0" applyProtection="0"/>
  </cellStyleXfs>
  <cellXfs count="1087">
    <xf numFmtId="0" fontId="0" fillId="0" borderId="0" xfId="0"/>
    <xf numFmtId="0" fontId="23" fillId="0" borderId="0" xfId="0" applyFont="1" applyFill="1" applyProtection="1"/>
    <xf numFmtId="0" fontId="23"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applyBorder="1"/>
    <xf numFmtId="0" fontId="1" fillId="0" borderId="0" xfId="0" applyFont="1" applyFill="1" applyBorder="1" applyProtection="1"/>
    <xf numFmtId="0" fontId="1" fillId="0" borderId="0" xfId="0" applyFont="1" applyFill="1" applyBorder="1" applyAlignment="1" applyProtection="1">
      <alignment vertical="top" wrapText="1"/>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3" fillId="0" borderId="0" xfId="0" applyFont="1" applyAlignment="1">
      <alignment horizontal="left" vertical="center"/>
    </xf>
    <xf numFmtId="0" fontId="23" fillId="0" borderId="0" xfId="0" applyFont="1"/>
    <xf numFmtId="0" fontId="23" fillId="0" borderId="0" xfId="0" applyFont="1" applyFill="1"/>
    <xf numFmtId="0" fontId="1" fillId="2" borderId="5" xfId="0" applyFont="1" applyFill="1" applyBorder="1" applyAlignment="1" applyProtection="1">
      <alignment vertical="top" wrapText="1"/>
    </xf>
    <xf numFmtId="0" fontId="2" fillId="0" borderId="0"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3"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3"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3" fillId="2" borderId="11" xfId="0" applyFont="1" applyFill="1" applyBorder="1" applyAlignment="1" applyProtection="1">
      <alignment horizontal="left" vertical="top" wrapText="1"/>
    </xf>
    <xf numFmtId="0" fontId="13" fillId="2" borderId="1" xfId="0" applyFont="1" applyFill="1" applyBorder="1" applyAlignment="1" applyProtection="1">
      <alignment vertical="top" wrapText="1"/>
    </xf>
    <xf numFmtId="0" fontId="13" fillId="2" borderId="1" xfId="0" applyFont="1" applyFill="1" applyBorder="1" applyAlignment="1" applyProtection="1">
      <alignment horizontal="center" vertical="top" wrapText="1"/>
    </xf>
    <xf numFmtId="0" fontId="26" fillId="4" borderId="16" xfId="0" applyFont="1" applyFill="1" applyBorder="1" applyAlignment="1">
      <alignment horizontal="center" vertical="center" wrapText="1"/>
    </xf>
    <xf numFmtId="0" fontId="14" fillId="3" borderId="13" xfId="0" applyFont="1" applyFill="1" applyBorder="1" applyAlignment="1" applyProtection="1">
      <alignment horizontal="left" vertical="top" wrapText="1"/>
    </xf>
    <xf numFmtId="0" fontId="25" fillId="3" borderId="17" xfId="0" applyFont="1" applyFill="1" applyBorder="1" applyAlignment="1" applyProtection="1">
      <alignment vertical="top" wrapText="1"/>
    </xf>
    <xf numFmtId="0" fontId="1" fillId="3" borderId="18" xfId="0" applyFont="1" applyFill="1" applyBorder="1" applyProtection="1"/>
    <xf numFmtId="0" fontId="1" fillId="3" borderId="19" xfId="0" applyFont="1" applyFill="1" applyBorder="1" applyAlignment="1" applyProtection="1">
      <alignment horizontal="left" vertical="center"/>
    </xf>
    <xf numFmtId="0" fontId="1" fillId="3" borderId="19" xfId="0" applyFont="1" applyFill="1" applyBorder="1" applyProtection="1"/>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1" xfId="0" applyFont="1" applyFill="1" applyBorder="1" applyAlignment="1" applyProtection="1">
      <alignment horizontal="left" vertical="center"/>
    </xf>
    <xf numFmtId="0" fontId="1" fillId="3" borderId="22"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xf>
    <xf numFmtId="0" fontId="7" fillId="3" borderId="0" xfId="0" applyFont="1" applyFill="1" applyBorder="1" applyAlignment="1" applyProtection="1">
      <alignment vertical="top" wrapText="1"/>
    </xf>
    <xf numFmtId="0" fontId="1" fillId="3" borderId="23" xfId="0" applyFont="1" applyFill="1" applyBorder="1" applyProtection="1"/>
    <xf numFmtId="0" fontId="1" fillId="3" borderId="24" xfId="0" applyFont="1" applyFill="1" applyBorder="1" applyAlignment="1" applyProtection="1">
      <alignment horizontal="left" vertical="center" wrapText="1"/>
    </xf>
    <xf numFmtId="0" fontId="1" fillId="3" borderId="24" xfId="0" applyFont="1" applyFill="1" applyBorder="1" applyAlignment="1" applyProtection="1">
      <alignment vertical="top" wrapText="1"/>
    </xf>
    <xf numFmtId="0" fontId="1" fillId="3" borderId="25" xfId="0" applyFont="1" applyFill="1" applyBorder="1" applyProtection="1"/>
    <xf numFmtId="0" fontId="12" fillId="3" borderId="22" xfId="0" applyFont="1" applyFill="1" applyBorder="1" applyAlignment="1" applyProtection="1">
      <alignment vertical="top" wrapText="1"/>
    </xf>
    <xf numFmtId="0" fontId="12" fillId="3" borderId="21" xfId="0" applyFont="1" applyFill="1" applyBorder="1" applyAlignment="1" applyProtection="1">
      <alignment vertical="top" wrapText="1"/>
    </xf>
    <xf numFmtId="0" fontId="12" fillId="3" borderId="0" xfId="0" applyFont="1" applyFill="1" applyBorder="1" applyProtection="1"/>
    <xf numFmtId="0" fontId="12" fillId="3" borderId="0" xfId="0" applyFont="1" applyFill="1" applyBorder="1" applyAlignment="1" applyProtection="1">
      <alignment vertical="top" wrapText="1"/>
    </xf>
    <xf numFmtId="0" fontId="13" fillId="3" borderId="0" xfId="0" applyFont="1" applyFill="1" applyBorder="1" applyAlignment="1" applyProtection="1">
      <alignment vertical="top" wrapText="1"/>
    </xf>
    <xf numFmtId="0" fontId="23" fillId="3" borderId="18" xfId="0" applyFont="1" applyFill="1" applyBorder="1" applyAlignment="1">
      <alignment horizontal="left" vertical="center"/>
    </xf>
    <xf numFmtId="0" fontId="23" fillId="3" borderId="19" xfId="0" applyFont="1" applyFill="1" applyBorder="1" applyAlignment="1">
      <alignment horizontal="left" vertical="center"/>
    </xf>
    <xf numFmtId="0" fontId="23" fillId="3" borderId="19" xfId="0" applyFont="1" applyFill="1" applyBorder="1"/>
    <xf numFmtId="0" fontId="23" fillId="3" borderId="20" xfId="0" applyFont="1" applyFill="1" applyBorder="1"/>
    <xf numFmtId="0" fontId="23" fillId="3" borderId="21" xfId="0" applyFont="1" applyFill="1" applyBorder="1" applyAlignment="1">
      <alignment horizontal="left" vertical="center"/>
    </xf>
    <xf numFmtId="0" fontId="1" fillId="3" borderId="22" xfId="0" applyFont="1" applyFill="1" applyBorder="1" applyAlignment="1" applyProtection="1">
      <alignment vertical="top" wrapText="1"/>
    </xf>
    <xf numFmtId="0" fontId="1" fillId="3" borderId="21"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3" xfId="0" applyFont="1" applyFill="1" applyBorder="1" applyAlignment="1" applyProtection="1">
      <alignment horizontal="left" vertical="center" wrapText="1"/>
    </xf>
    <xf numFmtId="0" fontId="2" fillId="3" borderId="24" xfId="0" applyFont="1" applyFill="1" applyBorder="1" applyAlignment="1" applyProtection="1">
      <alignment vertical="top" wrapText="1"/>
    </xf>
    <xf numFmtId="0" fontId="1" fillId="3" borderId="25" xfId="0" applyFont="1" applyFill="1" applyBorder="1" applyAlignment="1" applyProtection="1">
      <alignment vertical="top" wrapText="1"/>
    </xf>
    <xf numFmtId="0" fontId="23" fillId="3" borderId="19" xfId="0" applyFont="1" applyFill="1" applyBorder="1" applyProtection="1"/>
    <xf numFmtId="0" fontId="23" fillId="3" borderId="20" xfId="0" applyFont="1" applyFill="1" applyBorder="1" applyProtection="1"/>
    <xf numFmtId="0" fontId="23" fillId="3" borderId="0" xfId="0" applyFont="1" applyFill="1" applyBorder="1" applyProtection="1"/>
    <xf numFmtId="0" fontId="23" fillId="3" borderId="22"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2"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4" xfId="0" applyFont="1" applyFill="1" applyBorder="1" applyProtection="1"/>
    <xf numFmtId="0" fontId="27" fillId="0" borderId="1" xfId="0" applyFont="1" applyBorder="1" applyAlignment="1">
      <alignment horizontal="center" readingOrder="1"/>
    </xf>
    <xf numFmtId="0" fontId="0" fillId="3" borderId="18" xfId="0" applyFill="1" applyBorder="1"/>
    <xf numFmtId="0" fontId="0" fillId="3" borderId="19" xfId="0" applyFill="1" applyBorder="1"/>
    <xf numFmtId="0" fontId="0" fillId="3" borderId="20" xfId="0" applyFill="1" applyBorder="1"/>
    <xf numFmtId="0" fontId="0" fillId="3" borderId="21" xfId="0" applyFill="1" applyBorder="1"/>
    <xf numFmtId="0" fontId="0" fillId="3" borderId="0" xfId="0" applyFill="1" applyBorder="1"/>
    <xf numFmtId="0" fontId="11" fillId="3" borderId="22" xfId="0" applyFont="1" applyFill="1" applyBorder="1" applyAlignment="1" applyProtection="1"/>
    <xf numFmtId="0" fontId="0" fillId="3" borderId="22" xfId="0" applyFill="1" applyBorder="1"/>
    <xf numFmtId="0" fontId="28" fillId="3" borderId="18" xfId="0" applyFont="1" applyFill="1" applyBorder="1" applyAlignment="1">
      <alignment vertical="center"/>
    </xf>
    <xf numFmtId="0" fontId="28" fillId="3" borderId="21" xfId="0" applyFont="1" applyFill="1" applyBorder="1" applyAlignment="1">
      <alignment vertical="center"/>
    </xf>
    <xf numFmtId="0" fontId="28" fillId="3" borderId="0" xfId="0" applyFont="1" applyFill="1" applyBorder="1" applyAlignment="1">
      <alignment vertical="center"/>
    </xf>
    <xf numFmtId="0" fontId="1" fillId="3" borderId="23" xfId="0" applyFont="1" applyFill="1" applyBorder="1" applyAlignment="1" applyProtection="1">
      <alignment vertical="center"/>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2" fillId="3" borderId="22"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3" fillId="3" borderId="18" xfId="0" applyFont="1" applyFill="1" applyBorder="1"/>
    <xf numFmtId="0" fontId="23" fillId="3" borderId="21" xfId="0" applyFont="1" applyFill="1" applyBorder="1"/>
    <xf numFmtId="0" fontId="23" fillId="3" borderId="22" xfId="0" applyFont="1" applyFill="1" applyBorder="1"/>
    <xf numFmtId="0" fontId="29" fillId="3" borderId="0" xfId="0" applyFont="1" applyFill="1" applyBorder="1"/>
    <xf numFmtId="0" fontId="30" fillId="3" borderId="0" xfId="0" applyFont="1" applyFill="1" applyBorder="1"/>
    <xf numFmtId="0" fontId="29" fillId="0" borderId="1" xfId="0" applyFont="1" applyFill="1" applyBorder="1" applyAlignment="1">
      <alignment vertical="top" wrapText="1"/>
    </xf>
    <xf numFmtId="0" fontId="29" fillId="0" borderId="1" xfId="0" applyFont="1" applyFill="1" applyBorder="1"/>
    <xf numFmtId="0" fontId="23" fillId="0" borderId="1" xfId="0" applyFont="1" applyFill="1" applyBorder="1" applyAlignment="1">
      <alignment vertical="top" wrapText="1"/>
    </xf>
    <xf numFmtId="0" fontId="23" fillId="3" borderId="24" xfId="0" applyFont="1" applyFill="1" applyBorder="1"/>
    <xf numFmtId="0" fontId="31" fillId="0" borderId="1" xfId="0" applyFont="1" applyFill="1" applyBorder="1" applyAlignment="1">
      <alignment horizontal="center" vertical="top" wrapText="1"/>
    </xf>
    <xf numFmtId="0" fontId="31" fillId="0" borderId="1" xfId="0" applyFont="1" applyFill="1" applyBorder="1" applyAlignment="1">
      <alignment horizontal="center" vertical="top"/>
    </xf>
    <xf numFmtId="1" fontId="1" fillId="2" borderId="32" xfId="0" applyNumberFormat="1" applyFont="1" applyFill="1" applyBorder="1" applyAlignment="1" applyProtection="1">
      <alignment horizontal="left"/>
      <protection locked="0"/>
    </xf>
    <xf numFmtId="0" fontId="23" fillId="0" borderId="0" xfId="0" applyFont="1" applyFill="1" applyAlignment="1" applyProtection="1">
      <alignment horizontal="right"/>
    </xf>
    <xf numFmtId="0" fontId="23" fillId="3" borderId="18" xfId="0" applyFont="1" applyFill="1" applyBorder="1" applyAlignment="1" applyProtection="1">
      <alignment horizontal="right"/>
    </xf>
    <xf numFmtId="0" fontId="23" fillId="3" borderId="19" xfId="0" applyFont="1" applyFill="1" applyBorder="1" applyAlignment="1" applyProtection="1">
      <alignment horizontal="right"/>
    </xf>
    <xf numFmtId="0" fontId="23" fillId="3" borderId="21" xfId="0" applyFont="1" applyFill="1" applyBorder="1" applyAlignment="1" applyProtection="1">
      <alignment horizontal="right"/>
    </xf>
    <xf numFmtId="0" fontId="23" fillId="3" borderId="0" xfId="0" applyFont="1" applyFill="1" applyBorder="1" applyAlignment="1" applyProtection="1">
      <alignment horizontal="right"/>
    </xf>
    <xf numFmtId="0" fontId="1" fillId="3" borderId="21" xfId="0" applyFont="1" applyFill="1" applyBorder="1" applyAlignment="1" applyProtection="1">
      <alignment horizontal="right"/>
    </xf>
    <xf numFmtId="0" fontId="1" fillId="3" borderId="21" xfId="0" applyFont="1" applyFill="1" applyBorder="1" applyAlignment="1" applyProtection="1">
      <alignment horizontal="right" vertical="top" wrapText="1"/>
    </xf>
    <xf numFmtId="0" fontId="32"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3" xfId="0" applyFont="1" applyFill="1" applyBorder="1" applyAlignment="1" applyProtection="1">
      <alignment horizontal="right"/>
    </xf>
    <xf numFmtId="0" fontId="1" fillId="3" borderId="24" xfId="0" applyFont="1" applyFill="1" applyBorder="1" applyAlignment="1" applyProtection="1">
      <alignment horizontal="right"/>
    </xf>
    <xf numFmtId="0" fontId="1" fillId="2" borderId="33" xfId="0" applyFont="1" applyFill="1" applyBorder="1" applyAlignment="1" applyProtection="1">
      <alignment vertical="top" wrapText="1"/>
    </xf>
    <xf numFmtId="0" fontId="2" fillId="2" borderId="37" xfId="0" applyFont="1" applyFill="1" applyBorder="1" applyAlignment="1" applyProtection="1">
      <alignment horizontal="center" vertical="center" wrapText="1"/>
    </xf>
    <xf numFmtId="0" fontId="2" fillId="2" borderId="38" xfId="0" applyFont="1" applyFill="1" applyBorder="1" applyAlignment="1" applyProtection="1">
      <alignment horizontal="center" vertical="center" wrapText="1"/>
    </xf>
    <xf numFmtId="0" fontId="33" fillId="2" borderId="1" xfId="0" applyFont="1" applyFill="1" applyBorder="1" applyAlignment="1" applyProtection="1">
      <alignment horizontal="center"/>
    </xf>
    <xf numFmtId="0" fontId="4" fillId="3" borderId="0" xfId="0" applyFont="1" applyFill="1" applyBorder="1" applyAlignment="1" applyProtection="1"/>
    <xf numFmtId="0" fontId="12" fillId="2" borderId="22" xfId="0" applyFont="1" applyFill="1" applyBorder="1" applyAlignment="1" applyProtection="1">
      <alignment vertical="top" wrapText="1"/>
    </xf>
    <xf numFmtId="0" fontId="12" fillId="2" borderId="25" xfId="0" applyFont="1" applyFill="1" applyBorder="1" applyAlignment="1" applyProtection="1">
      <alignment vertical="top" wrapText="1"/>
    </xf>
    <xf numFmtId="0" fontId="13" fillId="3" borderId="41" xfId="0" applyFont="1" applyFill="1" applyBorder="1" applyAlignment="1" applyProtection="1">
      <alignment horizontal="center" vertical="center" wrapText="1"/>
    </xf>
    <xf numFmtId="0" fontId="12" fillId="2" borderId="1" xfId="0" applyFont="1" applyFill="1" applyBorder="1" applyProtection="1"/>
    <xf numFmtId="0" fontId="13" fillId="3" borderId="22" xfId="0" applyFont="1" applyFill="1" applyBorder="1" applyAlignment="1">
      <alignment horizontal="center"/>
    </xf>
    <xf numFmtId="0" fontId="32" fillId="3" borderId="1" xfId="0" applyFont="1" applyFill="1" applyBorder="1" applyAlignment="1">
      <alignment horizontal="center" vertical="center" wrapText="1"/>
    </xf>
    <xf numFmtId="0" fontId="23" fillId="3" borderId="23" xfId="0" applyFont="1" applyFill="1" applyBorder="1"/>
    <xf numFmtId="0" fontId="23" fillId="3" borderId="25" xfId="0" applyFont="1" applyFill="1" applyBorder="1"/>
    <xf numFmtId="0" fontId="4" fillId="3" borderId="0" xfId="0" applyFont="1" applyFill="1" applyBorder="1" applyAlignment="1" applyProtection="1">
      <alignment horizontal="center" vertical="center" wrapText="1"/>
    </xf>
    <xf numFmtId="0" fontId="0" fillId="0" borderId="0" xfId="0" applyProtection="1"/>
    <xf numFmtId="0" fontId="0" fillId="7" borderId="1" xfId="0" applyFill="1" applyBorder="1" applyProtection="1">
      <protection locked="0"/>
    </xf>
    <xf numFmtId="0" fontId="0" fillId="0" borderId="0" xfId="0" applyAlignment="1" applyProtection="1">
      <alignment horizontal="left"/>
    </xf>
    <xf numFmtId="0" fontId="0" fillId="0" borderId="0" xfId="0" applyProtection="1">
      <protection locked="0"/>
    </xf>
    <xf numFmtId="0" fontId="39" fillId="2" borderId="11" xfId="0" applyFont="1" applyFill="1" applyBorder="1" applyAlignment="1" applyProtection="1">
      <alignment vertical="center" wrapText="1"/>
    </xf>
    <xf numFmtId="0" fontId="0" fillId="0" borderId="0" xfId="0" applyBorder="1" applyAlignment="1" applyProtection="1">
      <alignment wrapText="1"/>
    </xf>
    <xf numFmtId="0" fontId="0" fillId="0" borderId="0" xfId="0" applyBorder="1" applyProtection="1"/>
    <xf numFmtId="0" fontId="24" fillId="3" borderId="19" xfId="0" applyFont="1" applyFill="1" applyBorder="1" applyAlignment="1">
      <alignment vertical="top" wrapText="1"/>
    </xf>
    <xf numFmtId="0" fontId="24" fillId="3" borderId="20" xfId="0" applyFont="1" applyFill="1" applyBorder="1" applyAlignment="1">
      <alignment vertical="top" wrapText="1"/>
    </xf>
    <xf numFmtId="0" fontId="22" fillId="3" borderId="24" xfId="1" applyFill="1" applyBorder="1" applyAlignment="1" applyProtection="1">
      <alignment vertical="top" wrapText="1"/>
    </xf>
    <xf numFmtId="0" fontId="22" fillId="3" borderId="25" xfId="1" applyFill="1" applyBorder="1" applyAlignment="1" applyProtection="1">
      <alignment vertical="top" wrapText="1"/>
    </xf>
    <xf numFmtId="0" fontId="0" fillId="8" borderId="1" xfId="0" applyFill="1" applyBorder="1" applyProtection="1"/>
    <xf numFmtId="1" fontId="1" fillId="2" borderId="3" xfId="0" applyNumberFormat="1" applyFont="1" applyFill="1" applyBorder="1" applyAlignment="1" applyProtection="1">
      <alignment horizontal="left" wrapText="1"/>
      <protection locked="0"/>
    </xf>
    <xf numFmtId="1" fontId="1" fillId="2" borderId="1" xfId="0" applyNumberFormat="1" applyFont="1" applyFill="1" applyBorder="1" applyAlignment="1" applyProtection="1">
      <alignment horizontal="left" vertical="top" wrapText="1"/>
      <protection locked="0"/>
    </xf>
    <xf numFmtId="0" fontId="22" fillId="2" borderId="3" xfId="1" applyFill="1" applyBorder="1" applyAlignment="1" applyProtection="1">
      <protection locked="0"/>
    </xf>
    <xf numFmtId="0" fontId="40" fillId="2" borderId="1" xfId="0" applyFont="1" applyFill="1" applyBorder="1" applyAlignment="1" applyProtection="1">
      <alignment horizontal="left" vertical="top" wrapText="1"/>
      <protection locked="0"/>
    </xf>
    <xf numFmtId="15" fontId="41" fillId="0" borderId="0" xfId="0" applyNumberFormat="1" applyFont="1"/>
    <xf numFmtId="0" fontId="1" fillId="5" borderId="1" xfId="0" applyFont="1" applyFill="1" applyBorder="1" applyAlignment="1" applyProtection="1">
      <alignment horizontal="center" vertical="center"/>
    </xf>
    <xf numFmtId="0" fontId="31" fillId="0" borderId="20" xfId="0" applyFont="1" applyFill="1" applyBorder="1" applyAlignment="1">
      <alignment horizontal="center" vertical="top" wrapText="1"/>
    </xf>
    <xf numFmtId="0" fontId="23" fillId="0" borderId="11" xfId="0" applyFont="1" applyBorder="1" applyAlignment="1">
      <alignment vertical="top" wrapText="1"/>
    </xf>
    <xf numFmtId="0" fontId="1" fillId="2" borderId="11" xfId="0" applyFont="1" applyFill="1" applyBorder="1" applyAlignment="1" applyProtection="1">
      <alignment horizontal="center" vertical="center" wrapText="1"/>
    </xf>
    <xf numFmtId="0" fontId="42" fillId="0" borderId="0" xfId="0" applyFont="1"/>
    <xf numFmtId="0" fontId="43" fillId="0" borderId="0" xfId="0" applyFont="1" applyAlignment="1">
      <alignment wrapText="1"/>
    </xf>
    <xf numFmtId="0" fontId="1" fillId="3" borderId="21" xfId="0" applyFont="1" applyFill="1" applyBorder="1" applyAlignment="1" applyProtection="1">
      <alignment vertical="center" wrapText="1"/>
    </xf>
    <xf numFmtId="0" fontId="1" fillId="3" borderId="11" xfId="0" applyFont="1" applyFill="1" applyBorder="1" applyAlignment="1" applyProtection="1">
      <alignment horizontal="center" vertical="center" wrapText="1"/>
    </xf>
    <xf numFmtId="0" fontId="45" fillId="2" borderId="6" xfId="0" applyFont="1" applyFill="1" applyBorder="1" applyAlignment="1" applyProtection="1">
      <alignment horizontal="left" vertical="top" wrapText="1"/>
    </xf>
    <xf numFmtId="0" fontId="13" fillId="2" borderId="29" xfId="0" applyFont="1" applyFill="1" applyBorder="1" applyAlignment="1" applyProtection="1">
      <alignment horizontal="right" vertical="top" wrapText="1"/>
    </xf>
    <xf numFmtId="3" fontId="13" fillId="2" borderId="34" xfId="0" applyNumberFormat="1" applyFont="1" applyFill="1" applyBorder="1" applyAlignment="1" applyProtection="1">
      <alignment horizontal="right" vertical="top" wrapText="1"/>
    </xf>
    <xf numFmtId="0" fontId="13" fillId="2" borderId="34" xfId="0" applyFont="1" applyFill="1" applyBorder="1" applyAlignment="1" applyProtection="1">
      <alignment horizontal="right" vertical="top" wrapText="1"/>
    </xf>
    <xf numFmtId="0" fontId="3" fillId="2" borderId="8" xfId="0" applyFont="1" applyFill="1" applyBorder="1" applyAlignment="1" applyProtection="1">
      <alignment vertical="top" wrapText="1"/>
    </xf>
    <xf numFmtId="3" fontId="3" fillId="2" borderId="22" xfId="0" applyNumberFormat="1" applyFont="1" applyFill="1" applyBorder="1" applyAlignment="1" applyProtection="1">
      <alignment vertical="top" wrapText="1"/>
    </xf>
    <xf numFmtId="0" fontId="3" fillId="2" borderId="6" xfId="0" applyFont="1" applyFill="1" applyBorder="1" applyAlignment="1" applyProtection="1">
      <alignment vertical="top" wrapText="1"/>
    </xf>
    <xf numFmtId="0" fontId="3" fillId="2" borderId="20" xfId="0" applyFont="1" applyFill="1" applyBorder="1" applyAlignment="1" applyProtection="1">
      <alignment vertical="top" wrapText="1"/>
    </xf>
    <xf numFmtId="0" fontId="3" fillId="2" borderId="12" xfId="0" applyFont="1" applyFill="1" applyBorder="1" applyAlignment="1" applyProtection="1">
      <alignment vertical="top" wrapText="1"/>
    </xf>
    <xf numFmtId="0" fontId="3" fillId="2" borderId="22" xfId="0" applyFont="1" applyFill="1" applyBorder="1" applyAlignment="1" applyProtection="1">
      <alignment vertical="top" wrapText="1"/>
    </xf>
    <xf numFmtId="0" fontId="3" fillId="2" borderId="25" xfId="0" applyFont="1" applyFill="1" applyBorder="1" applyAlignment="1" applyProtection="1">
      <alignment vertical="top" wrapText="1"/>
    </xf>
    <xf numFmtId="0" fontId="22" fillId="0" borderId="0" xfId="1" applyAlignment="1" applyProtection="1"/>
    <xf numFmtId="10" fontId="48" fillId="6" borderId="11" xfId="2" applyNumberFormat="1" applyFont="1" applyBorder="1" applyAlignment="1" applyProtection="1">
      <alignment horizontal="center" vertical="center"/>
      <protection locked="0"/>
    </xf>
    <xf numFmtId="3" fontId="48" fillId="6" borderId="11" xfId="2" applyNumberFormat="1" applyFont="1" applyBorder="1" applyAlignment="1" applyProtection="1">
      <alignment horizontal="center" vertical="center"/>
      <protection locked="0"/>
    </xf>
    <xf numFmtId="3" fontId="48" fillId="6" borderId="7" xfId="2" applyNumberFormat="1" applyFont="1" applyBorder="1" applyAlignment="1" applyProtection="1">
      <alignment horizontal="center" vertical="center"/>
      <protection locked="0"/>
    </xf>
    <xf numFmtId="10" fontId="48" fillId="6" borderId="7" xfId="2" applyNumberFormat="1" applyFont="1" applyBorder="1" applyAlignment="1" applyProtection="1">
      <alignment horizontal="center" vertical="center"/>
      <protection locked="0"/>
    </xf>
    <xf numFmtId="0" fontId="8" fillId="3" borderId="0" xfId="0" applyFont="1" applyFill="1" applyBorder="1" applyAlignment="1" applyProtection="1">
      <alignment horizontal="left" vertical="center" wrapText="1"/>
    </xf>
    <xf numFmtId="0" fontId="23" fillId="0" borderId="0" xfId="0" applyFont="1" applyBorder="1" applyAlignment="1">
      <alignment horizontal="left" vertical="top" wrapText="1"/>
    </xf>
    <xf numFmtId="0" fontId="47" fillId="0" borderId="61" xfId="0" applyFont="1" applyBorder="1" applyAlignment="1">
      <alignment horizontal="left" vertical="top" wrapText="1"/>
    </xf>
    <xf numFmtId="0" fontId="12"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12" fillId="3" borderId="21" xfId="0" applyFont="1" applyFill="1" applyBorder="1" applyAlignment="1" applyProtection="1">
      <alignment horizontal="center" wrapText="1"/>
    </xf>
    <xf numFmtId="0" fontId="12" fillId="3" borderId="0" xfId="0" applyFont="1" applyFill="1" applyBorder="1" applyAlignment="1" applyProtection="1">
      <alignment horizontal="center" wrapText="1"/>
    </xf>
    <xf numFmtId="0" fontId="12" fillId="2" borderId="44" xfId="0" applyFont="1" applyFill="1" applyBorder="1" applyAlignment="1" applyProtection="1">
      <alignment horizontal="left" vertical="top" wrapText="1"/>
    </xf>
    <xf numFmtId="0" fontId="12" fillId="2" borderId="23" xfId="0" applyFont="1" applyFill="1" applyBorder="1" applyAlignment="1" applyProtection="1">
      <alignment horizontal="left" vertical="top" wrapText="1"/>
    </xf>
    <xf numFmtId="0" fontId="13" fillId="2" borderId="15" xfId="0" applyFont="1" applyFill="1" applyBorder="1" applyAlignment="1" applyProtection="1">
      <alignment horizontal="center" vertical="top" wrapText="1"/>
    </xf>
    <xf numFmtId="0" fontId="23" fillId="0" borderId="0" xfId="0" applyFont="1" applyBorder="1"/>
    <xf numFmtId="0" fontId="23" fillId="0" borderId="0" xfId="0" applyFont="1" applyAlignment="1">
      <alignment horizontal="left" vertical="top" wrapText="1"/>
    </xf>
    <xf numFmtId="0" fontId="1" fillId="3" borderId="23" xfId="0" applyFont="1" applyFill="1" applyBorder="1" applyAlignment="1" applyProtection="1">
      <alignment vertical="top" wrapText="1"/>
    </xf>
    <xf numFmtId="0" fontId="1" fillId="0" borderId="0" xfId="0" applyFont="1" applyFill="1" applyBorder="1" applyAlignment="1" applyProtection="1">
      <alignment horizontal="left" vertical="top" wrapText="1"/>
    </xf>
    <xf numFmtId="0" fontId="12" fillId="2" borderId="11" xfId="0" applyFont="1" applyFill="1" applyBorder="1" applyAlignment="1" applyProtection="1">
      <alignment horizontal="center" vertical="top" wrapText="1"/>
    </xf>
    <xf numFmtId="0" fontId="12" fillId="2" borderId="18" xfId="0" applyFont="1" applyFill="1" applyBorder="1" applyAlignment="1" applyProtection="1">
      <alignment horizontal="left" vertical="top" wrapText="1"/>
    </xf>
    <xf numFmtId="0" fontId="47" fillId="0" borderId="11" xfId="0" applyFont="1" applyFill="1" applyBorder="1" applyAlignment="1">
      <alignment horizontal="left" vertical="top" wrapText="1"/>
    </xf>
    <xf numFmtId="0" fontId="47" fillId="0" borderId="11" xfId="0" applyFont="1" applyFill="1" applyBorder="1" applyAlignment="1">
      <alignment horizontal="center" vertical="top" wrapText="1"/>
    </xf>
    <xf numFmtId="0" fontId="23" fillId="0" borderId="11" xfId="0" applyFont="1" applyBorder="1" applyAlignment="1">
      <alignment horizontal="center" vertical="top"/>
    </xf>
    <xf numFmtId="0" fontId="1" fillId="2" borderId="44" xfId="0" applyFont="1" applyFill="1" applyBorder="1" applyAlignment="1" applyProtection="1">
      <alignment horizontal="left" vertical="top" wrapText="1"/>
    </xf>
    <xf numFmtId="0" fontId="23" fillId="0" borderId="1" xfId="0" applyFont="1" applyFill="1" applyBorder="1" applyAlignment="1" applyProtection="1">
      <alignment horizontal="left" vertical="top" wrapText="1"/>
    </xf>
    <xf numFmtId="0" fontId="23" fillId="3" borderId="19" xfId="0" applyFont="1" applyFill="1" applyBorder="1" applyAlignment="1"/>
    <xf numFmtId="0" fontId="23" fillId="3" borderId="0" xfId="0" applyFont="1" applyFill="1" applyBorder="1" applyAlignment="1"/>
    <xf numFmtId="0" fontId="23" fillId="2" borderId="1" xfId="0" applyFont="1" applyFill="1" applyBorder="1" applyAlignment="1"/>
    <xf numFmtId="0" fontId="23" fillId="3" borderId="0" xfId="0" applyFont="1" applyFill="1"/>
    <xf numFmtId="0" fontId="23" fillId="3" borderId="0" xfId="0" applyFont="1" applyFill="1" applyAlignment="1">
      <alignment horizontal="left" vertical="center"/>
    </xf>
    <xf numFmtId="0" fontId="23" fillId="3" borderId="24" xfId="0" applyFont="1" applyFill="1" applyBorder="1" applyAlignment="1"/>
    <xf numFmtId="0" fontId="12" fillId="2" borderId="1" xfId="0" applyFont="1" applyFill="1" applyBorder="1" applyAlignment="1">
      <alignment vertical="top"/>
    </xf>
    <xf numFmtId="0" fontId="23" fillId="2" borderId="1" xfId="0" applyFont="1" applyFill="1" applyBorder="1" applyAlignment="1">
      <alignment horizontal="center" vertical="top"/>
    </xf>
    <xf numFmtId="0" fontId="12" fillId="2" borderId="1" xfId="0" applyFont="1" applyFill="1" applyBorder="1" applyAlignment="1">
      <alignment horizontal="center" vertical="top"/>
    </xf>
    <xf numFmtId="0" fontId="12" fillId="0" borderId="1" xfId="0" applyFont="1" applyFill="1" applyBorder="1" applyAlignment="1" applyProtection="1">
      <alignment vertical="top" wrapText="1"/>
    </xf>
    <xf numFmtId="0" fontId="23" fillId="0" borderId="0" xfId="0" applyFont="1" applyFill="1" applyAlignment="1" applyProtection="1">
      <alignment horizontal="left" vertical="top" wrapText="1"/>
    </xf>
    <xf numFmtId="0" fontId="23" fillId="0" borderId="1" xfId="0" applyFont="1" applyFill="1" applyBorder="1" applyAlignment="1" applyProtection="1">
      <alignment vertical="top" wrapText="1"/>
    </xf>
    <xf numFmtId="0" fontId="23" fillId="0" borderId="15" xfId="0" applyFont="1" applyFill="1" applyBorder="1" applyAlignment="1" applyProtection="1">
      <alignment horizontal="left" vertical="top" wrapText="1"/>
    </xf>
    <xf numFmtId="0" fontId="23" fillId="0" borderId="26" xfId="0" applyFont="1" applyFill="1" applyBorder="1" applyAlignment="1" applyProtection="1">
      <alignment horizontal="left" vertical="top" wrapText="1"/>
    </xf>
    <xf numFmtId="0" fontId="12" fillId="2" borderId="23" xfId="0" applyFont="1" applyFill="1" applyBorder="1" applyAlignment="1" applyProtection="1">
      <alignment horizontal="center" vertical="top" wrapText="1"/>
    </xf>
    <xf numFmtId="0" fontId="12" fillId="2" borderId="1" xfId="0" applyNumberFormat="1" applyFont="1" applyFill="1" applyBorder="1" applyAlignment="1">
      <alignment horizontal="left" vertical="top" wrapText="1"/>
    </xf>
    <xf numFmtId="0" fontId="12" fillId="2" borderId="1" xfId="0" applyFont="1" applyFill="1" applyBorder="1" applyAlignment="1" applyProtection="1">
      <alignment horizontal="center" vertical="top" wrapText="1"/>
    </xf>
    <xf numFmtId="0" fontId="3" fillId="2" borderId="8" xfId="0" applyFont="1" applyFill="1" applyBorder="1" applyAlignment="1" applyProtection="1">
      <alignment horizontal="left" vertical="center" wrapText="1"/>
    </xf>
    <xf numFmtId="0" fontId="13" fillId="2" borderId="20" xfId="0" applyFont="1" applyFill="1" applyBorder="1" applyAlignment="1" applyProtection="1">
      <alignment horizontal="center" vertical="center" wrapText="1"/>
    </xf>
    <xf numFmtId="0" fontId="13" fillId="3" borderId="0" xfId="0" applyFont="1" applyFill="1" applyBorder="1" applyAlignment="1" applyProtection="1">
      <alignment horizontal="center" vertical="center" wrapText="1"/>
    </xf>
    <xf numFmtId="0" fontId="3" fillId="2" borderId="5" xfId="0" applyFont="1" applyFill="1" applyBorder="1" applyAlignment="1" applyProtection="1">
      <alignment horizontal="left" vertical="center" wrapText="1"/>
    </xf>
    <xf numFmtId="0" fontId="13" fillId="2" borderId="22" xfId="0" applyFont="1" applyFill="1" applyBorder="1" applyAlignment="1" applyProtection="1">
      <alignment horizontal="center" vertical="center" wrapText="1"/>
    </xf>
    <xf numFmtId="0" fontId="3" fillId="2" borderId="6" xfId="0" applyFont="1" applyFill="1" applyBorder="1" applyAlignment="1" applyProtection="1">
      <alignment horizontal="left" vertical="center" wrapText="1"/>
    </xf>
    <xf numFmtId="0" fontId="13" fillId="2" borderId="72" xfId="0" applyFont="1" applyFill="1" applyBorder="1" applyAlignment="1" applyProtection="1">
      <alignment horizontal="center" vertical="center" wrapText="1"/>
    </xf>
    <xf numFmtId="0" fontId="3" fillId="2" borderId="8" xfId="0" applyFont="1" applyFill="1" applyBorder="1" applyAlignment="1" applyProtection="1">
      <alignment vertical="center" wrapText="1"/>
    </xf>
    <xf numFmtId="3" fontId="3" fillId="2" borderId="38" xfId="0" applyNumberFormat="1" applyFont="1" applyFill="1" applyBorder="1" applyAlignment="1" applyProtection="1">
      <alignment horizontal="left" vertical="center" wrapText="1"/>
    </xf>
    <xf numFmtId="4" fontId="3" fillId="2" borderId="70" xfId="0" applyNumberFormat="1" applyFont="1" applyFill="1" applyBorder="1" applyAlignment="1" applyProtection="1">
      <alignment horizontal="left" vertical="center" wrapText="1"/>
    </xf>
    <xf numFmtId="3" fontId="3" fillId="2" borderId="70" xfId="0" applyNumberFormat="1" applyFont="1" applyFill="1" applyBorder="1" applyAlignment="1" applyProtection="1">
      <alignment horizontal="left" vertical="center" wrapText="1"/>
    </xf>
    <xf numFmtId="0" fontId="47" fillId="0" borderId="6" xfId="0" applyFont="1" applyBorder="1" applyAlignment="1">
      <alignment horizontal="left" vertical="center"/>
    </xf>
    <xf numFmtId="4" fontId="46" fillId="0" borderId="70" xfId="0" applyNumberFormat="1" applyFont="1" applyBorder="1" applyAlignment="1">
      <alignment horizontal="left" vertical="center"/>
    </xf>
    <xf numFmtId="0" fontId="47" fillId="0" borderId="5" xfId="0" applyFont="1" applyBorder="1" applyAlignment="1">
      <alignment horizontal="left" vertical="center"/>
    </xf>
    <xf numFmtId="0" fontId="47" fillId="0" borderId="12" xfId="0" applyFont="1" applyBorder="1"/>
    <xf numFmtId="4" fontId="47" fillId="0" borderId="72" xfId="0" applyNumberFormat="1" applyFont="1" applyBorder="1" applyAlignment="1">
      <alignment horizontal="left"/>
    </xf>
    <xf numFmtId="0" fontId="12" fillId="2" borderId="21" xfId="0" applyFont="1" applyFill="1" applyBorder="1" applyAlignment="1" applyProtection="1">
      <alignment horizontal="left" vertical="top" wrapText="1"/>
    </xf>
    <xf numFmtId="0" fontId="12" fillId="2" borderId="23" xfId="0" applyFont="1" applyFill="1" applyBorder="1" applyAlignment="1" applyProtection="1">
      <alignment horizontal="left" vertical="top" wrapText="1"/>
    </xf>
    <xf numFmtId="4" fontId="3" fillId="2" borderId="9" xfId="0" applyNumberFormat="1" applyFont="1" applyFill="1" applyBorder="1" applyAlignment="1" applyProtection="1">
      <alignment horizontal="right" vertical="top" wrapText="1" indent="3"/>
    </xf>
    <xf numFmtId="4" fontId="3" fillId="2" borderId="7" xfId="0" applyNumberFormat="1" applyFont="1" applyFill="1" applyBorder="1" applyAlignment="1" applyProtection="1">
      <alignment horizontal="right" vertical="top" wrapText="1" indent="3"/>
    </xf>
    <xf numFmtId="4" fontId="3" fillId="2" borderId="13" xfId="0" applyNumberFormat="1" applyFont="1" applyFill="1" applyBorder="1" applyAlignment="1" applyProtection="1">
      <alignment horizontal="right" vertical="top" wrapText="1" indent="3"/>
    </xf>
    <xf numFmtId="4" fontId="3" fillId="2" borderId="36" xfId="0" applyNumberFormat="1" applyFont="1" applyFill="1" applyBorder="1" applyAlignment="1" applyProtection="1">
      <alignment horizontal="right" vertical="top" wrapText="1" indent="3"/>
    </xf>
    <xf numFmtId="4" fontId="3" fillId="2" borderId="72" xfId="0" applyNumberFormat="1" applyFont="1" applyFill="1" applyBorder="1" applyAlignment="1" applyProtection="1">
      <alignment horizontal="right" vertical="top" wrapText="1" indent="3"/>
    </xf>
    <xf numFmtId="0" fontId="1" fillId="2" borderId="15" xfId="0" applyFont="1" applyFill="1" applyBorder="1" applyAlignment="1" applyProtection="1">
      <alignment horizontal="left" vertical="top" wrapText="1"/>
      <protection locked="0"/>
    </xf>
    <xf numFmtId="0" fontId="1" fillId="2" borderId="27" xfId="0" applyFont="1" applyFill="1" applyBorder="1" applyAlignment="1" applyProtection="1">
      <alignment horizontal="left" vertical="top" wrapText="1"/>
      <protection locked="0"/>
    </xf>
    <xf numFmtId="0" fontId="12" fillId="2" borderId="18" xfId="0" applyFont="1" applyFill="1" applyBorder="1" applyAlignment="1" applyProtection="1">
      <alignment vertical="top" wrapText="1"/>
    </xf>
    <xf numFmtId="0" fontId="12" fillId="2" borderId="18" xfId="0" applyFont="1" applyFill="1" applyBorder="1" applyAlignment="1" applyProtection="1">
      <alignment horizontal="left" vertical="top"/>
    </xf>
    <xf numFmtId="0" fontId="2" fillId="11" borderId="30" xfId="0" applyFont="1" applyFill="1" applyBorder="1" applyAlignment="1" applyProtection="1">
      <alignment horizontal="left" vertical="center" wrapText="1"/>
    </xf>
    <xf numFmtId="0" fontId="13" fillId="11" borderId="44" xfId="0" applyFont="1" applyFill="1" applyBorder="1" applyAlignment="1" applyProtection="1">
      <alignment horizontal="left" vertical="top" wrapText="1"/>
    </xf>
    <xf numFmtId="0" fontId="2" fillId="11" borderId="31" xfId="0" applyFont="1" applyFill="1" applyBorder="1" applyAlignment="1" applyProtection="1">
      <alignment horizontal="right" vertical="center" wrapText="1"/>
    </xf>
    <xf numFmtId="15" fontId="1" fillId="2" borderId="3" xfId="0" applyNumberFormat="1" applyFont="1" applyFill="1" applyBorder="1" applyAlignment="1" applyProtection="1">
      <alignment horizontal="center"/>
    </xf>
    <xf numFmtId="0" fontId="23" fillId="0" borderId="1" xfId="0" applyFont="1" applyBorder="1" applyAlignment="1">
      <alignment horizontal="left" vertical="top" wrapText="1"/>
    </xf>
    <xf numFmtId="0" fontId="7" fillId="3" borderId="0" xfId="0" applyFont="1" applyFill="1" applyBorder="1" applyAlignment="1" applyProtection="1">
      <alignment horizontal="center"/>
    </xf>
    <xf numFmtId="0" fontId="12" fillId="3" borderId="21" xfId="0" applyFont="1" applyFill="1" applyBorder="1" applyAlignment="1" applyProtection="1">
      <alignment horizontal="center" wrapText="1"/>
    </xf>
    <xf numFmtId="0" fontId="12" fillId="3" borderId="0" xfId="0" applyFont="1" applyFill="1" applyBorder="1" applyAlignment="1" applyProtection="1">
      <alignment horizontal="center" wrapText="1"/>
    </xf>
    <xf numFmtId="44" fontId="13" fillId="11" borderId="30" xfId="3" applyFont="1" applyFill="1" applyBorder="1" applyAlignment="1" applyProtection="1">
      <alignment horizontal="left" vertical="center" wrapText="1"/>
    </xf>
    <xf numFmtId="4" fontId="1" fillId="2" borderId="17" xfId="3" applyNumberFormat="1" applyFont="1" applyFill="1" applyBorder="1" applyAlignment="1" applyProtection="1">
      <alignment horizontal="right" vertical="top" wrapText="1"/>
    </xf>
    <xf numFmtId="4" fontId="12" fillId="2" borderId="17" xfId="3" applyNumberFormat="1" applyFont="1" applyFill="1" applyBorder="1" applyAlignment="1" applyProtection="1">
      <alignment horizontal="right" vertical="top" wrapText="1"/>
    </xf>
    <xf numFmtId="4" fontId="12" fillId="2" borderId="38" xfId="3" applyNumberFormat="1" applyFont="1" applyFill="1" applyBorder="1" applyAlignment="1" applyProtection="1">
      <alignment horizontal="right" vertical="top" wrapText="1"/>
    </xf>
    <xf numFmtId="4" fontId="12" fillId="2" borderId="72" xfId="3" applyNumberFormat="1" applyFont="1" applyFill="1" applyBorder="1" applyAlignment="1" applyProtection="1">
      <alignment horizontal="right" vertical="top" wrapText="1"/>
    </xf>
    <xf numFmtId="4" fontId="12" fillId="2" borderId="17" xfId="3" applyNumberFormat="1" applyFont="1" applyFill="1" applyBorder="1" applyAlignment="1" applyProtection="1">
      <alignment horizontal="right" vertical="top"/>
    </xf>
    <xf numFmtId="4" fontId="13" fillId="11" borderId="30" xfId="3" applyNumberFormat="1" applyFont="1" applyFill="1" applyBorder="1" applyAlignment="1" applyProtection="1">
      <alignment horizontal="left" vertical="center"/>
    </xf>
    <xf numFmtId="4" fontId="12" fillId="0" borderId="38" xfId="3" applyNumberFormat="1" applyFont="1" applyFill="1" applyBorder="1" applyAlignment="1" applyProtection="1">
      <alignment horizontal="right" vertical="top" wrapText="1"/>
    </xf>
    <xf numFmtId="4" fontId="12" fillId="0" borderId="70" xfId="3" applyNumberFormat="1" applyFont="1" applyFill="1" applyBorder="1" applyAlignment="1" applyProtection="1">
      <alignment horizontal="right" vertical="top" wrapText="1"/>
    </xf>
    <xf numFmtId="4" fontId="12" fillId="0" borderId="72" xfId="3" applyNumberFormat="1" applyFont="1" applyFill="1" applyBorder="1" applyAlignment="1" applyProtection="1">
      <alignment horizontal="right" vertical="top" wrapText="1"/>
    </xf>
    <xf numFmtId="4" fontId="12" fillId="0" borderId="17" xfId="3" applyNumberFormat="1" applyFont="1" applyFill="1" applyBorder="1" applyAlignment="1" applyProtection="1">
      <alignment horizontal="right" vertical="top" wrapText="1"/>
    </xf>
    <xf numFmtId="4" fontId="23" fillId="0" borderId="38" xfId="3" applyNumberFormat="1" applyFont="1" applyBorder="1" applyAlignment="1">
      <alignment horizontal="right" vertical="top" wrapText="1"/>
    </xf>
    <xf numFmtId="4" fontId="13" fillId="11" borderId="30" xfId="3" applyNumberFormat="1" applyFont="1" applyFill="1" applyBorder="1" applyAlignment="1" applyProtection="1">
      <alignment horizontal="right" vertical="top" wrapText="1"/>
    </xf>
    <xf numFmtId="4" fontId="1" fillId="2" borderId="45" xfId="3" applyNumberFormat="1" applyFont="1" applyFill="1" applyBorder="1" applyAlignment="1" applyProtection="1">
      <alignment horizontal="right" vertical="top" wrapText="1"/>
    </xf>
    <xf numFmtId="4" fontId="1" fillId="2" borderId="7" xfId="3" applyNumberFormat="1" applyFont="1" applyFill="1" applyBorder="1" applyAlignment="1" applyProtection="1">
      <alignment horizontal="right" vertical="top" wrapText="1"/>
    </xf>
    <xf numFmtId="4" fontId="1" fillId="2" borderId="36" xfId="3" applyNumberFormat="1" applyFont="1" applyFill="1" applyBorder="1" applyAlignment="1" applyProtection="1">
      <alignment horizontal="right" vertical="top" wrapText="1"/>
    </xf>
    <xf numFmtId="0" fontId="2" fillId="11" borderId="1" xfId="0" applyFont="1" applyFill="1" applyBorder="1" applyAlignment="1" applyProtection="1">
      <alignment horizontal="right" vertical="top" wrapText="1"/>
    </xf>
    <xf numFmtId="4" fontId="2" fillId="11" borderId="1" xfId="3" applyNumberFormat="1" applyFont="1" applyFill="1" applyBorder="1" applyAlignment="1" applyProtection="1">
      <alignment horizontal="right" vertical="top" wrapText="1"/>
    </xf>
    <xf numFmtId="4" fontId="12" fillId="2" borderId="1" xfId="0" applyNumberFormat="1" applyFont="1" applyFill="1" applyBorder="1" applyAlignment="1" applyProtection="1">
      <alignment horizontal="right" vertical="top" wrapText="1"/>
    </xf>
    <xf numFmtId="4" fontId="12" fillId="2" borderId="1" xfId="3" applyNumberFormat="1" applyFont="1" applyFill="1" applyBorder="1" applyAlignment="1" applyProtection="1">
      <alignment horizontal="right" vertical="top" wrapText="1"/>
    </xf>
    <xf numFmtId="0" fontId="13" fillId="11" borderId="8" xfId="0" applyFont="1" applyFill="1" applyBorder="1" applyAlignment="1" applyProtection="1">
      <alignment horizontal="left" vertical="top" wrapText="1"/>
    </xf>
    <xf numFmtId="0" fontId="13" fillId="11" borderId="10" xfId="0" applyFont="1" applyFill="1" applyBorder="1" applyAlignment="1" applyProtection="1">
      <alignment horizontal="left" vertical="top" wrapText="1"/>
    </xf>
    <xf numFmtId="0" fontId="13" fillId="11" borderId="40" xfId="0" applyFont="1" applyFill="1" applyBorder="1" applyAlignment="1" applyProtection="1">
      <alignment horizontal="left" vertical="top" wrapText="1"/>
    </xf>
    <xf numFmtId="0" fontId="13" fillId="11" borderId="9" xfId="0" applyFont="1" applyFill="1" applyBorder="1" applyAlignment="1" applyProtection="1">
      <alignment horizontal="left" vertical="top" wrapText="1"/>
    </xf>
    <xf numFmtId="0" fontId="13" fillId="11" borderId="15" xfId="0" applyFont="1" applyFill="1" applyBorder="1" applyAlignment="1" applyProtection="1">
      <alignment vertical="top" wrapText="1"/>
    </xf>
    <xf numFmtId="0" fontId="13" fillId="11" borderId="32" xfId="0" applyFont="1" applyFill="1" applyBorder="1" applyAlignment="1" applyProtection="1">
      <alignment horizontal="center" vertical="center" wrapText="1"/>
    </xf>
    <xf numFmtId="0" fontId="13" fillId="11" borderId="67" xfId="0" applyFont="1" applyFill="1" applyBorder="1" applyAlignment="1" applyProtection="1">
      <alignment horizontal="center" vertical="center" wrapText="1"/>
    </xf>
    <xf numFmtId="0" fontId="13" fillId="11" borderId="48" xfId="0" applyFont="1" applyFill="1" applyBorder="1" applyAlignment="1" applyProtection="1">
      <alignment horizontal="center" vertical="center" wrapText="1"/>
    </xf>
    <xf numFmtId="0" fontId="13" fillId="11" borderId="73" xfId="0" applyFont="1" applyFill="1" applyBorder="1" applyAlignment="1" applyProtection="1">
      <alignment horizontal="center" vertical="center" wrapText="1"/>
    </xf>
    <xf numFmtId="0" fontId="12" fillId="2" borderId="15" xfId="0" applyFont="1" applyFill="1" applyBorder="1" applyAlignment="1" applyProtection="1">
      <alignment horizontal="left" vertical="top" wrapText="1"/>
    </xf>
    <xf numFmtId="0" fontId="12" fillId="2" borderId="26" xfId="0" applyFont="1" applyFill="1" applyBorder="1" applyAlignment="1" applyProtection="1">
      <alignment horizontal="left" vertical="top" wrapText="1"/>
    </xf>
    <xf numFmtId="0" fontId="12" fillId="2" borderId="27" xfId="0" applyFont="1" applyFill="1" applyBorder="1" applyAlignment="1" applyProtection="1">
      <alignment horizontal="left" vertical="top" wrapText="1"/>
    </xf>
    <xf numFmtId="0" fontId="3" fillId="2" borderId="15" xfId="0" applyFont="1" applyFill="1" applyBorder="1" applyAlignment="1" applyProtection="1">
      <alignment horizontal="left" vertical="top" wrapText="1"/>
    </xf>
    <xf numFmtId="0" fontId="3" fillId="2" borderId="26" xfId="0" applyFont="1" applyFill="1" applyBorder="1" applyAlignment="1" applyProtection="1">
      <alignment horizontal="left" vertical="top" wrapText="1"/>
    </xf>
    <xf numFmtId="0" fontId="1" fillId="2" borderId="11" xfId="0" applyFont="1" applyFill="1" applyBorder="1" applyAlignment="1" applyProtection="1">
      <alignment horizontal="left" vertical="top" wrapText="1"/>
    </xf>
    <xf numFmtId="0" fontId="2" fillId="11" borderId="1" xfId="0" applyFont="1" applyFill="1" applyBorder="1" applyAlignment="1" applyProtection="1">
      <alignment horizontal="center" vertical="center" wrapText="1"/>
    </xf>
    <xf numFmtId="0" fontId="2" fillId="11" borderId="16" xfId="0" applyFont="1" applyFill="1" applyBorder="1" applyAlignment="1" applyProtection="1">
      <alignment horizontal="center" vertical="center" wrapText="1"/>
    </xf>
    <xf numFmtId="10" fontId="1" fillId="3" borderId="14" xfId="0" applyNumberFormat="1" applyFont="1" applyFill="1" applyBorder="1" applyAlignment="1" applyProtection="1">
      <alignment horizontal="center" vertical="center" wrapText="1"/>
    </xf>
    <xf numFmtId="9" fontId="1" fillId="3" borderId="11" xfId="0" applyNumberFormat="1" applyFont="1" applyFill="1" applyBorder="1" applyAlignment="1" applyProtection="1">
      <alignment horizontal="center" vertical="center" wrapText="1"/>
    </xf>
    <xf numFmtId="0" fontId="1" fillId="3" borderId="11" xfId="0" applyFont="1" applyFill="1" applyBorder="1" applyAlignment="1" applyProtection="1">
      <alignment horizontal="left" vertical="top" wrapText="1"/>
    </xf>
    <xf numFmtId="0" fontId="23" fillId="3" borderId="11" xfId="0" applyFont="1" applyFill="1" applyBorder="1" applyAlignment="1">
      <alignment horizontal="center" vertical="center"/>
    </xf>
    <xf numFmtId="0" fontId="1" fillId="11" borderId="11" xfId="0" applyFont="1" applyFill="1" applyBorder="1" applyAlignment="1" applyProtection="1">
      <alignment horizontal="left" vertical="center" wrapText="1"/>
    </xf>
    <xf numFmtId="0" fontId="1" fillId="11" borderId="11" xfId="0" applyFont="1" applyFill="1" applyBorder="1" applyAlignment="1" applyProtection="1">
      <alignment horizontal="center" vertical="center" wrapText="1"/>
    </xf>
    <xf numFmtId="0" fontId="1" fillId="11" borderId="11" xfId="0" applyFont="1" applyFill="1" applyBorder="1" applyAlignment="1" applyProtection="1">
      <alignment vertical="center" wrapText="1"/>
    </xf>
    <xf numFmtId="0" fontId="54" fillId="0" borderId="0" xfId="0" applyFont="1"/>
    <xf numFmtId="3" fontId="23" fillId="0" borderId="0" xfId="0" applyNumberFormat="1" applyFont="1" applyAlignment="1">
      <alignment horizontal="center" vertical="center"/>
    </xf>
    <xf numFmtId="3" fontId="23" fillId="0" borderId="0" xfId="0" applyNumberFormat="1" applyFont="1"/>
    <xf numFmtId="0" fontId="23" fillId="3" borderId="39" xfId="0" applyFont="1" applyFill="1" applyBorder="1" applyAlignment="1">
      <alignment horizontal="left" vertical="top" wrapText="1"/>
    </xf>
    <xf numFmtId="0" fontId="23" fillId="3" borderId="61" xfId="0" applyFont="1" applyFill="1" applyBorder="1" applyAlignment="1">
      <alignment horizontal="left" vertical="top" wrapText="1"/>
    </xf>
    <xf numFmtId="0" fontId="23" fillId="3" borderId="58" xfId="0" applyFont="1" applyFill="1" applyBorder="1" applyAlignment="1">
      <alignment horizontal="left" vertical="top" wrapText="1"/>
    </xf>
    <xf numFmtId="9" fontId="1" fillId="2" borderId="11" xfId="4" applyFont="1" applyFill="1" applyBorder="1" applyAlignment="1" applyProtection="1">
      <alignment horizontal="center" vertical="center" wrapText="1"/>
    </xf>
    <xf numFmtId="9" fontId="23" fillId="0" borderId="11" xfId="4" applyFont="1" applyBorder="1" applyAlignment="1">
      <alignment horizontal="center" vertical="center"/>
    </xf>
    <xf numFmtId="0" fontId="1" fillId="2" borderId="39" xfId="0" applyFont="1" applyFill="1" applyBorder="1" applyAlignment="1" applyProtection="1">
      <alignment horizontal="left" vertical="top" wrapText="1"/>
    </xf>
    <xf numFmtId="9" fontId="1" fillId="2" borderId="39" xfId="0" applyNumberFormat="1" applyFont="1" applyFill="1" applyBorder="1" applyAlignment="1" applyProtection="1">
      <alignment horizontal="center" vertical="center" wrapText="1"/>
    </xf>
    <xf numFmtId="0" fontId="1" fillId="3" borderId="61" xfId="0" applyFont="1" applyFill="1" applyBorder="1" applyAlignment="1" applyProtection="1">
      <alignment horizontal="center" vertical="center" wrapText="1"/>
    </xf>
    <xf numFmtId="9" fontId="23" fillId="0" borderId="39" xfId="0" applyNumberFormat="1" applyFont="1" applyBorder="1" applyAlignment="1">
      <alignment horizontal="center" vertical="center"/>
    </xf>
    <xf numFmtId="0" fontId="23" fillId="3" borderId="61" xfId="0" applyFont="1" applyFill="1" applyBorder="1" applyAlignment="1">
      <alignment horizontal="center" vertical="center" wrapText="1"/>
    </xf>
    <xf numFmtId="0" fontId="1" fillId="3" borderId="39" xfId="0" applyFont="1" applyFill="1" applyBorder="1" applyAlignment="1" applyProtection="1">
      <alignment horizontal="center" vertical="center" wrapText="1"/>
    </xf>
    <xf numFmtId="0" fontId="23" fillId="3" borderId="39" xfId="0" applyFont="1" applyFill="1" applyBorder="1" applyAlignment="1">
      <alignment horizontal="center" vertical="center" wrapText="1"/>
    </xf>
    <xf numFmtId="0" fontId="1" fillId="2" borderId="61" xfId="0" applyFont="1" applyFill="1" applyBorder="1" applyAlignment="1" applyProtection="1">
      <alignment horizontal="center" vertical="center" wrapText="1"/>
    </xf>
    <xf numFmtId="0" fontId="1" fillId="3" borderId="0" xfId="0" applyFont="1" applyFill="1" applyBorder="1" applyAlignment="1" applyProtection="1">
      <alignment vertical="center" wrapText="1"/>
    </xf>
    <xf numFmtId="0" fontId="1" fillId="2" borderId="58" xfId="0" applyFont="1" applyFill="1" applyBorder="1" applyAlignment="1" applyProtection="1">
      <alignment horizontal="center" vertical="center" wrapText="1"/>
    </xf>
    <xf numFmtId="0" fontId="23" fillId="2" borderId="58" xfId="0" applyFont="1" applyFill="1" applyBorder="1" applyAlignment="1">
      <alignment horizontal="center" vertical="center"/>
    </xf>
    <xf numFmtId="0" fontId="1" fillId="2" borderId="39" xfId="0" applyFont="1" applyFill="1" applyBorder="1" applyAlignment="1" applyProtection="1">
      <alignment horizontal="center" vertical="center" wrapText="1"/>
    </xf>
    <xf numFmtId="0" fontId="23" fillId="2" borderId="39" xfId="0" applyFont="1" applyFill="1" applyBorder="1" applyAlignment="1">
      <alignment horizontal="center" vertical="center"/>
    </xf>
    <xf numFmtId="9" fontId="1" fillId="3" borderId="39" xfId="0" applyNumberFormat="1" applyFont="1" applyFill="1" applyBorder="1" applyAlignment="1" applyProtection="1">
      <alignment horizontal="center" vertical="center" wrapText="1"/>
    </xf>
    <xf numFmtId="9" fontId="1" fillId="2" borderId="61" xfId="0" applyNumberFormat="1" applyFont="1" applyFill="1" applyBorder="1" applyAlignment="1" applyProtection="1">
      <alignment horizontal="center" vertical="center" wrapText="1"/>
    </xf>
    <xf numFmtId="9" fontId="1" fillId="3" borderId="61" xfId="0" applyNumberFormat="1" applyFont="1" applyFill="1" applyBorder="1" applyAlignment="1" applyProtection="1">
      <alignment horizontal="center" vertical="center" wrapText="1"/>
    </xf>
    <xf numFmtId="0" fontId="1" fillId="3" borderId="58" xfId="0" applyFont="1" applyFill="1" applyBorder="1" applyAlignment="1" applyProtection="1">
      <alignment horizontal="center" vertical="center" wrapText="1"/>
    </xf>
    <xf numFmtId="0" fontId="23" fillId="3" borderId="58" xfId="0" applyFont="1" applyFill="1" applyBorder="1" applyAlignment="1">
      <alignment horizontal="center" vertical="center" wrapText="1"/>
    </xf>
    <xf numFmtId="0" fontId="12" fillId="3" borderId="39" xfId="0" applyFont="1" applyFill="1" applyBorder="1" applyAlignment="1" applyProtection="1">
      <alignment horizontal="center" vertical="center" wrapText="1"/>
    </xf>
    <xf numFmtId="0" fontId="12" fillId="3" borderId="61" xfId="0" applyFont="1" applyFill="1" applyBorder="1" applyAlignment="1" applyProtection="1">
      <alignment horizontal="center" vertical="center" wrapText="1"/>
    </xf>
    <xf numFmtId="9" fontId="12" fillId="3" borderId="39" xfId="0" applyNumberFormat="1" applyFont="1" applyFill="1" applyBorder="1" applyAlignment="1" applyProtection="1">
      <alignment horizontal="center" vertical="center" wrapText="1"/>
    </xf>
    <xf numFmtId="0" fontId="1" fillId="3" borderId="74" xfId="0" applyFont="1" applyFill="1" applyBorder="1" applyAlignment="1" applyProtection="1">
      <alignment horizontal="left" vertical="top" wrapText="1"/>
    </xf>
    <xf numFmtId="0" fontId="23" fillId="3" borderId="57" xfId="0" applyFont="1" applyFill="1" applyBorder="1" applyAlignment="1">
      <alignment horizontal="left" vertical="top" wrapText="1"/>
    </xf>
    <xf numFmtId="9" fontId="23" fillId="3" borderId="39" xfId="0" applyNumberFormat="1" applyFont="1" applyFill="1" applyBorder="1" applyAlignment="1">
      <alignment horizontal="center" vertical="center" wrapText="1"/>
    </xf>
    <xf numFmtId="0" fontId="34" fillId="3" borderId="0" xfId="0" applyFont="1" applyFill="1" applyBorder="1" applyAlignment="1">
      <alignment horizontal="center"/>
    </xf>
    <xf numFmtId="0" fontId="0" fillId="0" borderId="17" xfId="0" applyBorder="1" applyProtection="1"/>
    <xf numFmtId="0" fontId="56" fillId="9" borderId="57" xfId="0" applyFont="1" applyFill="1" applyBorder="1" applyAlignment="1" applyProtection="1">
      <alignment horizontal="left" vertical="center" wrapText="1"/>
    </xf>
    <xf numFmtId="0" fontId="56" fillId="9" borderId="11" xfId="0" applyFont="1" applyFill="1" applyBorder="1" applyAlignment="1" applyProtection="1">
      <alignment horizontal="left" vertical="center" wrapText="1"/>
    </xf>
    <xf numFmtId="0" fontId="56" fillId="9" borderId="9" xfId="0" applyFont="1" applyFill="1" applyBorder="1" applyAlignment="1" applyProtection="1">
      <alignment horizontal="left" vertical="center" wrapText="1"/>
    </xf>
    <xf numFmtId="0" fontId="57" fillId="0" borderId="10" xfId="0" applyFont="1" applyBorder="1" applyAlignment="1" applyProtection="1">
      <alignment horizontal="left" vertical="center"/>
    </xf>
    <xf numFmtId="0" fontId="57" fillId="0" borderId="60" xfId="0" applyFont="1" applyBorder="1" applyAlignment="1" applyProtection="1">
      <alignment horizontal="left" vertical="center"/>
    </xf>
    <xf numFmtId="0" fontId="37" fillId="10" borderId="11" xfId="2" applyFont="1" applyFill="1" applyBorder="1" applyAlignment="1" applyProtection="1">
      <alignment horizontal="center" vertical="center"/>
      <protection locked="0"/>
    </xf>
    <xf numFmtId="0" fontId="58" fillId="10" borderId="11" xfId="2" applyFont="1" applyFill="1" applyBorder="1" applyAlignment="1" applyProtection="1">
      <alignment horizontal="center" vertical="center"/>
      <protection locked="0"/>
    </xf>
    <xf numFmtId="0" fontId="58" fillId="10" borderId="7" xfId="2" applyFont="1" applyFill="1" applyBorder="1" applyAlignment="1" applyProtection="1">
      <alignment horizontal="center" vertical="center"/>
      <protection locked="0"/>
    </xf>
    <xf numFmtId="0" fontId="59" fillId="0" borderId="11" xfId="0" applyFont="1" applyBorder="1" applyAlignment="1" applyProtection="1">
      <alignment horizontal="left" vertical="center"/>
    </xf>
    <xf numFmtId="0" fontId="59" fillId="0" borderId="57" xfId="0" applyFont="1" applyBorder="1" applyAlignment="1" applyProtection="1">
      <alignment horizontal="left" vertical="center"/>
    </xf>
    <xf numFmtId="10" fontId="58" fillId="10" borderId="11" xfId="2" applyNumberFormat="1" applyFont="1" applyFill="1" applyBorder="1" applyAlignment="1" applyProtection="1">
      <alignment horizontal="center" vertical="center"/>
      <protection locked="0"/>
    </xf>
    <xf numFmtId="10" fontId="58" fillId="10" borderId="7" xfId="2" applyNumberFormat="1" applyFont="1" applyFill="1" applyBorder="1" applyAlignment="1" applyProtection="1">
      <alignment horizontal="center" vertical="center"/>
      <protection locked="0"/>
    </xf>
    <xf numFmtId="0" fontId="56" fillId="9" borderId="61" xfId="0" applyFont="1" applyFill="1" applyBorder="1" applyAlignment="1" applyProtection="1">
      <alignment horizontal="center" vertical="center" wrapText="1"/>
    </xf>
    <xf numFmtId="0" fontId="56" fillId="9" borderId="45" xfId="0" applyFont="1" applyFill="1" applyBorder="1" applyAlignment="1" applyProtection="1">
      <alignment horizontal="center" vertical="center" wrapText="1"/>
    </xf>
    <xf numFmtId="0" fontId="57" fillId="0" borderId="11" xfId="0" applyFont="1" applyFill="1" applyBorder="1" applyAlignment="1" applyProtection="1">
      <alignment vertical="center" wrapText="1"/>
    </xf>
    <xf numFmtId="0" fontId="37" fillId="6" borderId="11" xfId="2" applyBorder="1" applyAlignment="1" applyProtection="1">
      <alignment wrapText="1"/>
      <protection locked="0"/>
    </xf>
    <xf numFmtId="0" fontId="37" fillId="10" borderId="11" xfId="2" applyFill="1" applyBorder="1" applyAlignment="1" applyProtection="1">
      <alignment wrapText="1"/>
      <protection locked="0"/>
    </xf>
    <xf numFmtId="10" fontId="37" fillId="6" borderId="11" xfId="2" applyNumberFormat="1" applyBorder="1" applyAlignment="1" applyProtection="1">
      <alignment horizontal="center" vertical="center" wrapText="1"/>
      <protection locked="0"/>
    </xf>
    <xf numFmtId="10" fontId="37" fillId="10" borderId="11" xfId="2" applyNumberFormat="1" applyFill="1" applyBorder="1" applyAlignment="1" applyProtection="1">
      <alignment horizontal="center" vertical="center" wrapText="1"/>
      <protection locked="0"/>
    </xf>
    <xf numFmtId="0" fontId="56" fillId="9" borderId="53" xfId="0" applyFont="1" applyFill="1" applyBorder="1" applyAlignment="1" applyProtection="1">
      <alignment horizontal="center" vertical="center" wrapText="1"/>
    </xf>
    <xf numFmtId="0" fontId="56" fillId="9" borderId="11" xfId="0" applyFont="1" applyFill="1" applyBorder="1" applyAlignment="1" applyProtection="1">
      <alignment horizontal="center" vertical="center" wrapText="1"/>
    </xf>
    <xf numFmtId="0" fontId="56" fillId="9" borderId="7" xfId="0" applyFont="1" applyFill="1" applyBorder="1" applyAlignment="1" applyProtection="1">
      <alignment horizontal="center" vertical="center" wrapText="1"/>
    </xf>
    <xf numFmtId="0" fontId="60" fillId="6" borderId="53" xfId="2" applyFont="1" applyBorder="1" applyAlignment="1" applyProtection="1">
      <alignment vertical="center" wrapText="1"/>
      <protection locked="0"/>
    </xf>
    <xf numFmtId="0" fontId="60" fillId="6" borderId="11" xfId="2" applyFont="1" applyBorder="1" applyAlignment="1" applyProtection="1">
      <alignment horizontal="center" vertical="center"/>
      <protection locked="0"/>
    </xf>
    <xf numFmtId="0" fontId="60" fillId="6" borderId="7" xfId="2" applyFont="1" applyBorder="1" applyAlignment="1" applyProtection="1">
      <alignment horizontal="center" vertical="center"/>
      <protection locked="0"/>
    </xf>
    <xf numFmtId="0" fontId="60" fillId="10" borderId="11" xfId="2" applyFont="1" applyFill="1" applyBorder="1" applyAlignment="1" applyProtection="1">
      <alignment horizontal="center" vertical="center"/>
      <protection locked="0"/>
    </xf>
    <xf numFmtId="0" fontId="60" fillId="10" borderId="53" xfId="2" applyFont="1" applyFill="1" applyBorder="1" applyAlignment="1" applyProtection="1">
      <alignment vertical="center" wrapText="1"/>
      <protection locked="0"/>
    </xf>
    <xf numFmtId="0" fontId="60" fillId="10" borderId="7" xfId="2" applyFont="1" applyFill="1" applyBorder="1" applyAlignment="1" applyProtection="1">
      <alignment horizontal="center" vertical="center"/>
      <protection locked="0"/>
    </xf>
    <xf numFmtId="0" fontId="60" fillId="6" borderId="7" xfId="2" applyFont="1" applyBorder="1" applyAlignment="1" applyProtection="1">
      <alignment vertical="center"/>
      <protection locked="0"/>
    </xf>
    <xf numFmtId="0" fontId="60" fillId="10" borderId="7" xfId="2" applyFont="1" applyFill="1" applyBorder="1" applyAlignment="1" applyProtection="1">
      <alignment vertical="center"/>
      <protection locked="0"/>
    </xf>
    <xf numFmtId="0" fontId="60" fillId="6" borderId="36" xfId="2" applyFont="1" applyBorder="1" applyAlignment="1" applyProtection="1">
      <alignment vertical="center"/>
      <protection locked="0"/>
    </xf>
    <xf numFmtId="0" fontId="60" fillId="10" borderId="36" xfId="2" applyFont="1" applyFill="1" applyBorder="1" applyAlignment="1" applyProtection="1">
      <alignment vertical="center"/>
      <protection locked="0"/>
    </xf>
    <xf numFmtId="0" fontId="56" fillId="9" borderId="61" xfId="0" applyFont="1" applyFill="1" applyBorder="1" applyAlignment="1" applyProtection="1">
      <alignment horizontal="center" vertical="center"/>
    </xf>
    <xf numFmtId="0" fontId="56" fillId="9" borderId="9" xfId="0" applyFont="1" applyFill="1" applyBorder="1" applyAlignment="1" applyProtection="1">
      <alignment horizontal="center" vertical="center"/>
    </xf>
    <xf numFmtId="0" fontId="56" fillId="9" borderId="57" xfId="0" applyFont="1" applyFill="1" applyBorder="1" applyAlignment="1" applyProtection="1">
      <alignment horizontal="center" vertical="center" wrapText="1"/>
    </xf>
    <xf numFmtId="0" fontId="37" fillId="6" borderId="11" xfId="2" applyBorder="1" applyAlignment="1" applyProtection="1">
      <alignment horizontal="center" vertical="center"/>
      <protection locked="0"/>
    </xf>
    <xf numFmtId="10" fontId="37" fillId="6" borderId="11" xfId="2" applyNumberFormat="1" applyBorder="1" applyAlignment="1" applyProtection="1">
      <alignment horizontal="center" vertical="center"/>
      <protection locked="0"/>
    </xf>
    <xf numFmtId="0" fontId="37" fillId="10" borderId="11" xfId="2" applyFill="1" applyBorder="1" applyAlignment="1" applyProtection="1">
      <alignment horizontal="center" vertical="center"/>
      <protection locked="0"/>
    </xf>
    <xf numFmtId="10" fontId="37" fillId="10" borderId="11" xfId="2" applyNumberFormat="1" applyFill="1" applyBorder="1" applyAlignment="1" applyProtection="1">
      <alignment horizontal="center" vertical="center"/>
      <protection locked="0"/>
    </xf>
    <xf numFmtId="0" fontId="56" fillId="9" borderId="39" xfId="0" applyFont="1" applyFill="1" applyBorder="1" applyAlignment="1" applyProtection="1">
      <alignment horizontal="center" vertical="center" wrapText="1"/>
    </xf>
    <xf numFmtId="0" fontId="56" fillId="9" borderId="29" xfId="0" applyFont="1" applyFill="1" applyBorder="1" applyAlignment="1" applyProtection="1">
      <alignment horizontal="center" vertical="center" wrapText="1"/>
    </xf>
    <xf numFmtId="0" fontId="56" fillId="9" borderId="54" xfId="0" applyFont="1" applyFill="1" applyBorder="1" applyAlignment="1" applyProtection="1">
      <alignment horizontal="center" vertical="center" wrapText="1"/>
    </xf>
    <xf numFmtId="0" fontId="37" fillId="6" borderId="11" xfId="2" applyBorder="1" applyProtection="1">
      <protection locked="0"/>
    </xf>
    <xf numFmtId="0" fontId="60" fillId="6" borderId="29" xfId="2" applyFont="1" applyBorder="1" applyAlignment="1" applyProtection="1">
      <alignment vertical="center" wrapText="1"/>
      <protection locked="0"/>
    </xf>
    <xf numFmtId="0" fontId="60" fillId="6" borderId="54" xfId="2" applyFont="1" applyBorder="1" applyAlignment="1" applyProtection="1">
      <alignment horizontal="center" vertical="center"/>
      <protection locked="0"/>
    </xf>
    <xf numFmtId="0" fontId="37" fillId="10" borderId="11" xfId="2" applyFill="1" applyBorder="1" applyProtection="1">
      <protection locked="0"/>
    </xf>
    <xf numFmtId="0" fontId="60" fillId="10" borderId="29" xfId="2" applyFont="1" applyFill="1" applyBorder="1" applyAlignment="1" applyProtection="1">
      <alignment vertical="center" wrapText="1"/>
      <protection locked="0"/>
    </xf>
    <xf numFmtId="0" fontId="60" fillId="10" borderId="54" xfId="2"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56" fillId="9" borderId="6" xfId="0" applyFont="1" applyFill="1" applyBorder="1" applyAlignment="1" applyProtection="1">
      <alignment horizontal="center" vertical="center" wrapText="1"/>
    </xf>
    <xf numFmtId="0" fontId="56" fillId="9" borderId="28" xfId="0" applyFont="1" applyFill="1" applyBorder="1" applyAlignment="1" applyProtection="1">
      <alignment horizontal="center" vertical="center"/>
    </xf>
    <xf numFmtId="0" fontId="37" fillId="6" borderId="11" xfId="2" applyBorder="1" applyAlignment="1" applyProtection="1">
      <alignment vertical="center" wrapText="1"/>
      <protection locked="0"/>
    </xf>
    <xf numFmtId="0" fontId="37" fillId="6" borderId="53" xfId="2" applyBorder="1" applyAlignment="1" applyProtection="1">
      <alignment vertical="center" wrapText="1"/>
      <protection locked="0"/>
    </xf>
    <xf numFmtId="0" fontId="37" fillId="10" borderId="11" xfId="2" applyFill="1" applyBorder="1" applyAlignment="1" applyProtection="1">
      <alignment vertical="center" wrapText="1"/>
      <protection locked="0"/>
    </xf>
    <xf numFmtId="0" fontId="37" fillId="10" borderId="53" xfId="2" applyFill="1" applyBorder="1" applyAlignment="1" applyProtection="1">
      <alignment vertical="center" wrapText="1"/>
      <protection locked="0"/>
    </xf>
    <xf numFmtId="0" fontId="37" fillId="6" borderId="57" xfId="2" applyBorder="1" applyAlignment="1" applyProtection="1">
      <alignment horizontal="center" vertical="center"/>
      <protection locked="0"/>
    </xf>
    <xf numFmtId="0" fontId="37" fillId="6" borderId="7" xfId="2" applyBorder="1" applyAlignment="1" applyProtection="1">
      <alignment horizontal="center" vertical="center"/>
      <protection locked="0"/>
    </xf>
    <xf numFmtId="0" fontId="37" fillId="10" borderId="57" xfId="2" applyFill="1" applyBorder="1" applyAlignment="1" applyProtection="1">
      <alignment horizontal="center" vertical="center"/>
      <protection locked="0"/>
    </xf>
    <xf numFmtId="0" fontId="37" fillId="10" borderId="7" xfId="2"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56" fillId="9" borderId="45" xfId="0" applyFont="1" applyFill="1" applyBorder="1" applyAlignment="1" applyProtection="1">
      <alignment horizontal="center" vertical="center"/>
    </xf>
    <xf numFmtId="0" fontId="37" fillId="10" borderId="29" xfId="2" applyFill="1" applyBorder="1" applyAlignment="1" applyProtection="1">
      <alignment horizontal="center" vertical="center" wrapText="1"/>
      <protection locked="0"/>
    </xf>
    <xf numFmtId="0" fontId="37" fillId="10" borderId="57" xfId="2" applyFill="1" applyBorder="1" applyAlignment="1" applyProtection="1">
      <alignment horizontal="center" vertical="center" wrapText="1"/>
      <protection locked="0"/>
    </xf>
    <xf numFmtId="0" fontId="37" fillId="10" borderId="7" xfId="2" applyFill="1" applyBorder="1" applyAlignment="1" applyProtection="1">
      <alignment vertical="center" wrapText="1"/>
      <protection locked="0"/>
    </xf>
    <xf numFmtId="0" fontId="56" fillId="9" borderId="40" xfId="0" applyFont="1" applyFill="1" applyBorder="1" applyAlignment="1" applyProtection="1">
      <alignment horizontal="center" vertical="center"/>
    </xf>
    <xf numFmtId="0" fontId="56" fillId="9" borderId="10" xfId="0" applyFont="1" applyFill="1" applyBorder="1" applyAlignment="1" applyProtection="1">
      <alignment horizontal="center" vertical="center" wrapText="1"/>
    </xf>
    <xf numFmtId="10" fontId="37" fillId="6" borderId="39" xfId="2" applyNumberFormat="1" applyBorder="1" applyAlignment="1" applyProtection="1">
      <alignment horizontal="center" vertical="center"/>
      <protection locked="0"/>
    </xf>
    <xf numFmtId="0" fontId="37" fillId="10" borderId="34" xfId="2" applyFill="1" applyBorder="1" applyAlignment="1" applyProtection="1">
      <protection locked="0"/>
    </xf>
    <xf numFmtId="10" fontId="37" fillId="10" borderId="39" xfId="2" applyNumberFormat="1" applyFill="1" applyBorder="1" applyAlignment="1" applyProtection="1">
      <alignment horizontal="center" vertical="center"/>
      <protection locked="0"/>
    </xf>
    <xf numFmtId="0" fontId="56" fillId="9" borderId="29" xfId="0" applyFont="1" applyFill="1" applyBorder="1" applyAlignment="1" applyProtection="1">
      <alignment horizontal="center" vertical="center"/>
    </xf>
    <xf numFmtId="0" fontId="56" fillId="9" borderId="11" xfId="0" applyFont="1" applyFill="1" applyBorder="1" applyAlignment="1" applyProtection="1">
      <alignment horizontal="center" wrapText="1"/>
    </xf>
    <xf numFmtId="0" fontId="56" fillId="9" borderId="7" xfId="0" applyFont="1" applyFill="1" applyBorder="1" applyAlignment="1" applyProtection="1">
      <alignment horizontal="center" wrapText="1"/>
    </xf>
    <xf numFmtId="0" fontId="56" fillId="9" borderId="57" xfId="0" applyFont="1" applyFill="1" applyBorder="1" applyAlignment="1" applyProtection="1">
      <alignment horizontal="center" wrapText="1"/>
    </xf>
    <xf numFmtId="0" fontId="60" fillId="6" borderId="11" xfId="2" applyFont="1" applyBorder="1" applyAlignment="1" applyProtection="1">
      <alignment horizontal="center" vertical="center" wrapText="1"/>
      <protection locked="0"/>
    </xf>
    <xf numFmtId="0" fontId="60" fillId="10" borderId="11" xfId="2" applyFont="1" applyFill="1" applyBorder="1" applyAlignment="1" applyProtection="1">
      <alignment horizontal="center" vertical="center" wrapText="1"/>
      <protection locked="0"/>
    </xf>
    <xf numFmtId="0" fontId="37" fillId="10" borderId="57" xfId="2" applyFill="1" applyBorder="1" applyAlignment="1" applyProtection="1">
      <alignment vertical="center"/>
      <protection locked="0"/>
    </xf>
    <xf numFmtId="0" fontId="37" fillId="10" borderId="54" xfId="2" applyFill="1" applyBorder="1" applyAlignment="1" applyProtection="1">
      <alignment horizontal="center" vertical="center"/>
      <protection locked="0"/>
    </xf>
    <xf numFmtId="0" fontId="37" fillId="6" borderId="0" xfId="2" applyProtection="1"/>
    <xf numFmtId="0" fontId="52" fillId="12" borderId="0" xfId="5" applyProtection="1"/>
    <xf numFmtId="0" fontId="53" fillId="13" borderId="0" xfId="6" applyProtection="1"/>
    <xf numFmtId="0" fontId="0" fillId="0" borderId="0" xfId="0" applyAlignment="1" applyProtection="1">
      <alignment wrapText="1"/>
    </xf>
    <xf numFmtId="0" fontId="0" fillId="0" borderId="0" xfId="0" applyAlignment="1">
      <alignment vertical="center" wrapText="1"/>
    </xf>
    <xf numFmtId="0" fontId="37" fillId="6" borderId="34" xfId="2" applyBorder="1" applyAlignment="1" applyProtection="1">
      <alignment horizontal="center"/>
      <protection locked="0"/>
    </xf>
    <xf numFmtId="0" fontId="37" fillId="6" borderId="53" xfId="2" applyBorder="1" applyAlignment="1" applyProtection="1">
      <alignment horizontal="center" vertical="center" wrapText="1"/>
      <protection locked="0"/>
    </xf>
    <xf numFmtId="0" fontId="37" fillId="6" borderId="7" xfId="2" applyBorder="1" applyAlignment="1" applyProtection="1">
      <alignment horizontal="center" vertical="center" wrapText="1"/>
      <protection locked="0"/>
    </xf>
    <xf numFmtId="0" fontId="37" fillId="6" borderId="29" xfId="2" applyBorder="1" applyAlignment="1" applyProtection="1">
      <alignment horizontal="center" vertical="center"/>
      <protection locked="0"/>
    </xf>
    <xf numFmtId="0" fontId="37" fillId="6" borderId="11" xfId="2" applyBorder="1" applyAlignment="1" applyProtection="1">
      <alignment horizontal="center" vertical="center" wrapText="1"/>
      <protection locked="0"/>
    </xf>
    <xf numFmtId="0" fontId="2" fillId="3" borderId="0" xfId="0" applyFont="1" applyFill="1" applyBorder="1" applyAlignment="1" applyProtection="1">
      <alignment horizontal="left" vertical="center" wrapText="1"/>
    </xf>
    <xf numFmtId="0" fontId="8" fillId="3" borderId="0" xfId="0" applyFont="1" applyFill="1" applyBorder="1" applyAlignment="1" applyProtection="1">
      <alignment horizontal="left" vertical="center" wrapText="1"/>
    </xf>
    <xf numFmtId="0" fontId="12" fillId="2" borderId="27" xfId="0" applyFont="1" applyFill="1" applyBorder="1" applyAlignment="1">
      <alignment horizontal="center" vertical="top"/>
    </xf>
    <xf numFmtId="0" fontId="8" fillId="3" borderId="0" xfId="0" applyFont="1" applyFill="1" applyBorder="1" applyAlignment="1" applyProtection="1">
      <alignment horizontal="center" wrapText="1"/>
    </xf>
    <xf numFmtId="0" fontId="37" fillId="10" borderId="57" xfId="2" applyFill="1" applyBorder="1" applyAlignment="1" applyProtection="1">
      <alignment horizontal="center" vertical="center"/>
      <protection locked="0"/>
    </xf>
    <xf numFmtId="0" fontId="37" fillId="10" borderId="54" xfId="2" applyFill="1" applyBorder="1" applyAlignment="1" applyProtection="1">
      <alignment horizontal="center" vertical="center"/>
      <protection locked="0"/>
    </xf>
    <xf numFmtId="0" fontId="37" fillId="6" borderId="34" xfId="2" applyBorder="1" applyAlignment="1" applyProtection="1">
      <alignment horizontal="center" vertical="center"/>
      <protection locked="0"/>
    </xf>
    <xf numFmtId="4" fontId="3" fillId="2" borderId="27" xfId="0" applyNumberFormat="1" applyFont="1" applyFill="1" applyBorder="1" applyAlignment="1" applyProtection="1">
      <alignment horizontal="left" vertical="top" wrapText="1"/>
    </xf>
    <xf numFmtId="4" fontId="12" fillId="2" borderId="22" xfId="0" applyNumberFormat="1" applyFont="1" applyFill="1" applyBorder="1" applyAlignment="1" applyProtection="1">
      <alignment horizontal="left" vertical="top" wrapText="1"/>
    </xf>
    <xf numFmtId="4" fontId="12" fillId="2" borderId="26" xfId="0" applyNumberFormat="1" applyFont="1" applyFill="1" applyBorder="1" applyAlignment="1" applyProtection="1">
      <alignment horizontal="left" vertical="top" wrapText="1"/>
    </xf>
    <xf numFmtId="4" fontId="3" fillId="2" borderId="20" xfId="0" applyNumberFormat="1" applyFont="1" applyFill="1" applyBorder="1" applyAlignment="1" applyProtection="1">
      <alignment horizontal="left" vertical="top" wrapText="1"/>
    </xf>
    <xf numFmtId="3" fontId="3" fillId="2" borderId="20" xfId="0" applyNumberFormat="1" applyFont="1" applyFill="1" applyBorder="1" applyAlignment="1" applyProtection="1">
      <alignment horizontal="left" vertical="top" wrapText="1"/>
    </xf>
    <xf numFmtId="0" fontId="12" fillId="0" borderId="1" xfId="0" applyFont="1" applyFill="1" applyBorder="1" applyAlignment="1" applyProtection="1">
      <alignment horizontal="left" vertical="top" wrapText="1"/>
    </xf>
    <xf numFmtId="0" fontId="62" fillId="0" borderId="0" xfId="0" applyFont="1"/>
    <xf numFmtId="0" fontId="12" fillId="2" borderId="0" xfId="0" applyFont="1" applyFill="1" applyBorder="1" applyAlignment="1">
      <alignment vertical="top"/>
    </xf>
    <xf numFmtId="0" fontId="54" fillId="0" borderId="0" xfId="0" applyFont="1" applyAlignment="1"/>
    <xf numFmtId="0" fontId="0" fillId="0" borderId="0" xfId="0" applyFill="1" applyProtection="1"/>
    <xf numFmtId="0" fontId="34" fillId="0" borderId="0" xfId="0" applyFont="1" applyAlignment="1">
      <alignment horizontal="left" vertical="top" wrapText="1"/>
    </xf>
    <xf numFmtId="3" fontId="37" fillId="10" borderId="11" xfId="2" applyNumberFormat="1" applyFont="1" applyFill="1" applyBorder="1" applyAlignment="1" applyProtection="1">
      <alignment horizontal="center" vertical="center"/>
      <protection locked="0"/>
    </xf>
    <xf numFmtId="3" fontId="58" fillId="10" borderId="11" xfId="2" applyNumberFormat="1" applyFont="1" applyFill="1" applyBorder="1" applyAlignment="1" applyProtection="1">
      <alignment horizontal="center" vertical="center"/>
      <protection locked="0"/>
    </xf>
    <xf numFmtId="3" fontId="58" fillId="10" borderId="7" xfId="2" applyNumberFormat="1" applyFont="1" applyFill="1" applyBorder="1" applyAlignment="1" applyProtection="1">
      <alignment horizontal="center" vertical="center"/>
      <protection locked="0"/>
    </xf>
    <xf numFmtId="0" fontId="37" fillId="10" borderId="7" xfId="2" applyFill="1" applyBorder="1" applyAlignment="1" applyProtection="1">
      <alignment horizontal="center" vertical="center" wrapText="1"/>
      <protection locked="0"/>
    </xf>
    <xf numFmtId="0" fontId="37" fillId="10" borderId="34" xfId="2" applyFill="1" applyBorder="1" applyAlignment="1" applyProtection="1">
      <alignment horizontal="center"/>
      <protection locked="0"/>
    </xf>
    <xf numFmtId="0" fontId="37" fillId="10" borderId="34" xfId="2" applyFill="1" applyBorder="1" applyAlignment="1" applyProtection="1">
      <alignment horizontal="center" vertical="center"/>
      <protection locked="0"/>
    </xf>
    <xf numFmtId="0" fontId="37" fillId="10" borderId="53" xfId="2" applyFill="1" applyBorder="1" applyAlignment="1" applyProtection="1">
      <alignment horizontal="center" vertical="center" wrapText="1"/>
      <protection locked="0"/>
    </xf>
    <xf numFmtId="0" fontId="37" fillId="10" borderId="11" xfId="2" applyFill="1" applyBorder="1" applyAlignment="1" applyProtection="1">
      <alignment horizontal="center" vertical="center" wrapText="1"/>
      <protection locked="0"/>
    </xf>
    <xf numFmtId="165" fontId="13" fillId="11" borderId="17" xfId="0" applyNumberFormat="1" applyFont="1" applyFill="1" applyBorder="1" applyAlignment="1" applyProtection="1">
      <alignment vertical="top" wrapText="1"/>
    </xf>
    <xf numFmtId="0" fontId="2" fillId="11" borderId="44" xfId="0" applyFont="1" applyFill="1" applyBorder="1" applyAlignment="1" applyProtection="1">
      <alignment horizontal="center" vertical="center" wrapText="1"/>
    </xf>
    <xf numFmtId="0" fontId="13" fillId="11" borderId="44" xfId="0" applyFont="1" applyFill="1" applyBorder="1" applyAlignment="1" applyProtection="1">
      <alignment horizontal="center" vertical="center"/>
    </xf>
    <xf numFmtId="0" fontId="13" fillId="11" borderId="44" xfId="0" applyFont="1" applyFill="1" applyBorder="1" applyAlignment="1" applyProtection="1">
      <alignment horizontal="center" vertical="center" wrapText="1"/>
    </xf>
    <xf numFmtId="0" fontId="13" fillId="11" borderId="44" xfId="0" applyFont="1" applyFill="1" applyBorder="1" applyAlignment="1" applyProtection="1">
      <alignment horizontal="center" vertical="top" wrapText="1"/>
    </xf>
    <xf numFmtId="0" fontId="3" fillId="2" borderId="1" xfId="0" applyFont="1" applyFill="1" applyBorder="1" applyAlignment="1" applyProtection="1">
      <alignment vertical="top" wrapText="1"/>
    </xf>
    <xf numFmtId="0" fontId="3" fillId="2" borderId="23" xfId="0" applyFont="1" applyFill="1" applyBorder="1" applyAlignment="1" applyProtection="1">
      <alignment vertical="top" wrapText="1"/>
    </xf>
    <xf numFmtId="0" fontId="23" fillId="0" borderId="0" xfId="0" applyFont="1" applyFill="1" applyAlignment="1"/>
    <xf numFmtId="165" fontId="60" fillId="6" borderId="7" xfId="2" applyNumberFormat="1" applyFont="1" applyBorder="1" applyAlignment="1" applyProtection="1">
      <alignment horizontal="center" vertical="center"/>
      <protection locked="0"/>
    </xf>
    <xf numFmtId="0" fontId="12" fillId="2" borderId="26" xfId="0" applyNumberFormat="1" applyFont="1" applyFill="1" applyBorder="1" applyAlignment="1">
      <alignment horizontal="left" vertical="top" wrapText="1"/>
    </xf>
    <xf numFmtId="0" fontId="12" fillId="2" borderId="30" xfId="0" applyFont="1" applyFill="1" applyBorder="1" applyAlignment="1">
      <alignment horizontal="center" vertical="top"/>
    </xf>
    <xf numFmtId="0" fontId="12" fillId="2" borderId="15" xfId="0" applyNumberFormat="1" applyFont="1" applyFill="1" applyBorder="1" applyAlignment="1">
      <alignment horizontal="left" vertical="top" wrapText="1"/>
    </xf>
    <xf numFmtId="0" fontId="12" fillId="2" borderId="27" xfId="0" applyNumberFormat="1" applyFont="1" applyFill="1" applyBorder="1" applyAlignment="1">
      <alignment horizontal="left" vertical="top" wrapText="1"/>
    </xf>
    <xf numFmtId="0" fontId="2" fillId="3" borderId="0" xfId="0" applyFont="1" applyFill="1" applyBorder="1" applyAlignment="1" applyProtection="1">
      <alignment horizontal="left" vertical="center" wrapText="1"/>
    </xf>
    <xf numFmtId="49" fontId="12" fillId="3" borderId="22" xfId="0" applyNumberFormat="1" applyFont="1" applyFill="1" applyBorder="1" applyAlignment="1">
      <alignment horizontal="left" vertical="top" wrapText="1"/>
    </xf>
    <xf numFmtId="0" fontId="23" fillId="0" borderId="18" xfId="0" applyFont="1" applyBorder="1" applyAlignment="1">
      <alignment horizontal="left" vertical="top" wrapText="1"/>
    </xf>
    <xf numFmtId="0" fontId="23" fillId="0" borderId="0" xfId="0" applyFont="1" applyBorder="1" applyAlignment="1">
      <alignment horizontal="left" vertical="top" wrapText="1"/>
    </xf>
    <xf numFmtId="0" fontId="12" fillId="2" borderId="44" xfId="0" applyFont="1" applyFill="1" applyBorder="1" applyAlignment="1" applyProtection="1">
      <alignment horizontal="left" vertical="top" wrapText="1"/>
    </xf>
    <xf numFmtId="0" fontId="12" fillId="2" borderId="18" xfId="0" applyFont="1" applyFill="1" applyBorder="1" applyAlignment="1" applyProtection="1">
      <alignment horizontal="left" vertical="top" wrapText="1"/>
    </xf>
    <xf numFmtId="0" fontId="12" fillId="2" borderId="27" xfId="0" applyFont="1" applyFill="1" applyBorder="1" applyAlignment="1">
      <alignment horizontal="center" vertical="top"/>
    </xf>
    <xf numFmtId="0" fontId="12" fillId="2" borderId="20" xfId="0" applyFont="1" applyFill="1" applyBorder="1" applyAlignment="1">
      <alignment horizontal="center" vertical="top"/>
    </xf>
    <xf numFmtId="0" fontId="12" fillId="2" borderId="25" xfId="0" applyFont="1" applyFill="1" applyBorder="1" applyAlignment="1">
      <alignment horizontal="center" vertical="top"/>
    </xf>
    <xf numFmtId="0" fontId="12" fillId="0" borderId="15" xfId="0" applyFont="1" applyFill="1" applyBorder="1" applyAlignment="1" applyProtection="1">
      <alignment vertical="top" wrapText="1"/>
    </xf>
    <xf numFmtId="0" fontId="23" fillId="0" borderId="15" xfId="0" applyFont="1" applyFill="1" applyBorder="1" applyAlignment="1" applyProtection="1">
      <alignment vertical="top" wrapText="1"/>
    </xf>
    <xf numFmtId="0" fontId="12" fillId="2" borderId="30" xfId="0" applyNumberFormat="1" applyFont="1" applyFill="1" applyBorder="1" applyAlignment="1">
      <alignment horizontal="left" vertical="top" wrapText="1"/>
    </xf>
    <xf numFmtId="0" fontId="13" fillId="0" borderId="34" xfId="0" applyFont="1" applyFill="1" applyBorder="1" applyAlignment="1" applyProtection="1">
      <alignment horizontal="right" vertical="top" wrapText="1"/>
    </xf>
    <xf numFmtId="3" fontId="60" fillId="10" borderId="7" xfId="2" applyNumberFormat="1" applyFont="1" applyFill="1" applyBorder="1" applyAlignment="1" applyProtection="1">
      <alignment horizontal="center" vertical="center"/>
      <protection locked="0"/>
    </xf>
    <xf numFmtId="4" fontId="3" fillId="2" borderId="22" xfId="7" applyNumberFormat="1" applyFont="1" applyFill="1" applyBorder="1" applyAlignment="1" applyProtection="1">
      <alignment horizontal="left" vertical="top" wrapText="1"/>
    </xf>
    <xf numFmtId="0" fontId="23" fillId="0" borderId="19" xfId="0" applyFont="1" applyBorder="1" applyAlignment="1">
      <alignment horizontal="left" vertical="top" wrapText="1"/>
    </xf>
    <xf numFmtId="0" fontId="12" fillId="2" borderId="20" xfId="0" applyFont="1" applyFill="1" applyBorder="1" applyAlignment="1">
      <alignment horizontal="center" vertical="top"/>
    </xf>
    <xf numFmtId="0" fontId="23" fillId="0" borderId="0" xfId="0" applyFont="1" applyAlignment="1">
      <alignment horizontal="right"/>
    </xf>
    <xf numFmtId="0" fontId="23" fillId="3" borderId="19" xfId="0" applyFont="1" applyFill="1" applyBorder="1" applyAlignment="1">
      <alignment horizontal="right"/>
    </xf>
    <xf numFmtId="0" fontId="1" fillId="3" borderId="0" xfId="0" applyFont="1" applyFill="1" applyBorder="1" applyAlignment="1" applyProtection="1">
      <alignment horizontal="right" vertical="top" wrapText="1"/>
    </xf>
    <xf numFmtId="4" fontId="1" fillId="3" borderId="0" xfId="0" applyNumberFormat="1" applyFont="1" applyFill="1" applyBorder="1" applyAlignment="1" applyProtection="1">
      <alignment horizontal="right" vertical="top" wrapText="1"/>
    </xf>
    <xf numFmtId="0" fontId="1" fillId="3" borderId="24" xfId="0" applyFont="1" applyFill="1" applyBorder="1" applyAlignment="1" applyProtection="1">
      <alignment horizontal="right" vertical="top" wrapText="1"/>
    </xf>
    <xf numFmtId="0" fontId="1" fillId="0" borderId="0" xfId="0" applyFont="1" applyFill="1" applyBorder="1" applyAlignment="1" applyProtection="1">
      <alignment horizontal="right" vertical="top" wrapText="1"/>
    </xf>
    <xf numFmtId="0" fontId="1" fillId="0" borderId="0" xfId="0" applyFont="1" applyFill="1" applyBorder="1" applyAlignment="1" applyProtection="1">
      <alignment horizontal="right"/>
    </xf>
    <xf numFmtId="0" fontId="12" fillId="2" borderId="20" xfId="0" applyFont="1" applyFill="1" applyBorder="1" applyAlignment="1">
      <alignment horizontal="center" vertical="top"/>
    </xf>
    <xf numFmtId="0" fontId="22" fillId="2" borderId="1" xfId="1" applyFill="1" applyBorder="1" applyAlignment="1" applyProtection="1">
      <alignment vertical="top" wrapText="1"/>
      <protection locked="0"/>
    </xf>
    <xf numFmtId="0" fontId="23" fillId="0" borderId="0" xfId="0" applyFont="1" applyFill="1" applyBorder="1" applyAlignment="1" applyProtection="1">
      <alignment horizontal="left" vertical="top" wrapText="1"/>
    </xf>
    <xf numFmtId="0" fontId="12" fillId="0" borderId="15" xfId="0" applyFont="1" applyFill="1" applyBorder="1" applyAlignment="1" applyProtection="1">
      <alignment horizontal="left" vertical="top" wrapText="1"/>
    </xf>
    <xf numFmtId="0" fontId="12" fillId="0" borderId="61" xfId="0" applyFont="1" applyFill="1" applyBorder="1" applyAlignment="1" applyProtection="1">
      <alignment vertical="top" wrapText="1"/>
    </xf>
    <xf numFmtId="0" fontId="23" fillId="0" borderId="26" xfId="0" applyFont="1" applyFill="1" applyBorder="1" applyAlignment="1" applyProtection="1">
      <alignment vertical="top" wrapText="1"/>
    </xf>
    <xf numFmtId="0" fontId="23" fillId="0" borderId="27" xfId="0" applyFont="1" applyFill="1" applyBorder="1" applyAlignment="1" applyProtection="1">
      <alignment vertical="top" wrapText="1"/>
    </xf>
    <xf numFmtId="0" fontId="23" fillId="0" borderId="27" xfId="0" applyFont="1" applyFill="1" applyBorder="1" applyAlignment="1" applyProtection="1">
      <alignment horizontal="left" vertical="top" wrapText="1"/>
    </xf>
    <xf numFmtId="0" fontId="23" fillId="0" borderId="26" xfId="0" applyFont="1" applyFill="1" applyBorder="1" applyAlignment="1">
      <alignment horizontal="left" vertical="top" wrapText="1"/>
    </xf>
    <xf numFmtId="0" fontId="23" fillId="0" borderId="27" xfId="0" applyFont="1" applyFill="1" applyBorder="1" applyAlignment="1">
      <alignment horizontal="left" vertical="top" wrapText="1"/>
    </xf>
    <xf numFmtId="0" fontId="12" fillId="2" borderId="27" xfId="0" applyFont="1" applyFill="1" applyBorder="1" applyAlignment="1">
      <alignment vertical="top"/>
    </xf>
    <xf numFmtId="0" fontId="12" fillId="2" borderId="26" xfId="0" applyFont="1" applyFill="1" applyBorder="1" applyAlignment="1">
      <alignment vertical="top"/>
    </xf>
    <xf numFmtId="0" fontId="12" fillId="2" borderId="15" xfId="0" applyNumberFormat="1" applyFont="1" applyFill="1" applyBorder="1" applyAlignment="1">
      <alignment vertical="top" wrapText="1"/>
    </xf>
    <xf numFmtId="0" fontId="12" fillId="2" borderId="26" xfId="0" applyNumberFormat="1" applyFont="1" applyFill="1" applyBorder="1" applyAlignment="1">
      <alignment vertical="top" wrapText="1"/>
    </xf>
    <xf numFmtId="0" fontId="12" fillId="0" borderId="27" xfId="0" applyFont="1" applyFill="1" applyBorder="1" applyAlignment="1" applyProtection="1">
      <alignment horizontal="left" vertical="top" wrapText="1"/>
    </xf>
    <xf numFmtId="0" fontId="23" fillId="0" borderId="15" xfId="0" applyFont="1" applyBorder="1" applyAlignment="1">
      <alignment horizontal="left" vertical="center"/>
    </xf>
    <xf numFmtId="0" fontId="23" fillId="0" borderId="15" xfId="0" applyFont="1" applyBorder="1" applyAlignment="1">
      <alignment vertical="top" wrapText="1"/>
    </xf>
    <xf numFmtId="0" fontId="23" fillId="0" borderId="26" xfId="0" applyFont="1" applyBorder="1" applyAlignment="1">
      <alignment horizontal="left" vertical="center" wrapText="1"/>
    </xf>
    <xf numFmtId="0" fontId="1" fillId="5" borderId="27" xfId="0" applyFont="1" applyFill="1" applyBorder="1" applyAlignment="1" applyProtection="1">
      <alignment horizontal="center" vertical="center"/>
    </xf>
    <xf numFmtId="0" fontId="2" fillId="3" borderId="0" xfId="0" applyFont="1" applyFill="1" applyBorder="1" applyAlignment="1" applyProtection="1">
      <alignment horizontal="left" vertical="center" wrapText="1"/>
    </xf>
    <xf numFmtId="0" fontId="12" fillId="2" borderId="21" xfId="0" applyFont="1" applyFill="1" applyBorder="1" applyAlignment="1" applyProtection="1">
      <alignment horizontal="left" vertical="top" wrapText="1"/>
    </xf>
    <xf numFmtId="0" fontId="12" fillId="2" borderId="44" xfId="0" applyFont="1" applyFill="1" applyBorder="1" applyAlignment="1" applyProtection="1">
      <alignment horizontal="left" vertical="top" wrapText="1"/>
    </xf>
    <xf numFmtId="0" fontId="12" fillId="2" borderId="30" xfId="0" applyFont="1" applyFill="1" applyBorder="1" applyAlignment="1" applyProtection="1">
      <alignment horizontal="left" vertical="top" wrapText="1"/>
    </xf>
    <xf numFmtId="0" fontId="12" fillId="2" borderId="22" xfId="0" applyFont="1" applyFill="1" applyBorder="1" applyAlignment="1" applyProtection="1">
      <alignment horizontal="left" vertical="top" wrapText="1"/>
    </xf>
    <xf numFmtId="0" fontId="12" fillId="2" borderId="23" xfId="0" applyFont="1" applyFill="1" applyBorder="1" applyAlignment="1" applyProtection="1">
      <alignment horizontal="left" vertical="top" wrapText="1"/>
    </xf>
    <xf numFmtId="0" fontId="12" fillId="2" borderId="25" xfId="0" applyFont="1" applyFill="1" applyBorder="1" applyAlignment="1" applyProtection="1">
      <alignment horizontal="left" vertical="top" wrapText="1"/>
    </xf>
    <xf numFmtId="0" fontId="12" fillId="2" borderId="15" xfId="0" applyFont="1" applyFill="1" applyBorder="1" applyAlignment="1">
      <alignment horizontal="center" vertical="top"/>
    </xf>
    <xf numFmtId="0" fontId="12" fillId="2" borderId="26" xfId="0" applyFont="1" applyFill="1" applyBorder="1" applyAlignment="1">
      <alignment horizontal="center" vertical="top"/>
    </xf>
    <xf numFmtId="0" fontId="12" fillId="2" borderId="27" xfId="0" applyFont="1" applyFill="1" applyBorder="1" applyAlignment="1">
      <alignment horizontal="center" vertical="top"/>
    </xf>
    <xf numFmtId="0" fontId="12" fillId="0" borderId="15" xfId="0" applyFont="1" applyFill="1" applyBorder="1" applyAlignment="1">
      <alignment horizontal="left" vertical="top" wrapText="1"/>
    </xf>
    <xf numFmtId="0" fontId="12" fillId="2" borderId="0" xfId="0" applyNumberFormat="1" applyFont="1" applyFill="1" applyBorder="1" applyAlignment="1">
      <alignment horizontal="left" vertical="top" wrapText="1"/>
    </xf>
    <xf numFmtId="0" fontId="12" fillId="2" borderId="19" xfId="0" applyNumberFormat="1" applyFont="1" applyFill="1" applyBorder="1" applyAlignment="1">
      <alignment horizontal="left" vertical="top" wrapText="1"/>
    </xf>
    <xf numFmtId="0" fontId="12" fillId="2" borderId="20" xfId="0" applyFont="1" applyFill="1" applyBorder="1" applyAlignment="1" applyProtection="1">
      <alignment vertical="top" wrapText="1"/>
    </xf>
    <xf numFmtId="9" fontId="12" fillId="3" borderId="14" xfId="0" applyNumberFormat="1" applyFont="1" applyFill="1" applyBorder="1" applyAlignment="1" applyProtection="1">
      <alignment horizontal="center" vertical="center" wrapText="1"/>
    </xf>
    <xf numFmtId="9" fontId="12" fillId="3" borderId="11" xfId="0" applyNumberFormat="1" applyFont="1" applyFill="1" applyBorder="1" applyAlignment="1" applyProtection="1">
      <alignment horizontal="center" vertical="center" wrapText="1"/>
    </xf>
    <xf numFmtId="0" fontId="23" fillId="2" borderId="15" xfId="0" applyFont="1" applyFill="1" applyBorder="1" applyAlignment="1">
      <alignment horizontal="center" vertical="top"/>
    </xf>
    <xf numFmtId="4" fontId="13" fillId="0" borderId="34" xfId="0" applyNumberFormat="1" applyFont="1" applyFill="1" applyBorder="1" applyAlignment="1" applyProtection="1">
      <alignment horizontal="right" vertical="top" wrapText="1"/>
    </xf>
    <xf numFmtId="0" fontId="0" fillId="0" borderId="0" xfId="0"/>
    <xf numFmtId="0" fontId="12" fillId="3" borderId="22" xfId="0" applyFont="1" applyFill="1" applyBorder="1" applyAlignment="1" applyProtection="1">
      <alignment vertical="top" wrapText="1"/>
    </xf>
    <xf numFmtId="0" fontId="12" fillId="3" borderId="21" xfId="0" applyFont="1" applyFill="1" applyBorder="1" applyAlignment="1" applyProtection="1">
      <alignment vertical="top" wrapText="1"/>
    </xf>
    <xf numFmtId="0" fontId="12" fillId="3" borderId="0" xfId="0" applyFont="1" applyFill="1" applyBorder="1" applyAlignment="1" applyProtection="1">
      <alignment vertical="top" wrapText="1"/>
    </xf>
    <xf numFmtId="0" fontId="13" fillId="2" borderId="39" xfId="0" applyFont="1" applyFill="1" applyBorder="1" applyAlignment="1" applyProtection="1">
      <alignment horizontal="left" vertical="top" wrapText="1"/>
    </xf>
    <xf numFmtId="4" fontId="13" fillId="2" borderId="34" xfId="0" applyNumberFormat="1" applyFont="1" applyFill="1" applyBorder="1" applyAlignment="1" applyProtection="1">
      <alignment horizontal="right" vertical="top" wrapText="1"/>
    </xf>
    <xf numFmtId="4" fontId="13" fillId="2" borderId="36" xfId="0" applyNumberFormat="1" applyFont="1" applyFill="1" applyBorder="1" applyAlignment="1" applyProtection="1">
      <alignment horizontal="right" vertical="top" wrapText="1"/>
    </xf>
    <xf numFmtId="0" fontId="45" fillId="2" borderId="33" xfId="0" applyFont="1" applyFill="1" applyBorder="1" applyAlignment="1" applyProtection="1">
      <alignment horizontal="left" vertical="top" wrapText="1"/>
    </xf>
    <xf numFmtId="0" fontId="0" fillId="0" borderId="0" xfId="0" applyFill="1" applyBorder="1"/>
    <xf numFmtId="49" fontId="12" fillId="3" borderId="22" xfId="0" applyNumberFormat="1" applyFont="1" applyFill="1" applyBorder="1" applyAlignment="1">
      <alignment horizontal="left" vertical="top" wrapText="1"/>
    </xf>
    <xf numFmtId="0" fontId="13" fillId="2" borderId="11" xfId="0" applyFont="1" applyFill="1" applyBorder="1" applyAlignment="1" applyProtection="1">
      <alignment horizontal="right" vertical="top" wrapText="1"/>
    </xf>
    <xf numFmtId="15" fontId="13" fillId="2" borderId="34" xfId="0" applyNumberFormat="1" applyFont="1" applyFill="1" applyBorder="1" applyAlignment="1" applyProtection="1">
      <alignment horizontal="right" vertical="top" wrapText="1"/>
    </xf>
    <xf numFmtId="4" fontId="13" fillId="2" borderId="7" xfId="0" applyNumberFormat="1" applyFont="1" applyFill="1" applyBorder="1" applyAlignment="1" applyProtection="1">
      <alignment horizontal="right" vertical="top" wrapText="1"/>
    </xf>
    <xf numFmtId="4" fontId="13" fillId="2" borderId="29" xfId="0" applyNumberFormat="1" applyFont="1" applyFill="1" applyBorder="1" applyAlignment="1" applyProtection="1">
      <alignment horizontal="right" vertical="top" wrapText="1"/>
    </xf>
    <xf numFmtId="0" fontId="45" fillId="2" borderId="11" xfId="0" applyFont="1" applyFill="1" applyBorder="1" applyAlignment="1" applyProtection="1">
      <alignment horizontal="left" vertical="top" wrapText="1"/>
    </xf>
    <xf numFmtId="4" fontId="13" fillId="2" borderId="11" xfId="0" applyNumberFormat="1" applyFont="1" applyFill="1" applyBorder="1" applyAlignment="1" applyProtection="1">
      <alignment horizontal="right" vertical="top" wrapText="1"/>
    </xf>
    <xf numFmtId="4" fontId="13" fillId="0" borderId="11" xfId="0" applyNumberFormat="1" applyFont="1" applyFill="1" applyBorder="1" applyAlignment="1" applyProtection="1">
      <alignment horizontal="right" vertical="top" wrapText="1"/>
    </xf>
    <xf numFmtId="3" fontId="3" fillId="2" borderId="20" xfId="0" applyNumberFormat="1" applyFont="1" applyFill="1" applyBorder="1" applyAlignment="1" applyProtection="1">
      <alignment horizontal="center" vertical="top" wrapText="1"/>
    </xf>
    <xf numFmtId="3" fontId="3" fillId="2" borderId="2" xfId="0" applyNumberFormat="1" applyFont="1" applyFill="1" applyBorder="1" applyAlignment="1" applyProtection="1">
      <alignment horizontal="center" vertical="top" wrapText="1"/>
    </xf>
    <xf numFmtId="4" fontId="3" fillId="0" borderId="3" xfId="0" applyNumberFormat="1" applyFont="1" applyFill="1" applyBorder="1" applyAlignment="1" applyProtection="1">
      <alignment horizontal="center" vertical="top" wrapText="1"/>
    </xf>
    <xf numFmtId="3" fontId="3" fillId="2" borderId="4" xfId="0" applyNumberFormat="1" applyFont="1" applyFill="1" applyBorder="1" applyAlignment="1" applyProtection="1">
      <alignment horizontal="center" vertical="top" wrapText="1"/>
    </xf>
    <xf numFmtId="3" fontId="3" fillId="2" borderId="25" xfId="0" applyNumberFormat="1" applyFont="1" applyFill="1" applyBorder="1" applyAlignment="1" applyProtection="1">
      <alignment horizontal="center" vertical="top" wrapText="1"/>
    </xf>
    <xf numFmtId="0" fontId="3" fillId="2" borderId="2" xfId="0" applyFont="1" applyFill="1" applyBorder="1" applyAlignment="1" applyProtection="1">
      <alignment horizontal="left" vertical="top" wrapText="1"/>
    </xf>
    <xf numFmtId="3" fontId="3" fillId="2" borderId="54" xfId="0" applyNumberFormat="1" applyFont="1" applyFill="1" applyBorder="1" applyAlignment="1" applyProtection="1">
      <alignment horizontal="center" vertical="top" wrapText="1"/>
    </xf>
    <xf numFmtId="0" fontId="3" fillId="2" borderId="3" xfId="0" applyFont="1" applyFill="1" applyBorder="1" applyAlignment="1" applyProtection="1">
      <alignment horizontal="left" vertical="top" wrapText="1"/>
    </xf>
    <xf numFmtId="0" fontId="3" fillId="2" borderId="14" xfId="0" applyFont="1" applyFill="1" applyBorder="1" applyAlignment="1" applyProtection="1">
      <alignment horizontal="left" vertical="top" wrapText="1"/>
    </xf>
    <xf numFmtId="0" fontId="3" fillId="2" borderId="4" xfId="0" applyFont="1" applyFill="1" applyBorder="1" applyAlignment="1" applyProtection="1">
      <alignment horizontal="left" vertical="top" wrapText="1"/>
    </xf>
    <xf numFmtId="4" fontId="3" fillId="0" borderId="48" xfId="0" applyNumberFormat="1" applyFont="1" applyFill="1" applyBorder="1" applyAlignment="1" applyProtection="1">
      <alignment horizontal="center" vertical="top" wrapText="1"/>
    </xf>
    <xf numFmtId="4" fontId="3" fillId="0" borderId="74" xfId="0" applyNumberFormat="1" applyFont="1" applyFill="1" applyBorder="1" applyAlignment="1" applyProtection="1">
      <alignment horizontal="center" vertical="top" wrapText="1"/>
    </xf>
    <xf numFmtId="4" fontId="3" fillId="0" borderId="51" xfId="0" applyNumberFormat="1" applyFont="1" applyFill="1" applyBorder="1" applyAlignment="1" applyProtection="1">
      <alignment horizontal="center" vertical="top" wrapText="1"/>
    </xf>
    <xf numFmtId="4" fontId="3" fillId="0" borderId="54" xfId="0" applyNumberFormat="1" applyFont="1" applyFill="1" applyBorder="1" applyAlignment="1" applyProtection="1">
      <alignment horizontal="center" vertical="top" wrapText="1"/>
    </xf>
    <xf numFmtId="4" fontId="3" fillId="0" borderId="0" xfId="0" applyNumberFormat="1" applyFont="1" applyFill="1" applyBorder="1" applyAlignment="1" applyProtection="1">
      <alignment horizontal="center" vertical="top" wrapText="1"/>
    </xf>
    <xf numFmtId="0" fontId="3" fillId="2" borderId="32" xfId="0" applyFont="1" applyFill="1" applyBorder="1" applyAlignment="1" applyProtection="1">
      <alignment horizontal="left" vertical="top" wrapText="1"/>
    </xf>
    <xf numFmtId="4" fontId="3" fillId="0" borderId="53" xfId="0" applyNumberFormat="1" applyFont="1" applyFill="1" applyBorder="1" applyAlignment="1" applyProtection="1">
      <alignment horizontal="center" vertical="top" wrapText="1"/>
    </xf>
    <xf numFmtId="4" fontId="3" fillId="0" borderId="20" xfId="0" applyNumberFormat="1" applyFont="1" applyFill="1" applyBorder="1" applyAlignment="1" applyProtection="1">
      <alignment horizontal="center" vertical="top" wrapText="1"/>
    </xf>
    <xf numFmtId="4" fontId="3" fillId="0" borderId="25" xfId="0" applyNumberFormat="1" applyFont="1" applyFill="1" applyBorder="1" applyAlignment="1" applyProtection="1">
      <alignment horizontal="center" vertical="top" wrapText="1"/>
    </xf>
    <xf numFmtId="4" fontId="3" fillId="0" borderId="32" xfId="0" applyNumberFormat="1" applyFont="1" applyFill="1" applyBorder="1" applyAlignment="1" applyProtection="1">
      <alignment horizontal="center" vertical="top" wrapText="1"/>
    </xf>
    <xf numFmtId="4" fontId="3" fillId="0" borderId="50" xfId="0" applyNumberFormat="1" applyFont="1" applyFill="1" applyBorder="1" applyAlignment="1" applyProtection="1">
      <alignment horizontal="center" vertical="top" wrapText="1"/>
    </xf>
    <xf numFmtId="4" fontId="3" fillId="0" borderId="47" xfId="0" applyNumberFormat="1" applyFont="1" applyFill="1" applyBorder="1" applyAlignment="1" applyProtection="1">
      <alignment horizontal="center" vertical="top" wrapText="1"/>
    </xf>
    <xf numFmtId="3" fontId="3" fillId="2" borderId="30" xfId="0" applyNumberFormat="1" applyFont="1" applyFill="1" applyBorder="1" applyAlignment="1" applyProtection="1">
      <alignment horizontal="center" vertical="top" wrapText="1"/>
    </xf>
    <xf numFmtId="0" fontId="0" fillId="3" borderId="0" xfId="0" applyFill="1"/>
    <xf numFmtId="0" fontId="12" fillId="2" borderId="1" xfId="0" applyFont="1" applyFill="1" applyBorder="1" applyAlignment="1" applyProtection="1">
      <alignment horizontal="left" vertical="top" wrapText="1"/>
    </xf>
    <xf numFmtId="3" fontId="3" fillId="2" borderId="22" xfId="0" applyNumberFormat="1" applyFont="1" applyFill="1" applyBorder="1" applyAlignment="1" applyProtection="1">
      <alignment horizontal="center" vertical="top" wrapText="1"/>
    </xf>
    <xf numFmtId="0" fontId="3" fillId="2" borderId="20" xfId="0" applyFont="1" applyFill="1" applyBorder="1" applyAlignment="1" applyProtection="1">
      <alignment horizontal="left" vertical="top" wrapText="1"/>
    </xf>
    <xf numFmtId="0" fontId="3" fillId="2" borderId="25" xfId="0" applyFont="1" applyFill="1" applyBorder="1" applyAlignment="1" applyProtection="1">
      <alignment horizontal="left" vertical="top" wrapText="1"/>
    </xf>
    <xf numFmtId="4" fontId="3" fillId="0" borderId="27" xfId="0" applyNumberFormat="1" applyFont="1" applyFill="1" applyBorder="1" applyAlignment="1" applyProtection="1">
      <alignment horizontal="center" vertical="top" wrapText="1"/>
    </xf>
    <xf numFmtId="0" fontId="3" fillId="2" borderId="15" xfId="0" applyFont="1" applyFill="1" applyBorder="1" applyAlignment="1" applyProtection="1">
      <alignment horizontal="left" vertical="top" wrapText="1"/>
    </xf>
    <xf numFmtId="3" fontId="3" fillId="2" borderId="2" xfId="0" applyNumberFormat="1" applyFont="1" applyFill="1" applyBorder="1" applyAlignment="1" applyProtection="1">
      <alignment horizontal="center" vertical="top" wrapText="1"/>
    </xf>
    <xf numFmtId="4" fontId="3" fillId="0" borderId="3" xfId="0" applyNumberFormat="1" applyFont="1" applyFill="1" applyBorder="1" applyAlignment="1" applyProtection="1">
      <alignment horizontal="center" vertical="top" wrapText="1"/>
    </xf>
    <xf numFmtId="0" fontId="3" fillId="2" borderId="22" xfId="0" applyFont="1" applyFill="1" applyBorder="1" applyAlignment="1" applyProtection="1">
      <alignment horizontal="left" vertical="top" wrapText="1"/>
    </xf>
    <xf numFmtId="3" fontId="3" fillId="2" borderId="27" xfId="0" applyNumberFormat="1" applyFont="1" applyFill="1" applyBorder="1" applyAlignment="1" applyProtection="1">
      <alignment horizontal="center" vertical="top" wrapText="1"/>
    </xf>
    <xf numFmtId="3" fontId="3" fillId="2" borderId="25" xfId="0" applyNumberFormat="1" applyFont="1" applyFill="1" applyBorder="1" applyAlignment="1" applyProtection="1">
      <alignment horizontal="center" vertical="top" wrapText="1"/>
    </xf>
    <xf numFmtId="0" fontId="3" fillId="2" borderId="26" xfId="0" applyFont="1" applyFill="1" applyBorder="1" applyAlignment="1" applyProtection="1">
      <alignment horizontal="left" vertical="top" wrapText="1"/>
    </xf>
    <xf numFmtId="0" fontId="3" fillId="2" borderId="27" xfId="0" applyFont="1" applyFill="1" applyBorder="1" applyAlignment="1" applyProtection="1">
      <alignment horizontal="left" vertical="top" wrapText="1"/>
    </xf>
    <xf numFmtId="0" fontId="3" fillId="2" borderId="2" xfId="0" applyFont="1" applyFill="1" applyBorder="1" applyAlignment="1" applyProtection="1">
      <alignment horizontal="left" vertical="top" wrapText="1"/>
    </xf>
    <xf numFmtId="3" fontId="3" fillId="2" borderId="51" xfId="0" applyNumberFormat="1" applyFont="1" applyFill="1" applyBorder="1" applyAlignment="1" applyProtection="1">
      <alignment horizontal="center" vertical="top" wrapText="1"/>
    </xf>
    <xf numFmtId="3" fontId="3" fillId="2" borderId="54" xfId="0" applyNumberFormat="1" applyFont="1" applyFill="1" applyBorder="1" applyAlignment="1" applyProtection="1">
      <alignment horizontal="center" vertical="top" wrapText="1"/>
    </xf>
    <xf numFmtId="4" fontId="3" fillId="0" borderId="2" xfId="0" applyNumberFormat="1" applyFont="1" applyFill="1" applyBorder="1" applyAlignment="1" applyProtection="1">
      <alignment horizontal="center" vertical="top" wrapText="1"/>
    </xf>
    <xf numFmtId="0" fontId="3" fillId="2" borderId="3" xfId="0" applyFont="1" applyFill="1" applyBorder="1" applyAlignment="1" applyProtection="1">
      <alignment horizontal="left" vertical="top" wrapText="1"/>
    </xf>
    <xf numFmtId="3" fontId="3" fillId="2" borderId="48" xfId="0" applyNumberFormat="1" applyFont="1" applyFill="1" applyBorder="1" applyAlignment="1" applyProtection="1">
      <alignment horizontal="center" vertical="top" wrapText="1"/>
    </xf>
    <xf numFmtId="4" fontId="3" fillId="0" borderId="22" xfId="0" applyNumberFormat="1" applyFont="1" applyFill="1" applyBorder="1" applyAlignment="1" applyProtection="1">
      <alignment horizontal="center" vertical="top" wrapText="1"/>
    </xf>
    <xf numFmtId="0" fontId="3" fillId="2" borderId="14" xfId="0" applyFont="1" applyFill="1" applyBorder="1" applyAlignment="1" applyProtection="1">
      <alignment horizontal="left" vertical="top" wrapText="1"/>
    </xf>
    <xf numFmtId="0" fontId="3" fillId="2" borderId="4" xfId="0" applyFont="1" applyFill="1" applyBorder="1" applyAlignment="1" applyProtection="1">
      <alignment horizontal="left" vertical="top" wrapText="1"/>
    </xf>
    <xf numFmtId="4" fontId="3" fillId="0" borderId="26" xfId="0" applyNumberFormat="1" applyFont="1" applyFill="1" applyBorder="1" applyAlignment="1" applyProtection="1">
      <alignment horizontal="center" vertical="top" wrapText="1"/>
    </xf>
    <xf numFmtId="4" fontId="3" fillId="2" borderId="54" xfId="0" applyNumberFormat="1" applyFont="1" applyFill="1" applyBorder="1" applyAlignment="1" applyProtection="1">
      <alignment horizontal="center" vertical="top" wrapText="1"/>
    </xf>
    <xf numFmtId="4" fontId="3" fillId="0" borderId="4" xfId="0" applyNumberFormat="1" applyFont="1" applyFill="1" applyBorder="1" applyAlignment="1" applyProtection="1">
      <alignment horizontal="center" vertical="top" wrapText="1"/>
    </xf>
    <xf numFmtId="4" fontId="3" fillId="0" borderId="74" xfId="0" applyNumberFormat="1" applyFont="1" applyFill="1" applyBorder="1" applyAlignment="1" applyProtection="1">
      <alignment horizontal="center" vertical="top" wrapText="1"/>
    </xf>
    <xf numFmtId="4" fontId="3" fillId="0" borderId="67" xfId="0" applyNumberFormat="1" applyFont="1" applyFill="1" applyBorder="1" applyAlignment="1" applyProtection="1">
      <alignment horizontal="center" vertical="top" wrapText="1"/>
    </xf>
    <xf numFmtId="0" fontId="3" fillId="2" borderId="7" xfId="0" applyFont="1" applyFill="1" applyBorder="1" applyAlignment="1" applyProtection="1">
      <alignment horizontal="left" vertical="top" wrapText="1"/>
    </xf>
    <xf numFmtId="0" fontId="3" fillId="2" borderId="13" xfId="0" applyFont="1" applyFill="1" applyBorder="1" applyAlignment="1" applyProtection="1">
      <alignment horizontal="left" vertical="top" wrapText="1"/>
    </xf>
    <xf numFmtId="4" fontId="3" fillId="0" borderId="51" xfId="0" applyNumberFormat="1" applyFont="1" applyFill="1" applyBorder="1" applyAlignment="1" applyProtection="1">
      <alignment horizontal="center" vertical="top" wrapText="1"/>
    </xf>
    <xf numFmtId="4" fontId="3" fillId="0" borderId="54" xfId="0" applyNumberFormat="1" applyFont="1" applyFill="1" applyBorder="1" applyAlignment="1" applyProtection="1">
      <alignment horizontal="center" vertical="top" wrapText="1"/>
    </xf>
    <xf numFmtId="0" fontId="3" fillId="2" borderId="4" xfId="0" applyFont="1" applyFill="1" applyBorder="1" applyAlignment="1" applyProtection="1">
      <alignment vertical="top" wrapText="1"/>
    </xf>
    <xf numFmtId="4" fontId="3" fillId="2" borderId="14" xfId="0" applyNumberFormat="1" applyFont="1" applyFill="1" applyBorder="1" applyAlignment="1" applyProtection="1">
      <alignment horizontal="center" vertical="top" wrapText="1"/>
    </xf>
    <xf numFmtId="0" fontId="23" fillId="0" borderId="26" xfId="0" applyFont="1" applyBorder="1" applyAlignment="1">
      <alignment horizontal="left" vertical="top" wrapText="1"/>
    </xf>
    <xf numFmtId="4" fontId="3" fillId="0" borderId="20" xfId="0" applyNumberFormat="1" applyFont="1" applyFill="1" applyBorder="1" applyAlignment="1" applyProtection="1">
      <alignment horizontal="center" vertical="top" wrapText="1"/>
    </xf>
    <xf numFmtId="4" fontId="3" fillId="0" borderId="25" xfId="0" applyNumberFormat="1" applyFont="1" applyFill="1" applyBorder="1" applyAlignment="1" applyProtection="1">
      <alignment horizontal="center" vertical="top" wrapText="1"/>
    </xf>
    <xf numFmtId="4" fontId="47" fillId="0" borderId="14" xfId="0" applyNumberFormat="1" applyFont="1" applyBorder="1" applyAlignment="1">
      <alignment horizontal="center" vertical="top" wrapText="1"/>
    </xf>
    <xf numFmtId="4" fontId="3" fillId="2" borderId="26" xfId="0" applyNumberFormat="1" applyFont="1" applyFill="1" applyBorder="1" applyAlignment="1" applyProtection="1">
      <alignment horizontal="center" vertical="top" wrapText="1"/>
    </xf>
    <xf numFmtId="4" fontId="3" fillId="2" borderId="4" xfId="0" applyNumberFormat="1" applyFont="1" applyFill="1" applyBorder="1" applyAlignment="1" applyProtection="1">
      <alignment horizontal="center" vertical="top" wrapText="1"/>
    </xf>
    <xf numFmtId="4" fontId="3" fillId="0" borderId="32" xfId="0" applyNumberFormat="1" applyFont="1" applyFill="1" applyBorder="1" applyAlignment="1" applyProtection="1">
      <alignment horizontal="center" vertical="top" wrapText="1"/>
    </xf>
    <xf numFmtId="4" fontId="3" fillId="0" borderId="14" xfId="0" applyNumberFormat="1" applyFont="1" applyFill="1" applyBorder="1" applyAlignment="1" applyProtection="1">
      <alignment horizontal="center" vertical="top" wrapText="1"/>
    </xf>
    <xf numFmtId="0" fontId="23" fillId="0" borderId="20" xfId="0" applyFont="1" applyBorder="1" applyAlignment="1">
      <alignment vertical="top"/>
    </xf>
    <xf numFmtId="0" fontId="0" fillId="0" borderId="27" xfId="0" applyBorder="1" applyAlignment="1">
      <alignment vertical="top"/>
    </xf>
    <xf numFmtId="0" fontId="23" fillId="0" borderId="67" xfId="0" applyFont="1" applyBorder="1" applyAlignment="1">
      <alignment vertical="top"/>
    </xf>
    <xf numFmtId="0" fontId="0" fillId="0" borderId="67" xfId="0" applyBorder="1" applyAlignment="1">
      <alignment vertical="top"/>
    </xf>
    <xf numFmtId="0" fontId="23" fillId="0" borderId="1" xfId="0" applyFont="1" applyBorder="1" applyAlignment="1">
      <alignment vertical="top"/>
    </xf>
    <xf numFmtId="2" fontId="23" fillId="0" borderId="30" xfId="0" applyNumberFormat="1" applyFont="1" applyBorder="1" applyAlignment="1">
      <alignment horizontal="center"/>
    </xf>
    <xf numFmtId="4" fontId="23" fillId="0" borderId="15" xfId="0" applyNumberFormat="1" applyFont="1" applyBorder="1" applyAlignment="1">
      <alignment horizontal="center"/>
    </xf>
    <xf numFmtId="3" fontId="23" fillId="0" borderId="4" xfId="0" applyNumberFormat="1" applyFont="1" applyBorder="1" applyAlignment="1">
      <alignment horizontal="center"/>
    </xf>
    <xf numFmtId="4" fontId="23" fillId="0" borderId="14" xfId="0" applyNumberFormat="1" applyFont="1" applyBorder="1" applyAlignment="1">
      <alignment horizontal="center"/>
    </xf>
    <xf numFmtId="4" fontId="23" fillId="0" borderId="1" xfId="0" applyNumberFormat="1" applyFont="1" applyBorder="1" applyAlignment="1">
      <alignment horizontal="center"/>
    </xf>
    <xf numFmtId="0" fontId="3" fillId="2" borderId="1" xfId="0" applyFont="1" applyFill="1" applyBorder="1" applyAlignment="1" applyProtection="1">
      <alignment horizontal="left" vertical="top" wrapText="1"/>
    </xf>
    <xf numFmtId="0" fontId="12" fillId="2" borderId="20" xfId="0" applyFont="1" applyFill="1" applyBorder="1" applyAlignment="1" applyProtection="1">
      <alignment horizontal="left" vertical="top" wrapText="1"/>
    </xf>
    <xf numFmtId="3" fontId="3" fillId="2" borderId="2" xfId="0" applyNumberFormat="1" applyFont="1" applyFill="1" applyBorder="1" applyAlignment="1" applyProtection="1">
      <alignment horizontal="center" vertical="top" wrapText="1"/>
    </xf>
    <xf numFmtId="3" fontId="3" fillId="2" borderId="1" xfId="0" applyNumberFormat="1" applyFont="1" applyFill="1" applyBorder="1" applyAlignment="1" applyProtection="1">
      <alignment horizontal="center" vertical="top" wrapText="1"/>
    </xf>
    <xf numFmtId="3" fontId="3" fillId="2" borderId="27" xfId="0" applyNumberFormat="1" applyFont="1" applyFill="1" applyBorder="1" applyAlignment="1" applyProtection="1">
      <alignment horizontal="center" vertical="top" wrapText="1"/>
    </xf>
    <xf numFmtId="4" fontId="47" fillId="0" borderId="74" xfId="0" applyNumberFormat="1" applyFont="1" applyBorder="1" applyAlignment="1">
      <alignment horizontal="center" vertical="top" wrapText="1"/>
    </xf>
    <xf numFmtId="3" fontId="3" fillId="2" borderId="26" xfId="0" applyNumberFormat="1" applyFont="1" applyFill="1" applyBorder="1" applyAlignment="1" applyProtection="1">
      <alignment horizontal="center" vertical="top" wrapText="1"/>
    </xf>
    <xf numFmtId="3" fontId="3" fillId="2" borderId="3" xfId="0" applyNumberFormat="1" applyFont="1" applyFill="1" applyBorder="1" applyAlignment="1" applyProtection="1">
      <alignment horizontal="center" vertical="top" wrapText="1"/>
    </xf>
    <xf numFmtId="0" fontId="23" fillId="0" borderId="1" xfId="0" applyFont="1" applyBorder="1" applyAlignment="1">
      <alignment horizontal="left" vertical="top" wrapText="1"/>
    </xf>
    <xf numFmtId="0" fontId="3" fillId="2" borderId="3" xfId="0" applyFont="1" applyFill="1" applyBorder="1" applyAlignment="1" applyProtection="1">
      <alignment horizontal="left" wrapText="1"/>
    </xf>
    <xf numFmtId="3" fontId="3" fillId="2" borderId="1" xfId="0" applyNumberFormat="1" applyFont="1" applyFill="1" applyBorder="1" applyAlignment="1" applyProtection="1">
      <alignment horizontal="center" wrapText="1"/>
    </xf>
    <xf numFmtId="0" fontId="3" fillId="2" borderId="26" xfId="0" applyFont="1" applyFill="1" applyBorder="1" applyAlignment="1" applyProtection="1">
      <alignment horizontal="left" wrapText="1"/>
    </xf>
    <xf numFmtId="0" fontId="3" fillId="2" borderId="27" xfId="0" applyFont="1" applyFill="1" applyBorder="1" applyAlignment="1" applyProtection="1">
      <alignment horizontal="left" wrapText="1"/>
    </xf>
    <xf numFmtId="0" fontId="3" fillId="2" borderId="15" xfId="0" applyFont="1" applyFill="1" applyBorder="1" applyAlignment="1" applyProtection="1">
      <alignment horizontal="left" wrapText="1"/>
    </xf>
    <xf numFmtId="4" fontId="3" fillId="2" borderId="30" xfId="0" applyNumberFormat="1" applyFont="1" applyFill="1" applyBorder="1" applyAlignment="1" applyProtection="1">
      <alignment horizontal="center" vertical="top" wrapText="1"/>
    </xf>
    <xf numFmtId="0" fontId="3" fillId="2" borderId="30" xfId="0" applyFont="1" applyFill="1" applyBorder="1" applyAlignment="1" applyProtection="1">
      <alignment horizontal="left" vertical="top" wrapText="1"/>
    </xf>
    <xf numFmtId="4" fontId="47" fillId="0" borderId="1" xfId="0" applyNumberFormat="1" applyFont="1" applyBorder="1" applyAlignment="1">
      <alignment horizontal="center" vertical="top" wrapText="1"/>
    </xf>
    <xf numFmtId="0" fontId="23" fillId="0" borderId="3" xfId="0" applyFont="1" applyBorder="1" applyAlignment="1"/>
    <xf numFmtId="4" fontId="3" fillId="2" borderId="25" xfId="0" applyNumberFormat="1" applyFont="1" applyFill="1" applyBorder="1" applyAlignment="1" applyProtection="1">
      <alignment horizontal="right" vertical="top" wrapText="1"/>
    </xf>
    <xf numFmtId="4" fontId="47" fillId="0" borderId="3" xfId="0" applyNumberFormat="1" applyFont="1" applyBorder="1" applyAlignment="1">
      <alignment horizontal="center" vertical="top" wrapText="1"/>
    </xf>
    <xf numFmtId="0" fontId="23" fillId="0" borderId="44" xfId="0" applyFont="1" applyBorder="1" applyAlignment="1">
      <alignment horizontal="left" vertical="top" wrapText="1"/>
    </xf>
    <xf numFmtId="4" fontId="47" fillId="0" borderId="51" xfId="0" applyNumberFormat="1" applyFont="1" applyBorder="1" applyAlignment="1">
      <alignment horizontal="center" vertical="top" wrapText="1"/>
    </xf>
    <xf numFmtId="4" fontId="47" fillId="0" borderId="54" xfId="0" applyNumberFormat="1" applyFont="1" applyBorder="1" applyAlignment="1">
      <alignment horizontal="center" vertical="top" wrapText="1"/>
    </xf>
    <xf numFmtId="0" fontId="3" fillId="2" borderId="30" xfId="0" applyFont="1" applyFill="1" applyBorder="1" applyAlignment="1" applyProtection="1">
      <alignment horizontal="left" wrapText="1"/>
    </xf>
    <xf numFmtId="0" fontId="23" fillId="0" borderId="30" xfId="0" applyFont="1" applyBorder="1" applyAlignment="1">
      <alignment horizontal="left" vertical="top" wrapText="1"/>
    </xf>
    <xf numFmtId="4" fontId="3" fillId="2" borderId="44" xfId="0" applyNumberFormat="1" applyFont="1" applyFill="1" applyBorder="1" applyAlignment="1" applyProtection="1">
      <alignment horizontal="right" vertical="top" wrapText="1"/>
    </xf>
    <xf numFmtId="4" fontId="3" fillId="0" borderId="1" xfId="0" applyNumberFormat="1" applyFont="1" applyFill="1" applyBorder="1" applyAlignment="1" applyProtection="1">
      <alignment horizontal="center" vertical="top" wrapText="1"/>
    </xf>
    <xf numFmtId="4" fontId="3" fillId="2" borderId="51" xfId="0" applyNumberFormat="1" applyFont="1" applyFill="1" applyBorder="1" applyAlignment="1" applyProtection="1">
      <alignment horizontal="right" vertical="top" wrapText="1" indent="3"/>
    </xf>
    <xf numFmtId="4" fontId="3" fillId="2" borderId="54" xfId="0" applyNumberFormat="1" applyFont="1" applyFill="1" applyBorder="1" applyAlignment="1" applyProtection="1">
      <alignment horizontal="right" vertical="top" wrapText="1" indent="3"/>
    </xf>
    <xf numFmtId="0" fontId="3" fillId="2" borderId="1" xfId="0" applyFont="1" applyFill="1" applyBorder="1" applyAlignment="1" applyProtection="1">
      <alignment horizontal="left" vertical="top" wrapText="1"/>
    </xf>
    <xf numFmtId="0" fontId="3" fillId="2" borderId="4" xfId="0" applyFont="1" applyFill="1" applyBorder="1" applyAlignment="1" applyProtection="1">
      <alignment vertical="top" wrapText="1"/>
    </xf>
    <xf numFmtId="0" fontId="3" fillId="2" borderId="2" xfId="0" applyFont="1" applyFill="1" applyBorder="1" applyAlignment="1" applyProtection="1">
      <alignment vertical="top" wrapText="1"/>
    </xf>
    <xf numFmtId="0" fontId="3" fillId="2" borderId="3" xfId="0" applyFont="1" applyFill="1" applyBorder="1" applyAlignment="1" applyProtection="1">
      <alignment vertical="top" wrapText="1"/>
    </xf>
    <xf numFmtId="4" fontId="3" fillId="2" borderId="48" xfId="0" applyNumberFormat="1" applyFont="1" applyFill="1" applyBorder="1" applyAlignment="1" applyProtection="1">
      <alignment horizontal="right" vertical="top" wrapText="1" indent="3"/>
    </xf>
    <xf numFmtId="0" fontId="3" fillId="2" borderId="33" xfId="0" applyFont="1" applyFill="1" applyBorder="1" applyAlignment="1" applyProtection="1">
      <alignment vertical="top" wrapText="1"/>
    </xf>
    <xf numFmtId="0" fontId="3" fillId="2" borderId="11" xfId="0" applyFont="1" applyFill="1" applyBorder="1" applyAlignment="1" applyProtection="1">
      <alignment vertical="top" wrapText="1"/>
    </xf>
    <xf numFmtId="15" fontId="50" fillId="0" borderId="3" xfId="0" applyNumberFormat="1" applyFont="1" applyBorder="1" applyAlignment="1">
      <alignment horizontal="center"/>
    </xf>
    <xf numFmtId="15" fontId="50" fillId="0" borderId="4" xfId="0" applyNumberFormat="1" applyFont="1" applyBorder="1" applyAlignment="1">
      <alignment horizontal="center"/>
    </xf>
    <xf numFmtId="0" fontId="12" fillId="2" borderId="21" xfId="0" applyFont="1" applyFill="1" applyBorder="1" applyAlignment="1" applyProtection="1">
      <alignment horizontal="left" vertical="top" wrapText="1"/>
    </xf>
    <xf numFmtId="0" fontId="12" fillId="2" borderId="44" xfId="0" applyFont="1" applyFill="1" applyBorder="1" applyAlignment="1" applyProtection="1">
      <alignment horizontal="left" vertical="top" wrapText="1"/>
    </xf>
    <xf numFmtId="0" fontId="12" fillId="2" borderId="18" xfId="0" applyFont="1" applyFill="1" applyBorder="1" applyAlignment="1" applyProtection="1">
      <alignment horizontal="left" vertical="top" wrapText="1"/>
    </xf>
    <xf numFmtId="0" fontId="12" fillId="0" borderId="18" xfId="0" applyFont="1" applyFill="1" applyBorder="1" applyAlignment="1" applyProtection="1">
      <alignment horizontal="left" vertical="top" wrapText="1"/>
    </xf>
    <xf numFmtId="0" fontId="12" fillId="2" borderId="23" xfId="0" applyFont="1" applyFill="1" applyBorder="1" applyAlignment="1" applyProtection="1">
      <alignment horizontal="left" vertical="top" wrapText="1"/>
    </xf>
    <xf numFmtId="0" fontId="1" fillId="0" borderId="28" xfId="0" applyFont="1" applyFill="1" applyBorder="1" applyAlignment="1" applyProtection="1">
      <alignment horizontal="right" vertical="top" wrapText="1"/>
    </xf>
    <xf numFmtId="0" fontId="1" fillId="0" borderId="44" xfId="0" applyFont="1" applyFill="1" applyBorder="1" applyAlignment="1" applyProtection="1">
      <alignment horizontal="left" vertical="top" wrapText="1"/>
    </xf>
    <xf numFmtId="0" fontId="1" fillId="0" borderId="14" xfId="0" applyFont="1" applyFill="1" applyBorder="1" applyAlignment="1" applyProtection="1">
      <alignment horizontal="right" vertical="top" wrapText="1"/>
    </xf>
    <xf numFmtId="0" fontId="12" fillId="0" borderId="44" xfId="0" applyFont="1" applyFill="1" applyBorder="1" applyAlignment="1" applyProtection="1">
      <alignment horizontal="left" vertical="top" wrapText="1"/>
    </xf>
    <xf numFmtId="3" fontId="1" fillId="0" borderId="28" xfId="0" applyNumberFormat="1" applyFont="1" applyFill="1" applyBorder="1" applyAlignment="1" applyProtection="1">
      <alignment horizontal="right" vertical="top" wrapText="1"/>
    </xf>
    <xf numFmtId="166" fontId="1" fillId="0" borderId="14" xfId="0" applyNumberFormat="1" applyFont="1" applyFill="1" applyBorder="1" applyAlignment="1" applyProtection="1">
      <alignment horizontal="right" vertical="top" wrapText="1"/>
    </xf>
    <xf numFmtId="0" fontId="1" fillId="0" borderId="6" xfId="0" applyFont="1" applyFill="1" applyBorder="1" applyAlignment="1" applyProtection="1">
      <alignment vertical="top" wrapText="1"/>
    </xf>
    <xf numFmtId="3" fontId="1" fillId="0" borderId="29" xfId="0" applyNumberFormat="1" applyFont="1" applyFill="1" applyBorder="1" applyAlignment="1" applyProtection="1">
      <alignment horizontal="right" vertical="top" wrapText="1"/>
    </xf>
    <xf numFmtId="17" fontId="1" fillId="0" borderId="3" xfId="0" applyNumberFormat="1" applyFont="1" applyFill="1" applyBorder="1" applyAlignment="1" applyProtection="1">
      <alignment horizontal="right" vertical="top" wrapText="1"/>
    </xf>
    <xf numFmtId="3" fontId="1" fillId="0" borderId="34" xfId="0" applyNumberFormat="1" applyFont="1" applyFill="1" applyBorder="1" applyAlignment="1" applyProtection="1">
      <alignment horizontal="right" vertical="top" wrapText="1"/>
    </xf>
    <xf numFmtId="0" fontId="12" fillId="0" borderId="23" xfId="0" applyFont="1" applyFill="1" applyBorder="1" applyAlignment="1" applyProtection="1">
      <alignment horizontal="left" vertical="top" wrapText="1"/>
    </xf>
    <xf numFmtId="0" fontId="1" fillId="0" borderId="5" xfId="0" applyFont="1" applyFill="1" applyBorder="1" applyAlignment="1" applyProtection="1">
      <alignment vertical="top" wrapText="1"/>
    </xf>
    <xf numFmtId="0" fontId="1" fillId="0" borderId="32" xfId="0" applyFont="1" applyFill="1" applyBorder="1" applyAlignment="1" applyProtection="1">
      <alignment horizontal="right" vertical="top" wrapText="1"/>
    </xf>
    <xf numFmtId="0" fontId="1" fillId="0" borderId="33" xfId="0" applyFont="1" applyFill="1" applyBorder="1" applyAlignment="1" applyProtection="1">
      <alignment vertical="top" wrapText="1"/>
    </xf>
    <xf numFmtId="0" fontId="1" fillId="0" borderId="34" xfId="0" applyFont="1" applyFill="1" applyBorder="1" applyAlignment="1" applyProtection="1">
      <alignment horizontal="right" vertical="top" wrapText="1"/>
    </xf>
    <xf numFmtId="0" fontId="1" fillId="0" borderId="29" xfId="0" applyFont="1" applyFill="1" applyBorder="1" applyAlignment="1" applyProtection="1">
      <alignment horizontal="right" vertical="top" wrapText="1"/>
    </xf>
    <xf numFmtId="0" fontId="1" fillId="0" borderId="3" xfId="0" applyFont="1" applyFill="1" applyBorder="1" applyAlignment="1" applyProtection="1">
      <alignment horizontal="right" vertical="top" wrapText="1"/>
    </xf>
    <xf numFmtId="0" fontId="2" fillId="0" borderId="31" xfId="0" applyFont="1" applyFill="1" applyBorder="1" applyAlignment="1" applyProtection="1">
      <alignment horizontal="center" vertical="center" wrapText="1"/>
    </xf>
    <xf numFmtId="0" fontId="2" fillId="0" borderId="17" xfId="0" applyFont="1" applyFill="1" applyBorder="1" applyAlignment="1" applyProtection="1">
      <alignment horizontal="center" vertical="center" wrapText="1"/>
    </xf>
    <xf numFmtId="0" fontId="2" fillId="0" borderId="1" xfId="0" applyFont="1" applyFill="1" applyBorder="1" applyAlignment="1" applyProtection="1">
      <alignment horizontal="right" vertical="center" wrapText="1"/>
    </xf>
    <xf numFmtId="0" fontId="2" fillId="11" borderId="5" xfId="0" applyFont="1" applyFill="1" applyBorder="1" applyAlignment="1" applyProtection="1">
      <alignment vertical="top"/>
    </xf>
    <xf numFmtId="0" fontId="1" fillId="11" borderId="28" xfId="0" applyFont="1" applyFill="1" applyBorder="1" applyAlignment="1" applyProtection="1">
      <alignment horizontal="right" vertical="top" wrapText="1"/>
    </xf>
    <xf numFmtId="0" fontId="1" fillId="11" borderId="2" xfId="0" applyFont="1" applyFill="1" applyBorder="1" applyAlignment="1" applyProtection="1">
      <alignment horizontal="right" vertical="top" wrapText="1"/>
    </xf>
    <xf numFmtId="0" fontId="13" fillId="11" borderId="30" xfId="0" applyFont="1" applyFill="1" applyBorder="1" applyAlignment="1" applyProtection="1">
      <alignment horizontal="left" vertical="top" wrapText="1"/>
    </xf>
    <xf numFmtId="0" fontId="1" fillId="11" borderId="32" xfId="0" applyFont="1" applyFill="1" applyBorder="1" applyAlignment="1" applyProtection="1">
      <alignment horizontal="right" vertical="top" wrapText="1"/>
    </xf>
    <xf numFmtId="165" fontId="2" fillId="11" borderId="35" xfId="0" applyNumberFormat="1" applyFont="1" applyFill="1" applyBorder="1" applyAlignment="1" applyProtection="1">
      <alignment horizontal="right" vertical="top" wrapText="1"/>
    </xf>
    <xf numFmtId="0" fontId="1" fillId="11" borderId="1" xfId="0" applyFont="1" applyFill="1" applyBorder="1" applyAlignment="1" applyProtection="1">
      <alignment horizontal="right" vertical="top" wrapText="1"/>
    </xf>
    <xf numFmtId="4" fontId="23" fillId="0" borderId="0" xfId="0" applyNumberFormat="1" applyFont="1"/>
    <xf numFmtId="0" fontId="2" fillId="11" borderId="33" xfId="0" applyFont="1" applyFill="1" applyBorder="1" applyAlignment="1" applyProtection="1">
      <alignment vertical="top"/>
    </xf>
    <xf numFmtId="0" fontId="1" fillId="11" borderId="34" xfId="0" applyFont="1" applyFill="1" applyBorder="1" applyAlignment="1" applyProtection="1">
      <alignment horizontal="right" vertical="top" wrapText="1"/>
    </xf>
    <xf numFmtId="0" fontId="1" fillId="11" borderId="14" xfId="0" applyFont="1" applyFill="1" applyBorder="1" applyAlignment="1" applyProtection="1">
      <alignment horizontal="right" vertical="top" wrapText="1"/>
    </xf>
    <xf numFmtId="0" fontId="1" fillId="0" borderId="8" xfId="0" applyFont="1" applyFill="1" applyBorder="1" applyAlignment="1" applyProtection="1">
      <alignment vertical="top" wrapText="1"/>
    </xf>
    <xf numFmtId="3" fontId="1" fillId="0" borderId="40" xfId="0" applyNumberFormat="1" applyFont="1" applyFill="1" applyBorder="1" applyAlignment="1" applyProtection="1">
      <alignment horizontal="right" vertical="top" wrapText="1"/>
    </xf>
    <xf numFmtId="17" fontId="1" fillId="0" borderId="2" xfId="0" applyNumberFormat="1" applyFont="1" applyFill="1" applyBorder="1" applyAlignment="1" applyProtection="1">
      <alignment horizontal="right" vertical="top" wrapText="1"/>
    </xf>
    <xf numFmtId="3" fontId="1" fillId="0" borderId="76" xfId="0" applyNumberFormat="1" applyFont="1" applyFill="1" applyBorder="1" applyAlignment="1" applyProtection="1">
      <alignment horizontal="right" vertical="top" wrapText="1"/>
    </xf>
    <xf numFmtId="17" fontId="1" fillId="0" borderId="4" xfId="0" applyNumberFormat="1" applyFont="1" applyFill="1" applyBorder="1" applyAlignment="1" applyProtection="1">
      <alignment horizontal="right" vertical="top" wrapText="1"/>
    </xf>
    <xf numFmtId="0" fontId="2" fillId="0" borderId="15" xfId="0" applyFont="1" applyFill="1" applyBorder="1" applyProtection="1"/>
    <xf numFmtId="0" fontId="1" fillId="2" borderId="26" xfId="0" applyFont="1" applyFill="1" applyBorder="1" applyAlignment="1" applyProtection="1">
      <alignment vertical="top" wrapText="1"/>
    </xf>
    <xf numFmtId="0" fontId="1" fillId="0" borderId="26" xfId="0" applyFont="1" applyFill="1" applyBorder="1" applyProtection="1"/>
    <xf numFmtId="0" fontId="1" fillId="2" borderId="26" xfId="0" applyFont="1" applyFill="1" applyBorder="1" applyAlignment="1" applyProtection="1">
      <alignment wrapText="1"/>
    </xf>
    <xf numFmtId="0" fontId="2" fillId="2" borderId="26" xfId="0" applyFont="1" applyFill="1" applyBorder="1" applyAlignment="1" applyProtection="1">
      <alignment wrapText="1"/>
    </xf>
    <xf numFmtId="0" fontId="1" fillId="2" borderId="26" xfId="0" applyFont="1" applyFill="1" applyBorder="1" applyProtection="1"/>
    <xf numFmtId="0" fontId="1" fillId="0" borderId="27" xfId="0" applyFont="1" applyFill="1" applyBorder="1" applyProtection="1"/>
    <xf numFmtId="0" fontId="12" fillId="2" borderId="15" xfId="0" applyFont="1" applyFill="1" applyBorder="1" applyAlignment="1">
      <alignment horizontal="center" vertical="top"/>
    </xf>
    <xf numFmtId="0" fontId="12" fillId="0" borderId="15" xfId="0" applyNumberFormat="1" applyFont="1" applyFill="1" applyBorder="1" applyAlignment="1">
      <alignment horizontal="left" vertical="top" wrapText="1"/>
    </xf>
    <xf numFmtId="0" fontId="12" fillId="0" borderId="26" xfId="0" applyNumberFormat="1" applyFont="1" applyFill="1" applyBorder="1" applyAlignment="1">
      <alignment horizontal="left" vertical="top" wrapText="1"/>
    </xf>
    <xf numFmtId="0" fontId="12" fillId="0" borderId="27" xfId="0" applyNumberFormat="1" applyFont="1" applyFill="1" applyBorder="1" applyAlignment="1">
      <alignment horizontal="left" vertical="top" wrapText="1"/>
    </xf>
    <xf numFmtId="0" fontId="12" fillId="2" borderId="23" xfId="0" applyFont="1" applyFill="1" applyBorder="1" applyAlignment="1" applyProtection="1">
      <alignment vertical="top" wrapText="1"/>
    </xf>
    <xf numFmtId="0" fontId="12" fillId="2" borderId="34" xfId="0" applyFont="1" applyFill="1" applyBorder="1" applyAlignment="1" applyProtection="1">
      <alignment horizontal="center" vertical="center" wrapText="1"/>
    </xf>
    <xf numFmtId="0" fontId="12" fillId="2" borderId="28" xfId="0" applyFont="1" applyFill="1" applyBorder="1" applyAlignment="1" applyProtection="1">
      <alignment horizontal="center" vertical="center" wrapText="1"/>
    </xf>
    <xf numFmtId="0" fontId="1" fillId="3" borderId="39" xfId="0" applyFont="1" applyFill="1" applyBorder="1" applyAlignment="1" applyProtection="1">
      <alignment horizontal="center" vertical="top" wrapText="1"/>
    </xf>
    <xf numFmtId="0" fontId="1" fillId="3" borderId="61" xfId="0" applyFont="1" applyFill="1" applyBorder="1" applyAlignment="1" applyProtection="1">
      <alignment horizontal="center" vertical="top" wrapText="1"/>
    </xf>
    <xf numFmtId="0" fontId="12" fillId="2" borderId="26" xfId="0" applyFont="1" applyFill="1" applyBorder="1" applyAlignment="1">
      <alignment vertical="top" wrapText="1"/>
    </xf>
    <xf numFmtId="0" fontId="12" fillId="2" borderId="21" xfId="0" applyFont="1" applyFill="1" applyBorder="1" applyAlignment="1" applyProtection="1">
      <alignment vertical="top" wrapText="1"/>
    </xf>
    <xf numFmtId="0" fontId="23" fillId="0" borderId="27" xfId="0" applyFont="1" applyBorder="1" applyAlignment="1">
      <alignment horizontal="left" vertical="top" wrapText="1"/>
    </xf>
    <xf numFmtId="0" fontId="23" fillId="0" borderId="37" xfId="0" applyFont="1" applyBorder="1" applyAlignment="1">
      <alignment horizontal="left" vertical="top" wrapText="1"/>
    </xf>
    <xf numFmtId="0" fontId="12" fillId="0" borderId="1" xfId="0" applyFont="1" applyFill="1" applyBorder="1" applyAlignment="1" applyProtection="1">
      <alignment horizontal="center" vertical="center" wrapText="1"/>
    </xf>
    <xf numFmtId="0" fontId="29" fillId="0" borderId="0" xfId="0" applyFont="1" applyAlignment="1">
      <alignment vertical="center"/>
    </xf>
    <xf numFmtId="0" fontId="12" fillId="2" borderId="1" xfId="0" applyFont="1" applyFill="1" applyBorder="1" applyAlignment="1">
      <alignment horizontal="center" vertical="top" wrapText="1"/>
    </xf>
    <xf numFmtId="0" fontId="12" fillId="2" borderId="30" xfId="0" applyNumberFormat="1" applyFont="1" applyFill="1" applyBorder="1" applyAlignment="1">
      <alignment horizontal="center" vertical="top" wrapText="1"/>
    </xf>
    <xf numFmtId="0" fontId="13" fillId="2" borderId="15" xfId="0" applyFont="1" applyFill="1" applyBorder="1" applyAlignment="1" applyProtection="1">
      <alignment vertical="top" wrapText="1"/>
    </xf>
    <xf numFmtId="0" fontId="12" fillId="2" borderId="10" xfId="0" applyFont="1" applyFill="1" applyBorder="1" applyAlignment="1" applyProtection="1">
      <alignment horizontal="center" vertical="top" wrapText="1"/>
    </xf>
    <xf numFmtId="0" fontId="12" fillId="2" borderId="4" xfId="0" applyFont="1" applyFill="1" applyBorder="1" applyAlignment="1" applyProtection="1">
      <alignment vertical="top" wrapText="1"/>
    </xf>
    <xf numFmtId="0" fontId="23" fillId="0" borderId="24" xfId="0" applyFont="1" applyBorder="1" applyAlignment="1">
      <alignment horizontal="center" vertical="top" wrapText="1"/>
    </xf>
    <xf numFmtId="0" fontId="23" fillId="0" borderId="7" xfId="0" applyFont="1" applyBorder="1" applyAlignment="1">
      <alignment vertical="top" wrapText="1"/>
    </xf>
    <xf numFmtId="0" fontId="29" fillId="0" borderId="7" xfId="0" applyFont="1" applyFill="1" applyBorder="1" applyAlignment="1">
      <alignment vertical="top" wrapText="1"/>
    </xf>
    <xf numFmtId="0" fontId="23" fillId="0" borderId="36" xfId="0" applyFont="1" applyBorder="1" applyAlignment="1">
      <alignment vertical="top" wrapText="1"/>
    </xf>
    <xf numFmtId="0" fontId="29" fillId="0" borderId="13" xfId="0" applyFont="1" applyFill="1" applyBorder="1" applyAlignment="1">
      <alignment vertical="top" wrapText="1"/>
    </xf>
    <xf numFmtId="0" fontId="23" fillId="0" borderId="0" xfId="0" applyFont="1" applyAlignment="1">
      <alignment vertical="top" wrapText="1"/>
    </xf>
    <xf numFmtId="0" fontId="1" fillId="2" borderId="26" xfId="0" applyFont="1" applyFill="1" applyBorder="1" applyAlignment="1" applyProtection="1">
      <alignment horizontal="left" vertical="top" wrapText="1"/>
    </xf>
    <xf numFmtId="0" fontId="12" fillId="0" borderId="27" xfId="0" applyFont="1" applyBorder="1" applyAlignment="1">
      <alignment vertical="top" wrapText="1"/>
    </xf>
    <xf numFmtId="15" fontId="1" fillId="2" borderId="15" xfId="0" applyNumberFormat="1" applyFont="1" applyFill="1" applyBorder="1" applyAlignment="1" applyProtection="1">
      <alignment horizontal="center"/>
    </xf>
    <xf numFmtId="0" fontId="1" fillId="2" borderId="14" xfId="0" applyFont="1" applyFill="1" applyBorder="1" applyAlignment="1" applyProtection="1">
      <alignment horizontal="center"/>
    </xf>
    <xf numFmtId="0" fontId="2" fillId="3" borderId="21" xfId="0" applyFont="1" applyFill="1" applyBorder="1" applyAlignment="1" applyProtection="1">
      <alignment horizontal="right" wrapText="1"/>
    </xf>
    <xf numFmtId="0" fontId="2" fillId="3" borderId="22"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1" xfId="0" applyFont="1" applyFill="1" applyBorder="1" applyAlignment="1" applyProtection="1">
      <alignment horizontal="right" vertical="top" wrapText="1"/>
    </xf>
    <xf numFmtId="0" fontId="2" fillId="3" borderId="22" xfId="0" applyFont="1" applyFill="1" applyBorder="1" applyAlignment="1" applyProtection="1">
      <alignment horizontal="right" vertical="top" wrapText="1"/>
    </xf>
    <xf numFmtId="0" fontId="2" fillId="3" borderId="24"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2" fillId="3"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11" fillId="2" borderId="44" xfId="0" applyFont="1" applyFill="1" applyBorder="1" applyAlignment="1" applyProtection="1">
      <alignment horizontal="center"/>
    </xf>
    <xf numFmtId="0" fontId="11" fillId="2" borderId="16" xfId="0" applyFont="1" applyFill="1" applyBorder="1" applyAlignment="1" applyProtection="1">
      <alignment horizontal="center"/>
    </xf>
    <xf numFmtId="0" fontId="11" fillId="2" borderId="30" xfId="0" applyFont="1" applyFill="1" applyBorder="1" applyAlignment="1" applyProtection="1">
      <alignment horizontal="center"/>
    </xf>
    <xf numFmtId="0" fontId="8" fillId="3" borderId="0" xfId="0" applyFont="1" applyFill="1" applyBorder="1" applyAlignment="1" applyProtection="1">
      <alignment vertical="top" wrapText="1"/>
    </xf>
    <xf numFmtId="0" fontId="2" fillId="2" borderId="44" xfId="0" applyFont="1" applyFill="1" applyBorder="1" applyAlignment="1" applyProtection="1">
      <alignment horizontal="center" vertical="top" wrapText="1"/>
    </xf>
    <xf numFmtId="0" fontId="2" fillId="2" borderId="30" xfId="0" applyFont="1" applyFill="1" applyBorder="1" applyAlignment="1" applyProtection="1">
      <alignment horizontal="center" vertical="top" wrapText="1"/>
    </xf>
    <xf numFmtId="0" fontId="7" fillId="3" borderId="0" xfId="0" applyFont="1" applyFill="1" applyBorder="1" applyAlignment="1" applyProtection="1">
      <alignment horizontal="center"/>
    </xf>
    <xf numFmtId="0" fontId="7" fillId="3" borderId="21" xfId="0" applyFont="1" applyFill="1" applyBorder="1" applyAlignment="1" applyProtection="1">
      <alignment horizontal="center" wrapText="1"/>
    </xf>
    <xf numFmtId="0" fontId="7"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3" fontId="1" fillId="2" borderId="44" xfId="0" applyNumberFormat="1" applyFont="1" applyFill="1" applyBorder="1" applyAlignment="1" applyProtection="1">
      <alignment horizontal="center" vertical="top" wrapText="1"/>
      <protection locked="0"/>
    </xf>
    <xf numFmtId="3" fontId="1" fillId="2" borderId="30" xfId="0" applyNumberFormat="1" applyFont="1" applyFill="1" applyBorder="1" applyAlignment="1" applyProtection="1">
      <alignment horizontal="center" vertical="top" wrapText="1"/>
      <protection locked="0"/>
    </xf>
    <xf numFmtId="0" fontId="13" fillId="0" borderId="44" xfId="3" applyNumberFormat="1" applyFont="1" applyFill="1" applyBorder="1" applyAlignment="1" applyProtection="1">
      <alignment horizontal="center" vertical="center" wrapText="1"/>
      <protection locked="0"/>
    </xf>
    <xf numFmtId="0" fontId="13" fillId="0" borderId="30" xfId="3" applyNumberFormat="1" applyFont="1" applyFill="1" applyBorder="1" applyAlignment="1" applyProtection="1">
      <alignment horizontal="center" vertical="center" wrapText="1"/>
      <protection locked="0"/>
    </xf>
    <xf numFmtId="0" fontId="0" fillId="0" borderId="18" xfId="0" applyBorder="1" applyAlignment="1">
      <alignment horizontal="left" vertical="top" wrapText="1"/>
    </xf>
    <xf numFmtId="0" fontId="0" fillId="0" borderId="20" xfId="0" applyBorder="1" applyAlignment="1">
      <alignment horizontal="left" vertical="top" wrapText="1"/>
    </xf>
    <xf numFmtId="0" fontId="4" fillId="3" borderId="0" xfId="0" applyFont="1" applyFill="1" applyBorder="1" applyAlignment="1" applyProtection="1">
      <alignment horizontal="left" vertical="top" wrapText="1"/>
    </xf>
    <xf numFmtId="0" fontId="1" fillId="2" borderId="44" xfId="0" applyFont="1" applyFill="1" applyBorder="1" applyAlignment="1" applyProtection="1">
      <alignment vertical="top" wrapText="1"/>
      <protection locked="0"/>
    </xf>
    <xf numFmtId="0" fontId="1" fillId="2" borderId="30" xfId="0" applyFont="1" applyFill="1" applyBorder="1" applyAlignment="1" applyProtection="1">
      <alignment vertical="top" wrapText="1"/>
      <protection locked="0"/>
    </xf>
    <xf numFmtId="3" fontId="1" fillId="2" borderId="44" xfId="0" applyNumberFormat="1" applyFont="1" applyFill="1" applyBorder="1" applyAlignment="1" applyProtection="1">
      <alignment vertical="top" wrapText="1"/>
      <protection locked="0"/>
    </xf>
    <xf numFmtId="3" fontId="1" fillId="2" borderId="30" xfId="0" applyNumberFormat="1" applyFont="1" applyFill="1" applyBorder="1" applyAlignment="1" applyProtection="1">
      <alignment vertical="top" wrapText="1"/>
      <protection locked="0"/>
    </xf>
    <xf numFmtId="0" fontId="65" fillId="2" borderId="23" xfId="0" applyNumberFormat="1" applyFont="1" applyFill="1" applyBorder="1" applyAlignment="1" applyProtection="1">
      <alignment horizontal="left" vertical="top" wrapText="1"/>
      <protection locked="0"/>
    </xf>
    <xf numFmtId="0" fontId="65" fillId="2" borderId="25" xfId="0" applyNumberFormat="1" applyFont="1" applyFill="1" applyBorder="1" applyAlignment="1" applyProtection="1">
      <alignment horizontal="left" vertical="top" wrapText="1"/>
      <protection locked="0"/>
    </xf>
    <xf numFmtId="49" fontId="12" fillId="3" borderId="22" xfId="0" applyNumberFormat="1" applyFont="1" applyFill="1" applyBorder="1" applyAlignment="1">
      <alignment horizontal="left" vertical="top" wrapText="1"/>
    </xf>
    <xf numFmtId="0" fontId="12" fillId="2" borderId="15" xfId="0" applyFont="1" applyFill="1" applyBorder="1" applyAlignment="1" applyProtection="1">
      <alignment horizontal="left" vertical="top" wrapText="1"/>
    </xf>
    <xf numFmtId="0" fontId="12" fillId="2" borderId="26" xfId="0" applyFont="1" applyFill="1" applyBorder="1" applyAlignment="1" applyProtection="1">
      <alignment horizontal="left" vertical="top" wrapText="1"/>
    </xf>
    <xf numFmtId="0" fontId="12" fillId="2" borderId="27" xfId="0" applyFont="1" applyFill="1" applyBorder="1" applyAlignment="1" applyProtection="1">
      <alignment horizontal="left" vertical="top" wrapText="1"/>
    </xf>
    <xf numFmtId="0" fontId="12" fillId="2" borderId="21" xfId="0" applyFont="1" applyFill="1" applyBorder="1" applyAlignment="1" applyProtection="1">
      <alignment horizontal="left" vertical="top" wrapText="1"/>
    </xf>
    <xf numFmtId="0" fontId="3" fillId="2" borderId="37" xfId="0" applyFont="1" applyFill="1" applyBorder="1" applyAlignment="1" applyProtection="1">
      <alignment horizontal="left" vertical="top" wrapText="1"/>
    </xf>
    <xf numFmtId="0" fontId="3" fillId="2" borderId="42" xfId="0" applyFont="1" applyFill="1" applyBorder="1" applyAlignment="1" applyProtection="1">
      <alignment horizontal="left" vertical="top" wrapText="1"/>
    </xf>
    <xf numFmtId="0" fontId="3" fillId="2" borderId="43" xfId="0" applyFont="1" applyFill="1" applyBorder="1" applyAlignment="1" applyProtection="1">
      <alignment horizontal="left" vertical="top" wrapText="1"/>
    </xf>
    <xf numFmtId="0" fontId="12" fillId="3" borderId="21" xfId="0" applyFont="1" applyFill="1" applyBorder="1" applyAlignment="1" applyProtection="1">
      <alignment horizontal="center" wrapText="1"/>
    </xf>
    <xf numFmtId="0" fontId="12" fillId="3" borderId="0" xfId="0" applyFont="1" applyFill="1" applyBorder="1" applyAlignment="1" applyProtection="1">
      <alignment horizontal="center" wrapText="1"/>
    </xf>
    <xf numFmtId="0" fontId="21" fillId="3" borderId="0" xfId="0" applyFont="1" applyFill="1" applyBorder="1" applyAlignment="1" applyProtection="1">
      <alignment horizontal="left"/>
    </xf>
    <xf numFmtId="0" fontId="13" fillId="3" borderId="0" xfId="0" applyFont="1" applyFill="1" applyBorder="1" applyAlignment="1" applyProtection="1">
      <alignment horizontal="left" vertical="top" wrapText="1"/>
    </xf>
    <xf numFmtId="0" fontId="13" fillId="3" borderId="0" xfId="0" applyFont="1" applyFill="1" applyBorder="1" applyAlignment="1" applyProtection="1">
      <alignment horizontal="left"/>
    </xf>
    <xf numFmtId="0" fontId="13" fillId="3" borderId="22" xfId="0" applyFont="1" applyFill="1" applyBorder="1" applyAlignment="1" applyProtection="1">
      <alignment horizontal="left"/>
    </xf>
    <xf numFmtId="0" fontId="8" fillId="3" borderId="0" xfId="0" applyFont="1" applyFill="1" applyBorder="1" applyAlignment="1" applyProtection="1">
      <alignment horizontal="left" vertical="center" wrapText="1"/>
    </xf>
    <xf numFmtId="0" fontId="12" fillId="2" borderId="15" xfId="0" applyFont="1" applyFill="1" applyBorder="1" applyAlignment="1" applyProtection="1">
      <alignment vertical="top" wrapText="1"/>
    </xf>
    <xf numFmtId="0" fontId="0" fillId="0" borderId="26" xfId="0" applyBorder="1" applyAlignment="1">
      <alignment vertical="top" wrapText="1"/>
    </xf>
    <xf numFmtId="0" fontId="12" fillId="2" borderId="37" xfId="0" applyFont="1" applyFill="1" applyBorder="1" applyAlignment="1" applyProtection="1">
      <alignment horizontal="left" vertical="top" wrapText="1"/>
    </xf>
    <xf numFmtId="0" fontId="12" fillId="2" borderId="42" xfId="0" applyFont="1" applyFill="1" applyBorder="1" applyAlignment="1" applyProtection="1">
      <alignment horizontal="left" vertical="top" wrapText="1"/>
    </xf>
    <xf numFmtId="0" fontId="12" fillId="2" borderId="43" xfId="0" applyFont="1" applyFill="1" applyBorder="1" applyAlignment="1" applyProtection="1">
      <alignment horizontal="left" vertical="top" wrapText="1"/>
    </xf>
    <xf numFmtId="4" fontId="3" fillId="2" borderId="38" xfId="0" applyNumberFormat="1" applyFont="1" applyFill="1" applyBorder="1" applyAlignment="1" applyProtection="1">
      <alignment horizontal="right" vertical="top" wrapText="1" indent="3"/>
    </xf>
    <xf numFmtId="4" fontId="3" fillId="2" borderId="70" xfId="0" applyNumberFormat="1" applyFont="1" applyFill="1" applyBorder="1" applyAlignment="1" applyProtection="1">
      <alignment horizontal="right" vertical="top" wrapText="1" indent="3"/>
    </xf>
    <xf numFmtId="0" fontId="3" fillId="2" borderId="15" xfId="0" applyFont="1" applyFill="1" applyBorder="1" applyAlignment="1" applyProtection="1">
      <alignment horizontal="left" vertical="top" wrapText="1"/>
    </xf>
    <xf numFmtId="0" fontId="3" fillId="2" borderId="26" xfId="0" applyFont="1" applyFill="1" applyBorder="1" applyAlignment="1" applyProtection="1">
      <alignment horizontal="left" vertical="top" wrapText="1"/>
    </xf>
    <xf numFmtId="0" fontId="3" fillId="2" borderId="27" xfId="0" applyFont="1" applyFill="1" applyBorder="1" applyAlignment="1" applyProtection="1">
      <alignment horizontal="left" vertical="top" wrapText="1"/>
    </xf>
    <xf numFmtId="0" fontId="0" fillId="0" borderId="26" xfId="0" applyBorder="1" applyAlignment="1">
      <alignment horizontal="left" vertical="top" wrapText="1"/>
    </xf>
    <xf numFmtId="0" fontId="0" fillId="0" borderId="23" xfId="0" applyBorder="1" applyAlignment="1">
      <alignment horizontal="left" vertical="top" wrapText="1"/>
    </xf>
    <xf numFmtId="0" fontId="3" fillId="2" borderId="20" xfId="0" applyFont="1" applyFill="1" applyBorder="1" applyAlignment="1" applyProtection="1">
      <alignment horizontal="left" vertical="top" wrapText="1"/>
    </xf>
    <xf numFmtId="0" fontId="0" fillId="0" borderId="22" xfId="0" applyBorder="1" applyAlignment="1">
      <alignment horizontal="left" vertical="top" wrapText="1"/>
    </xf>
    <xf numFmtId="0" fontId="0" fillId="0" borderId="25" xfId="0" applyBorder="1" applyAlignment="1">
      <alignment horizontal="left" vertical="top" wrapText="1"/>
    </xf>
    <xf numFmtId="0" fontId="0" fillId="0" borderId="27" xfId="0" applyBorder="1" applyAlignment="1">
      <alignment horizontal="left" vertical="top" wrapText="1"/>
    </xf>
    <xf numFmtId="0" fontId="23" fillId="0" borderId="18" xfId="0" applyFont="1" applyBorder="1" applyAlignment="1">
      <alignment horizontal="left" vertical="top" wrapText="1"/>
    </xf>
    <xf numFmtId="0" fontId="23" fillId="0" borderId="21" xfId="0" applyFont="1" applyBorder="1" applyAlignment="1">
      <alignment horizontal="left" vertical="top" wrapText="1"/>
    </xf>
    <xf numFmtId="0" fontId="23" fillId="0" borderId="26" xfId="0" applyFont="1" applyBorder="1" applyAlignment="1">
      <alignment horizontal="left" vertical="top" wrapText="1"/>
    </xf>
    <xf numFmtId="0" fontId="23" fillId="0" borderId="27" xfId="0" applyFont="1" applyBorder="1" applyAlignment="1">
      <alignment horizontal="left" vertical="top" wrapText="1"/>
    </xf>
    <xf numFmtId="0" fontId="23" fillId="0" borderId="15" xfId="0" applyFont="1" applyBorder="1" applyAlignment="1">
      <alignment horizontal="left" vertical="top" wrapText="1"/>
    </xf>
    <xf numFmtId="0" fontId="23" fillId="0" borderId="37" xfId="0" applyFont="1" applyBorder="1" applyAlignment="1">
      <alignment horizontal="left" vertical="top" wrapText="1"/>
    </xf>
    <xf numFmtId="0" fontId="23" fillId="0" borderId="42" xfId="0" applyFont="1" applyBorder="1" applyAlignment="1">
      <alignment horizontal="left" vertical="top" wrapText="1"/>
    </xf>
    <xf numFmtId="0" fontId="23" fillId="0" borderId="43" xfId="0" applyFont="1" applyBorder="1" applyAlignment="1">
      <alignment horizontal="left" vertical="top" wrapText="1"/>
    </xf>
    <xf numFmtId="0" fontId="23" fillId="0" borderId="23" xfId="0" applyFont="1" applyBorder="1" applyAlignment="1">
      <alignment horizontal="left" vertical="top" wrapText="1"/>
    </xf>
    <xf numFmtId="0" fontId="23" fillId="0" borderId="15" xfId="0" applyFont="1" applyBorder="1" applyAlignment="1">
      <alignment vertical="top" wrapText="1"/>
    </xf>
    <xf numFmtId="0" fontId="0" fillId="0" borderId="27" xfId="0" applyBorder="1" applyAlignment="1">
      <alignment vertical="top"/>
    </xf>
    <xf numFmtId="0" fontId="0" fillId="0" borderId="27" xfId="0" applyBorder="1" applyAlignment="1">
      <alignment vertical="top" wrapText="1"/>
    </xf>
    <xf numFmtId="0" fontId="12" fillId="2" borderId="38" xfId="0" applyFont="1" applyFill="1" applyBorder="1" applyAlignment="1" applyProtection="1">
      <alignment horizontal="left" vertical="top" wrapText="1"/>
    </xf>
    <xf numFmtId="0" fontId="0" fillId="0" borderId="70" xfId="0" applyBorder="1" applyAlignment="1">
      <alignment horizontal="left" vertical="top" wrapText="1"/>
    </xf>
    <xf numFmtId="0" fontId="0" fillId="0" borderId="72" xfId="0" applyBorder="1" applyAlignment="1">
      <alignment horizontal="left" vertical="top" wrapText="1"/>
    </xf>
    <xf numFmtId="0" fontId="12" fillId="2" borderId="19" xfId="0" applyFont="1" applyFill="1" applyBorder="1" applyAlignment="1" applyProtection="1">
      <alignment horizontal="left" vertical="top" wrapText="1"/>
    </xf>
    <xf numFmtId="0" fontId="12" fillId="2" borderId="20" xfId="0" applyFont="1" applyFill="1" applyBorder="1" applyAlignment="1" applyProtection="1">
      <alignment horizontal="left" vertical="top" wrapText="1"/>
    </xf>
    <xf numFmtId="0" fontId="47" fillId="0" borderId="11" xfId="0" applyFont="1" applyFill="1" applyBorder="1" applyAlignment="1">
      <alignment horizontal="left" vertical="top" wrapText="1"/>
    </xf>
    <xf numFmtId="0" fontId="47" fillId="0" borderId="57" xfId="0" applyFont="1" applyFill="1" applyBorder="1" applyAlignment="1">
      <alignment horizontal="left" vertical="top" wrapText="1"/>
    </xf>
    <xf numFmtId="0" fontId="32" fillId="3" borderId="0" xfId="0" applyFont="1" applyFill="1" applyAlignment="1">
      <alignment horizontal="left"/>
    </xf>
    <xf numFmtId="0" fontId="34" fillId="3" borderId="0" xfId="0" applyFont="1" applyFill="1" applyAlignment="1">
      <alignment horizontal="left"/>
    </xf>
    <xf numFmtId="0" fontId="63" fillId="0" borderId="11" xfId="0" applyFont="1" applyBorder="1" applyAlignment="1">
      <alignment horizontal="left" vertical="top" wrapText="1"/>
    </xf>
    <xf numFmtId="0" fontId="47" fillId="0" borderId="11" xfId="0" applyFont="1" applyFill="1" applyBorder="1" applyAlignment="1">
      <alignment horizontal="center" vertical="top" wrapText="1"/>
    </xf>
    <xf numFmtId="0" fontId="23" fillId="0" borderId="11" xfId="0" applyFont="1" applyBorder="1" applyAlignment="1">
      <alignment horizontal="left" vertical="top" wrapText="1"/>
    </xf>
    <xf numFmtId="0" fontId="23" fillId="0" borderId="11" xfId="0" applyFont="1" applyBorder="1" applyAlignment="1">
      <alignment horizontal="center" vertical="top" wrapText="1"/>
    </xf>
    <xf numFmtId="0" fontId="49" fillId="11" borderId="29" xfId="0" applyFont="1" applyFill="1" applyBorder="1" applyAlignment="1">
      <alignment horizontal="left" vertical="center" wrapText="1"/>
    </xf>
    <xf numFmtId="0" fontId="49" fillId="11" borderId="53" xfId="0" applyFont="1" applyFill="1" applyBorder="1" applyAlignment="1">
      <alignment horizontal="left" vertical="center" wrapText="1"/>
    </xf>
    <xf numFmtId="0" fontId="47" fillId="0" borderId="61" xfId="0" applyFont="1" applyBorder="1" applyAlignment="1">
      <alignment horizontal="left" vertical="top" wrapText="1"/>
    </xf>
    <xf numFmtId="0" fontId="47" fillId="0" borderId="11" xfId="0" applyFont="1" applyBorder="1" applyAlignment="1">
      <alignment horizontal="left" vertical="top" wrapText="1"/>
    </xf>
    <xf numFmtId="0" fontId="13" fillId="11" borderId="16" xfId="0" applyFont="1" applyFill="1" applyBorder="1" applyAlignment="1" applyProtection="1">
      <alignment horizontal="left" vertical="top" wrapText="1"/>
    </xf>
    <xf numFmtId="0" fontId="13" fillId="11" borderId="19" xfId="0" applyFont="1" applyFill="1" applyBorder="1" applyAlignment="1" applyProtection="1">
      <alignment horizontal="left" vertical="top" wrapText="1"/>
    </xf>
    <xf numFmtId="0" fontId="13" fillId="11" borderId="34" xfId="0" applyFont="1" applyFill="1" applyBorder="1" applyAlignment="1" applyProtection="1">
      <alignment horizontal="left" vertical="top" wrapText="1"/>
    </xf>
    <xf numFmtId="0" fontId="13" fillId="11" borderId="68" xfId="0" applyFont="1" applyFill="1" applyBorder="1" applyAlignment="1" applyProtection="1">
      <alignment horizontal="left" vertical="top" wrapText="1"/>
    </xf>
    <xf numFmtId="0" fontId="23" fillId="0" borderId="44" xfId="0" applyFont="1" applyFill="1" applyBorder="1" applyAlignment="1">
      <alignment horizontal="left" vertical="top" wrapText="1"/>
    </xf>
    <xf numFmtId="0" fontId="23" fillId="0" borderId="30" xfId="0" applyFont="1" applyFill="1" applyBorder="1" applyAlignment="1">
      <alignment horizontal="left" vertical="top" wrapText="1"/>
    </xf>
    <xf numFmtId="0" fontId="23" fillId="0" borderId="31" xfId="0" applyFont="1" applyFill="1" applyBorder="1" applyAlignment="1">
      <alignment horizontal="left" vertical="top" wrapText="1"/>
    </xf>
    <xf numFmtId="0" fontId="23" fillId="0" borderId="17" xfId="0" applyFont="1" applyFill="1" applyBorder="1" applyAlignment="1">
      <alignment horizontal="left" vertical="top" wrapText="1"/>
    </xf>
    <xf numFmtId="0" fontId="12" fillId="3" borderId="0" xfId="0" applyFont="1" applyFill="1" applyBorder="1" applyAlignment="1" applyProtection="1">
      <alignment horizontal="center"/>
    </xf>
    <xf numFmtId="0" fontId="8" fillId="3" borderId="0" xfId="0" applyFont="1" applyFill="1" applyBorder="1" applyAlignment="1" applyProtection="1">
      <alignment horizontal="left" vertical="top" wrapText="1"/>
    </xf>
    <xf numFmtId="0" fontId="13" fillId="2" borderId="31" xfId="0" applyFont="1" applyFill="1" applyBorder="1" applyAlignment="1" applyProtection="1">
      <alignment horizontal="center" vertical="top" wrapText="1"/>
    </xf>
    <xf numFmtId="0" fontId="13" fillId="2" borderId="17" xfId="0" applyFont="1" applyFill="1" applyBorder="1" applyAlignment="1" applyProtection="1">
      <alignment horizontal="center" vertical="top" wrapText="1"/>
    </xf>
    <xf numFmtId="0" fontId="29" fillId="0" borderId="53" xfId="0" applyFont="1" applyBorder="1" applyAlignment="1">
      <alignment horizontal="left" vertical="top" wrapText="1"/>
    </xf>
    <xf numFmtId="0" fontId="12" fillId="2" borderId="11" xfId="0" applyFont="1" applyFill="1" applyBorder="1" applyAlignment="1" applyProtection="1">
      <alignment horizontal="center" vertical="top" wrapText="1"/>
    </xf>
    <xf numFmtId="0" fontId="12" fillId="2" borderId="41" xfId="0" applyFont="1" applyFill="1" applyBorder="1" applyAlignment="1" applyProtection="1">
      <alignment horizontal="center" vertical="top" wrapText="1"/>
    </xf>
    <xf numFmtId="0" fontId="12" fillId="2" borderId="28" xfId="0" applyFont="1" applyFill="1" applyBorder="1" applyAlignment="1" applyProtection="1">
      <alignment horizontal="center" vertical="top" wrapText="1"/>
    </xf>
    <xf numFmtId="0" fontId="13" fillId="11" borderId="41" xfId="0" applyFont="1" applyFill="1" applyBorder="1" applyAlignment="1" applyProtection="1">
      <alignment horizontal="left" vertical="center" wrapText="1"/>
    </xf>
    <xf numFmtId="0" fontId="13" fillId="11" borderId="0" xfId="0" applyFont="1" applyFill="1" applyBorder="1" applyAlignment="1" applyProtection="1">
      <alignment horizontal="left" vertical="center" wrapText="1"/>
    </xf>
    <xf numFmtId="0" fontId="47" fillId="0" borderId="39" xfId="0" applyFont="1" applyBorder="1" applyAlignment="1">
      <alignment horizontal="left" vertical="top" wrapText="1"/>
    </xf>
    <xf numFmtId="0" fontId="47" fillId="0" borderId="58" xfId="0" applyFont="1" applyBorder="1" applyAlignment="1">
      <alignment horizontal="left" vertical="top" wrapText="1"/>
    </xf>
    <xf numFmtId="0" fontId="12" fillId="2" borderId="29" xfId="0" applyFont="1" applyFill="1" applyBorder="1" applyAlignment="1" applyProtection="1">
      <alignment horizontal="left" vertical="top" wrapText="1"/>
    </xf>
    <xf numFmtId="0" fontId="12" fillId="2" borderId="57" xfId="0" applyFont="1" applyFill="1" applyBorder="1" applyAlignment="1" applyProtection="1">
      <alignment horizontal="left" vertical="top" wrapText="1"/>
    </xf>
    <xf numFmtId="0" fontId="23" fillId="0" borderId="65" xfId="0" applyFont="1" applyBorder="1" applyAlignment="1">
      <alignment horizontal="left" vertical="top" wrapText="1"/>
    </xf>
    <xf numFmtId="0" fontId="23" fillId="0" borderId="19" xfId="0" applyFont="1" applyBorder="1" applyAlignment="1">
      <alignment horizontal="left" vertical="top" wrapText="1"/>
    </xf>
    <xf numFmtId="0" fontId="23" fillId="0" borderId="0" xfId="0" applyFont="1" applyBorder="1" applyAlignment="1">
      <alignment horizontal="left" vertical="top" wrapText="1"/>
    </xf>
    <xf numFmtId="0" fontId="23" fillId="0" borderId="69" xfId="0" applyFont="1" applyBorder="1" applyAlignment="1">
      <alignment horizontal="left" vertical="top" wrapText="1"/>
    </xf>
    <xf numFmtId="0" fontId="12" fillId="2" borderId="11" xfId="0" applyFont="1" applyFill="1" applyBorder="1" applyAlignment="1" applyProtection="1">
      <alignment horizontal="left" vertical="top" wrapText="1"/>
    </xf>
    <xf numFmtId="0" fontId="3" fillId="2" borderId="75" xfId="0" applyFont="1" applyFill="1" applyBorder="1" applyAlignment="1" applyProtection="1">
      <alignment horizontal="left" vertical="top" wrapText="1"/>
    </xf>
    <xf numFmtId="0" fontId="3" fillId="2" borderId="41" xfId="0" applyFont="1" applyFill="1" applyBorder="1" applyAlignment="1" applyProtection="1">
      <alignment horizontal="left" vertical="top" wrapText="1"/>
    </xf>
    <xf numFmtId="0" fontId="2" fillId="0" borderId="0" xfId="0" applyFont="1" applyFill="1" applyBorder="1" applyAlignment="1" applyProtection="1">
      <alignment vertical="top" wrapText="1"/>
    </xf>
    <xf numFmtId="0" fontId="1" fillId="0" borderId="0" xfId="0" applyFont="1" applyFill="1" applyBorder="1" applyAlignment="1" applyProtection="1">
      <alignment vertical="top" wrapText="1"/>
    </xf>
    <xf numFmtId="0" fontId="12" fillId="2" borderId="44" xfId="0" applyFont="1" applyFill="1" applyBorder="1" applyAlignment="1" applyProtection="1">
      <alignment horizontal="left" vertical="top" wrapText="1"/>
    </xf>
    <xf numFmtId="0" fontId="12" fillId="2" borderId="16" xfId="0" applyFont="1" applyFill="1" applyBorder="1" applyAlignment="1" applyProtection="1">
      <alignment horizontal="left" vertical="top" wrapText="1"/>
    </xf>
    <xf numFmtId="0" fontId="12" fillId="2" borderId="30" xfId="0" applyFont="1" applyFill="1" applyBorder="1" applyAlignment="1" applyProtection="1">
      <alignment horizontal="left" vertical="top" wrapText="1"/>
    </xf>
    <xf numFmtId="0" fontId="12" fillId="2" borderId="46" xfId="0" applyFont="1" applyFill="1" applyBorder="1" applyAlignment="1" applyProtection="1">
      <alignment horizontal="left" vertical="top" wrapText="1"/>
    </xf>
    <xf numFmtId="0" fontId="12" fillId="2" borderId="48" xfId="0" applyFont="1" applyFill="1" applyBorder="1" applyAlignment="1" applyProtection="1">
      <alignment horizontal="left" vertical="top" wrapText="1"/>
    </xf>
    <xf numFmtId="0" fontId="12" fillId="3" borderId="0" xfId="0" applyFont="1" applyFill="1" applyBorder="1" applyAlignment="1" applyProtection="1">
      <alignment horizontal="left" vertical="top" wrapText="1"/>
    </xf>
    <xf numFmtId="0" fontId="13" fillId="2" borderId="37" xfId="0" applyFont="1" applyFill="1" applyBorder="1" applyAlignment="1" applyProtection="1">
      <alignment horizontal="center" vertical="top" wrapText="1"/>
    </xf>
    <xf numFmtId="0" fontId="13" fillId="2" borderId="38" xfId="0" applyFont="1" applyFill="1" applyBorder="1" applyAlignment="1" applyProtection="1">
      <alignment horizontal="center" vertical="top" wrapText="1"/>
    </xf>
    <xf numFmtId="0" fontId="32" fillId="3" borderId="0" xfId="0" applyFont="1" applyFill="1" applyAlignment="1">
      <alignment horizontal="left" wrapText="1"/>
    </xf>
    <xf numFmtId="0" fontId="7" fillId="0" borderId="0" xfId="0" applyFont="1" applyFill="1" applyBorder="1" applyAlignment="1" applyProtection="1">
      <alignment vertical="top" wrapText="1"/>
    </xf>
    <xf numFmtId="0" fontId="12" fillId="2" borderId="15" xfId="0" applyFont="1" applyFill="1" applyBorder="1" applyAlignment="1">
      <alignment horizontal="center" vertical="top"/>
    </xf>
    <xf numFmtId="0" fontId="12" fillId="2" borderId="26" xfId="0" applyFont="1" applyFill="1" applyBorder="1" applyAlignment="1">
      <alignment horizontal="center" vertical="top"/>
    </xf>
    <xf numFmtId="0" fontId="12" fillId="2" borderId="27" xfId="0" applyFont="1" applyFill="1" applyBorder="1" applyAlignment="1">
      <alignment horizontal="center" vertical="top"/>
    </xf>
    <xf numFmtId="0" fontId="12" fillId="2" borderId="18" xfId="0" applyFont="1" applyFill="1" applyBorder="1" applyAlignment="1" applyProtection="1">
      <alignment horizontal="left" vertical="top" wrapText="1"/>
    </xf>
    <xf numFmtId="0" fontId="12" fillId="2" borderId="22" xfId="0" applyFont="1" applyFill="1" applyBorder="1" applyAlignment="1" applyProtection="1">
      <alignment horizontal="left" vertical="top" wrapText="1"/>
    </xf>
    <xf numFmtId="0" fontId="12" fillId="2" borderId="23" xfId="0" applyFont="1" applyFill="1" applyBorder="1" applyAlignment="1" applyProtection="1">
      <alignment horizontal="left" vertical="top" wrapText="1"/>
    </xf>
    <xf numFmtId="0" fontId="12" fillId="2" borderId="25" xfId="0" applyFont="1" applyFill="1" applyBorder="1" applyAlignment="1" applyProtection="1">
      <alignment horizontal="left" vertical="top" wrapText="1"/>
    </xf>
    <xf numFmtId="0" fontId="12" fillId="2" borderId="0" xfId="0" applyFont="1" applyFill="1" applyBorder="1" applyAlignment="1" applyProtection="1">
      <alignment horizontal="left" vertical="top" wrapText="1"/>
    </xf>
    <xf numFmtId="0" fontId="23" fillId="0" borderId="20" xfId="0" applyFont="1" applyBorder="1" applyAlignment="1">
      <alignment horizontal="left" vertical="top" wrapText="1"/>
    </xf>
    <xf numFmtId="0" fontId="23" fillId="0" borderId="22" xfId="0" applyFont="1" applyBorder="1" applyAlignment="1">
      <alignment horizontal="left" vertical="top" wrapText="1"/>
    </xf>
    <xf numFmtId="0" fontId="23" fillId="0" borderId="25" xfId="0" applyFont="1" applyBorder="1" applyAlignment="1">
      <alignment horizontal="left" vertical="top" wrapText="1"/>
    </xf>
    <xf numFmtId="0" fontId="12" fillId="0" borderId="18" xfId="0" applyFont="1" applyFill="1" applyBorder="1" applyAlignment="1" applyProtection="1">
      <alignment horizontal="left" vertical="top" wrapText="1"/>
    </xf>
    <xf numFmtId="0" fontId="12" fillId="0" borderId="20" xfId="0" applyFont="1" applyFill="1" applyBorder="1" applyAlignment="1" applyProtection="1">
      <alignment horizontal="left" vertical="top" wrapText="1"/>
    </xf>
    <xf numFmtId="0" fontId="12" fillId="2" borderId="24" xfId="0" applyFont="1" applyFill="1" applyBorder="1" applyAlignment="1" applyProtection="1">
      <alignment horizontal="left" vertical="top" wrapText="1"/>
    </xf>
    <xf numFmtId="0" fontId="12" fillId="0" borderId="18" xfId="0" applyFont="1" applyFill="1" applyBorder="1" applyAlignment="1" applyProtection="1">
      <alignment horizontal="left" vertical="center" wrapText="1"/>
    </xf>
    <xf numFmtId="0" fontId="12" fillId="0" borderId="19" xfId="0" applyFont="1" applyFill="1" applyBorder="1" applyAlignment="1" applyProtection="1">
      <alignment horizontal="left" vertical="center" wrapText="1"/>
    </xf>
    <xf numFmtId="0" fontId="12" fillId="0" borderId="20" xfId="0" applyFont="1" applyFill="1" applyBorder="1" applyAlignment="1" applyProtection="1">
      <alignment horizontal="left" vertical="center" wrapText="1"/>
    </xf>
    <xf numFmtId="0" fontId="12" fillId="0" borderId="21"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1" xfId="0" applyFont="1" applyFill="1" applyBorder="1" applyAlignment="1" applyProtection="1">
      <alignment horizontal="left" vertical="top" wrapText="1"/>
    </xf>
    <xf numFmtId="0" fontId="12" fillId="0" borderId="22" xfId="0" applyFont="1" applyFill="1" applyBorder="1" applyAlignment="1" applyProtection="1">
      <alignment horizontal="left" vertical="top" wrapText="1"/>
    </xf>
    <xf numFmtId="0" fontId="12" fillId="0" borderId="23" xfId="0" applyFont="1" applyFill="1" applyBorder="1" applyAlignment="1" applyProtection="1">
      <alignment horizontal="left" vertical="top" wrapText="1"/>
    </xf>
    <xf numFmtId="0" fontId="12" fillId="0" borderId="25" xfId="0" applyFont="1" applyFill="1" applyBorder="1" applyAlignment="1" applyProtection="1">
      <alignment horizontal="left" vertical="top" wrapText="1"/>
    </xf>
    <xf numFmtId="0" fontId="2" fillId="3" borderId="24" xfId="0" applyFont="1" applyFill="1" applyBorder="1" applyAlignment="1" applyProtection="1">
      <alignment horizontal="center" vertical="center" wrapText="1"/>
    </xf>
    <xf numFmtId="0" fontId="1" fillId="2" borderId="18" xfId="0" applyFont="1" applyFill="1" applyBorder="1" applyAlignment="1" applyProtection="1">
      <alignment horizontal="center"/>
      <protection locked="0"/>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1" fillId="2" borderId="44" xfId="0" applyFont="1" applyFill="1" applyBorder="1" applyAlignment="1" applyProtection="1">
      <alignment horizontal="center"/>
      <protection locked="0"/>
    </xf>
    <xf numFmtId="0" fontId="1" fillId="2" borderId="16" xfId="0" applyFont="1" applyFill="1" applyBorder="1" applyAlignment="1" applyProtection="1">
      <alignment horizontal="center"/>
      <protection locked="0"/>
    </xf>
    <xf numFmtId="0" fontId="1" fillId="2" borderId="30"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1" fillId="2" borderId="18" xfId="0" applyFont="1" applyFill="1" applyBorder="1" applyAlignment="1" applyProtection="1">
      <alignment horizontal="left" vertical="top" wrapText="1"/>
    </xf>
    <xf numFmtId="0" fontId="1" fillId="2" borderId="20" xfId="0" applyFont="1" applyFill="1" applyBorder="1" applyAlignment="1" applyProtection="1">
      <alignment horizontal="left" vertical="top" wrapText="1"/>
    </xf>
    <xf numFmtId="0" fontId="1" fillId="2" borderId="44" xfId="0" applyFont="1" applyFill="1" applyBorder="1" applyAlignment="1" applyProtection="1">
      <alignment horizontal="left" vertical="top" wrapText="1"/>
    </xf>
    <xf numFmtId="0" fontId="1" fillId="2" borderId="30" xfId="0" applyFont="1" applyFill="1" applyBorder="1" applyAlignment="1" applyProtection="1">
      <alignment horizontal="left" vertical="top" wrapText="1"/>
    </xf>
    <xf numFmtId="0" fontId="23" fillId="0" borderId="66" xfId="0" applyFont="1" applyBorder="1" applyAlignment="1">
      <alignment horizontal="left" vertical="top" wrapText="1"/>
    </xf>
    <xf numFmtId="0" fontId="23" fillId="0" borderId="67" xfId="0" applyFont="1" applyBorder="1" applyAlignment="1">
      <alignment horizontal="left" vertical="top" wrapText="1"/>
    </xf>
    <xf numFmtId="0" fontId="22" fillId="2" borderId="44" xfId="1" applyFill="1" applyBorder="1" applyAlignment="1" applyProtection="1">
      <alignment horizontal="center"/>
      <protection locked="0"/>
    </xf>
    <xf numFmtId="0" fontId="23" fillId="0" borderId="44" xfId="0" applyFont="1" applyBorder="1" applyAlignment="1">
      <alignment horizontal="left" vertical="top" wrapText="1"/>
    </xf>
    <xf numFmtId="0" fontId="23" fillId="0" borderId="30" xfId="0" applyFont="1" applyBorder="1" applyAlignment="1">
      <alignment horizontal="left" vertical="top" wrapText="1"/>
    </xf>
    <xf numFmtId="0" fontId="1" fillId="2" borderId="19" xfId="0" applyFont="1" applyFill="1" applyBorder="1" applyAlignment="1" applyProtection="1">
      <alignment horizontal="left" vertical="top" wrapText="1"/>
    </xf>
    <xf numFmtId="0" fontId="1" fillId="2" borderId="23" xfId="0" applyFont="1" applyFill="1" applyBorder="1" applyAlignment="1" applyProtection="1">
      <alignment horizontal="left" vertical="top" wrapText="1"/>
    </xf>
    <xf numFmtId="0" fontId="1" fillId="2" borderId="24" xfId="0" applyFont="1" applyFill="1" applyBorder="1" applyAlignment="1" applyProtection="1">
      <alignment horizontal="left" vertical="top" wrapText="1"/>
    </xf>
    <xf numFmtId="0" fontId="8" fillId="3" borderId="19" xfId="0" applyFont="1" applyFill="1" applyBorder="1" applyAlignment="1" applyProtection="1">
      <alignment horizontal="center" wrapText="1"/>
    </xf>
    <xf numFmtId="0" fontId="12" fillId="2" borderId="52" xfId="0" applyFont="1" applyFill="1" applyBorder="1" applyAlignment="1" applyProtection="1">
      <alignment horizontal="left" vertical="center" wrapText="1"/>
    </xf>
    <xf numFmtId="0" fontId="12" fillId="2" borderId="53" xfId="0" applyFont="1" applyFill="1" applyBorder="1" applyAlignment="1" applyProtection="1">
      <alignment horizontal="left" vertical="center" wrapText="1"/>
    </xf>
    <xf numFmtId="0" fontId="12" fillId="2" borderId="54" xfId="0" applyFont="1" applyFill="1" applyBorder="1" applyAlignment="1" applyProtection="1">
      <alignment horizontal="left" vertical="center" wrapText="1"/>
    </xf>
    <xf numFmtId="0" fontId="12" fillId="2" borderId="46" xfId="0" applyFont="1" applyFill="1" applyBorder="1" applyAlignment="1" applyProtection="1">
      <alignment horizontal="left" vertical="center" wrapText="1"/>
    </xf>
    <xf numFmtId="0" fontId="12" fillId="2" borderId="47" xfId="0" applyFont="1" applyFill="1" applyBorder="1" applyAlignment="1" applyProtection="1">
      <alignment horizontal="left" vertical="center" wrapText="1"/>
    </xf>
    <xf numFmtId="0" fontId="12" fillId="2" borderId="48" xfId="0" applyFont="1" applyFill="1" applyBorder="1" applyAlignment="1" applyProtection="1">
      <alignment horizontal="left" vertical="center" wrapText="1"/>
    </xf>
    <xf numFmtId="0" fontId="8" fillId="0" borderId="19" xfId="0" applyFont="1" applyFill="1" applyBorder="1" applyAlignment="1" applyProtection="1">
      <alignment horizontal="left" vertical="top" wrapText="1"/>
    </xf>
    <xf numFmtId="0" fontId="12" fillId="2" borderId="49" xfId="0" applyFont="1" applyFill="1" applyBorder="1" applyAlignment="1" applyProtection="1">
      <alignment horizontal="left" vertical="center" wrapText="1"/>
    </xf>
    <xf numFmtId="0" fontId="12" fillId="2" borderId="50" xfId="0" applyFont="1" applyFill="1" applyBorder="1" applyAlignment="1" applyProtection="1">
      <alignment horizontal="left" vertical="center" wrapText="1"/>
    </xf>
    <xf numFmtId="0" fontId="12" fillId="2" borderId="51" xfId="0" applyFont="1" applyFill="1" applyBorder="1" applyAlignment="1" applyProtection="1">
      <alignment horizontal="left" vertical="center" wrapText="1"/>
    </xf>
    <xf numFmtId="0" fontId="19" fillId="3" borderId="0" xfId="0" applyFont="1" applyFill="1" applyBorder="1" applyAlignment="1" applyProtection="1">
      <alignment horizontal="left" vertical="top" wrapText="1"/>
    </xf>
    <xf numFmtId="0" fontId="1" fillId="2" borderId="44" xfId="0" applyFont="1" applyFill="1" applyBorder="1" applyAlignment="1" applyProtection="1">
      <alignment horizontal="center" vertical="center" wrapText="1"/>
    </xf>
    <xf numFmtId="0" fontId="1" fillId="2" borderId="30" xfId="0" applyFont="1" applyFill="1" applyBorder="1" applyAlignment="1" applyProtection="1">
      <alignment horizontal="center" vertical="center" wrapText="1"/>
    </xf>
    <xf numFmtId="0" fontId="23" fillId="2" borderId="15" xfId="0" applyFont="1" applyFill="1" applyBorder="1" applyAlignment="1">
      <alignment horizontal="center" vertical="top"/>
    </xf>
    <xf numFmtId="0" fontId="23" fillId="2" borderId="27" xfId="0" applyFont="1" applyFill="1" applyBorder="1" applyAlignment="1">
      <alignment horizontal="center" vertical="top"/>
    </xf>
    <xf numFmtId="0" fontId="1" fillId="2" borderId="25" xfId="0" applyFont="1" applyFill="1" applyBorder="1" applyAlignment="1" applyProtection="1">
      <alignment horizontal="left" vertical="top" wrapText="1"/>
    </xf>
    <xf numFmtId="0" fontId="12" fillId="2" borderId="20" xfId="0" applyFont="1" applyFill="1" applyBorder="1" applyAlignment="1">
      <alignment horizontal="center" vertical="top"/>
    </xf>
    <xf numFmtId="0" fontId="12" fillId="2" borderId="22" xfId="0" applyFont="1" applyFill="1" applyBorder="1" applyAlignment="1">
      <alignment horizontal="center" vertical="top"/>
    </xf>
    <xf numFmtId="0" fontId="1" fillId="2" borderId="34" xfId="0" applyFont="1" applyFill="1" applyBorder="1" applyAlignment="1" applyProtection="1">
      <alignment horizontal="left" vertical="top" wrapText="1"/>
    </xf>
    <xf numFmtId="0" fontId="1" fillId="2" borderId="56" xfId="0" applyFont="1" applyFill="1" applyBorder="1" applyAlignment="1" applyProtection="1">
      <alignment horizontal="left" vertical="top" wrapText="1"/>
    </xf>
    <xf numFmtId="0" fontId="1" fillId="2" borderId="28" xfId="0" applyFont="1" applyFill="1" applyBorder="1" applyAlignment="1" applyProtection="1">
      <alignment horizontal="left" vertical="top" wrapText="1"/>
    </xf>
    <xf numFmtId="0" fontId="1" fillId="2" borderId="62" xfId="0" applyFont="1" applyFill="1" applyBorder="1" applyAlignment="1" applyProtection="1">
      <alignment horizontal="left" vertical="top" wrapText="1"/>
    </xf>
    <xf numFmtId="0" fontId="23" fillId="0" borderId="16" xfId="0" applyFont="1" applyBorder="1"/>
    <xf numFmtId="0" fontId="23" fillId="0" borderId="30" xfId="0" applyFont="1" applyBorder="1"/>
    <xf numFmtId="0" fontId="34" fillId="3" borderId="19" xfId="0" applyFont="1" applyFill="1" applyBorder="1" applyAlignment="1">
      <alignment horizontal="center"/>
    </xf>
    <xf numFmtId="0" fontId="8" fillId="3" borderId="0" xfId="0" applyFont="1" applyFill="1" applyBorder="1" applyAlignment="1" applyProtection="1">
      <alignment horizontal="center" wrapText="1"/>
    </xf>
    <xf numFmtId="0" fontId="2" fillId="11" borderId="37" xfId="0" applyFont="1" applyFill="1" applyBorder="1" applyAlignment="1" applyProtection="1">
      <alignment horizontal="center" vertical="center" wrapText="1"/>
    </xf>
    <xf numFmtId="0" fontId="2" fillId="11" borderId="75"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1" fillId="3" borderId="34" xfId="0" applyFont="1" applyFill="1" applyBorder="1" applyAlignment="1" applyProtection="1">
      <alignment horizontal="left" vertical="top" wrapText="1"/>
    </xf>
    <xf numFmtId="0" fontId="1" fillId="3" borderId="56" xfId="0" applyFont="1" applyFill="1" applyBorder="1" applyAlignment="1" applyProtection="1">
      <alignment horizontal="left" vertical="top" wrapText="1"/>
    </xf>
    <xf numFmtId="0" fontId="1" fillId="3" borderId="28" xfId="0" applyFont="1" applyFill="1" applyBorder="1" applyAlignment="1" applyProtection="1">
      <alignment horizontal="left" vertical="top" wrapText="1"/>
    </xf>
    <xf numFmtId="0" fontId="1" fillId="3" borderId="62" xfId="0" applyFont="1" applyFill="1" applyBorder="1" applyAlignment="1" applyProtection="1">
      <alignment horizontal="left" vertical="top" wrapText="1"/>
    </xf>
    <xf numFmtId="0" fontId="1" fillId="3" borderId="71" xfId="0" applyFont="1" applyFill="1" applyBorder="1" applyAlignment="1" applyProtection="1">
      <alignment horizontal="left" vertical="top" wrapText="1"/>
    </xf>
    <xf numFmtId="0" fontId="1" fillId="3" borderId="58" xfId="0" applyFont="1" applyFill="1" applyBorder="1" applyAlignment="1" applyProtection="1">
      <alignment horizontal="left" vertical="top" wrapText="1"/>
    </xf>
    <xf numFmtId="0" fontId="1" fillId="3" borderId="61" xfId="0" applyFont="1" applyFill="1" applyBorder="1" applyAlignment="1" applyProtection="1">
      <alignment horizontal="left" vertical="top" wrapText="1"/>
    </xf>
    <xf numFmtId="0" fontId="1" fillId="2" borderId="56" xfId="0" applyFont="1" applyFill="1" applyBorder="1" applyAlignment="1" applyProtection="1">
      <alignment horizontal="center" vertical="center" wrapText="1"/>
    </xf>
    <xf numFmtId="0" fontId="1" fillId="2" borderId="62" xfId="0" applyFont="1" applyFill="1" applyBorder="1" applyAlignment="1" applyProtection="1">
      <alignment horizontal="center" vertical="center" wrapText="1"/>
    </xf>
    <xf numFmtId="0" fontId="23" fillId="0" borderId="39" xfId="0" applyFont="1" applyBorder="1" applyAlignment="1">
      <alignment horizontal="left" vertical="top" wrapText="1"/>
    </xf>
    <xf numFmtId="0" fontId="23" fillId="0" borderId="61" xfId="0" applyFont="1" applyBorder="1" applyAlignment="1">
      <alignment horizontal="left" vertical="top" wrapText="1"/>
    </xf>
    <xf numFmtId="0" fontId="12" fillId="3" borderId="34" xfId="0" applyFont="1" applyFill="1" applyBorder="1" applyAlignment="1">
      <alignment horizontal="left" vertical="top" wrapText="1"/>
    </xf>
    <xf numFmtId="0" fontId="12" fillId="3" borderId="68" xfId="0" applyFont="1" applyFill="1" applyBorder="1" applyAlignment="1">
      <alignment horizontal="left" vertical="top" wrapText="1"/>
    </xf>
    <xf numFmtId="0" fontId="12" fillId="3" borderId="41" xfId="0" applyFont="1" applyFill="1" applyBorder="1" applyAlignment="1">
      <alignment horizontal="left" vertical="top" wrapText="1"/>
    </xf>
    <xf numFmtId="0" fontId="12" fillId="3" borderId="0" xfId="0" applyFont="1" applyFill="1" applyBorder="1" applyAlignment="1">
      <alignment horizontal="left" vertical="top" wrapText="1"/>
    </xf>
    <xf numFmtId="0" fontId="12" fillId="3" borderId="28" xfId="0" applyFont="1" applyFill="1" applyBorder="1" applyAlignment="1">
      <alignment horizontal="left" vertical="top" wrapText="1"/>
    </xf>
    <xf numFmtId="0" fontId="12" fillId="3" borderId="69" xfId="0" applyFont="1" applyFill="1" applyBorder="1" applyAlignment="1">
      <alignment horizontal="left" vertical="top" wrapText="1"/>
    </xf>
    <xf numFmtId="0" fontId="1" fillId="11" borderId="11" xfId="0" applyFont="1" applyFill="1" applyBorder="1" applyAlignment="1" applyProtection="1">
      <alignment horizontal="left" vertical="center" wrapText="1"/>
    </xf>
    <xf numFmtId="0" fontId="1" fillId="2" borderId="11" xfId="0" applyFont="1" applyFill="1" applyBorder="1" applyAlignment="1" applyProtection="1">
      <alignment horizontal="left" vertical="top" wrapText="1"/>
    </xf>
    <xf numFmtId="0" fontId="1" fillId="2" borderId="29" xfId="0" applyFont="1" applyFill="1" applyBorder="1" applyAlignment="1" applyProtection="1">
      <alignment horizontal="left" vertical="top" wrapText="1"/>
    </xf>
    <xf numFmtId="0" fontId="1" fillId="2" borderId="57" xfId="0" applyFont="1" applyFill="1" applyBorder="1" applyAlignment="1" applyProtection="1">
      <alignment horizontal="left" vertical="top" wrapText="1"/>
    </xf>
    <xf numFmtId="0" fontId="12" fillId="3" borderId="56" xfId="0" applyFont="1" applyFill="1" applyBorder="1" applyAlignment="1">
      <alignment horizontal="left" vertical="top" wrapText="1"/>
    </xf>
    <xf numFmtId="0" fontId="12" fillId="3" borderId="59" xfId="0" applyFont="1" applyFill="1" applyBorder="1" applyAlignment="1">
      <alignment horizontal="left" vertical="top" wrapText="1"/>
    </xf>
    <xf numFmtId="0" fontId="12" fillId="3" borderId="62" xfId="0" applyFont="1" applyFill="1" applyBorder="1" applyAlignment="1">
      <alignment horizontal="left" vertical="top" wrapText="1"/>
    </xf>
    <xf numFmtId="0" fontId="1" fillId="2" borderId="34" xfId="0" applyFont="1" applyFill="1" applyBorder="1" applyAlignment="1" applyProtection="1">
      <alignment horizontal="left" vertical="center" wrapText="1"/>
    </xf>
    <xf numFmtId="0" fontId="1" fillId="2" borderId="56" xfId="0" applyFont="1" applyFill="1" applyBorder="1" applyAlignment="1" applyProtection="1">
      <alignment horizontal="left" vertical="center" wrapText="1"/>
    </xf>
    <xf numFmtId="0" fontId="1" fillId="2" borderId="28" xfId="0" applyFont="1" applyFill="1" applyBorder="1" applyAlignment="1" applyProtection="1">
      <alignment horizontal="left" vertical="center" wrapText="1"/>
    </xf>
    <xf numFmtId="0" fontId="1" fillId="2" borderId="62" xfId="0" applyFont="1" applyFill="1" applyBorder="1" applyAlignment="1" applyProtection="1">
      <alignment horizontal="left" vertical="center" wrapText="1"/>
    </xf>
    <xf numFmtId="0" fontId="23" fillId="3" borderId="11" xfId="0" applyFont="1" applyFill="1" applyBorder="1" applyAlignment="1">
      <alignment horizontal="left" vertical="top" wrapText="1"/>
    </xf>
    <xf numFmtId="0" fontId="35" fillId="4" borderId="1" xfId="0" applyFont="1" applyFill="1" applyBorder="1" applyAlignment="1">
      <alignment horizontal="center"/>
    </xf>
    <xf numFmtId="0" fontId="27" fillId="0" borderId="44" xfId="0" applyFont="1" applyFill="1" applyBorder="1" applyAlignment="1">
      <alignment horizontal="center"/>
    </xf>
    <xf numFmtId="0" fontId="27" fillId="0" borderId="55" xfId="0" applyFont="1" applyFill="1" applyBorder="1" applyAlignment="1">
      <alignment horizontal="center"/>
    </xf>
    <xf numFmtId="0" fontId="30" fillId="3" borderId="24" xfId="0" applyFont="1" applyFill="1" applyBorder="1"/>
    <xf numFmtId="0" fontId="29" fillId="0" borderId="18" xfId="0" applyFont="1" applyFill="1" applyBorder="1" applyAlignment="1">
      <alignment horizontal="left" vertical="top" wrapText="1"/>
    </xf>
    <xf numFmtId="0" fontId="29" fillId="0" borderId="21" xfId="0" applyFont="1" applyFill="1" applyBorder="1" applyAlignment="1">
      <alignment horizontal="left" vertical="top" wrapText="1"/>
    </xf>
    <xf numFmtId="0" fontId="29" fillId="0" borderId="33" xfId="0" applyFont="1" applyFill="1" applyBorder="1" applyAlignment="1">
      <alignment horizontal="left" vertical="top" wrapText="1"/>
    </xf>
    <xf numFmtId="0" fontId="29" fillId="0" borderId="5" xfId="0" applyFont="1" applyFill="1" applyBorder="1" applyAlignment="1">
      <alignment horizontal="left" vertical="top" wrapText="1"/>
    </xf>
    <xf numFmtId="0" fontId="29" fillId="0" borderId="66" xfId="0" applyFont="1" applyFill="1" applyBorder="1" applyAlignment="1">
      <alignment horizontal="left" vertical="top" wrapText="1"/>
    </xf>
    <xf numFmtId="0" fontId="29" fillId="0" borderId="23" xfId="0" applyFont="1" applyFill="1" applyBorder="1" applyAlignment="1">
      <alignment horizontal="left" vertical="top" wrapText="1"/>
    </xf>
    <xf numFmtId="0" fontId="0" fillId="8" borderId="44" xfId="0" applyFill="1" applyBorder="1" applyAlignment="1" applyProtection="1">
      <alignment horizontal="center" vertical="center"/>
    </xf>
    <xf numFmtId="0" fontId="0" fillId="8" borderId="16" xfId="0" applyFill="1" applyBorder="1" applyAlignment="1" applyProtection="1">
      <alignment horizontal="center" vertical="center"/>
    </xf>
    <xf numFmtId="0" fontId="0" fillId="8" borderId="30" xfId="0" applyFill="1" applyBorder="1" applyAlignment="1" applyProtection="1">
      <alignment horizontal="center" vertical="center"/>
    </xf>
    <xf numFmtId="0" fontId="0" fillId="8" borderId="39" xfId="0" applyFill="1" applyBorder="1" applyAlignment="1" applyProtection="1">
      <alignment horizontal="left" vertical="center" wrapText="1"/>
    </xf>
    <xf numFmtId="0" fontId="0" fillId="8" borderId="58" xfId="0" applyFill="1" applyBorder="1" applyAlignment="1" applyProtection="1">
      <alignment horizontal="left" vertical="center" wrapText="1"/>
    </xf>
    <xf numFmtId="0" fontId="0" fillId="8" borderId="61" xfId="0" applyFill="1" applyBorder="1" applyAlignment="1" applyProtection="1">
      <alignment horizontal="left" vertical="center" wrapText="1"/>
    </xf>
    <xf numFmtId="0" fontId="0" fillId="8" borderId="56" xfId="0" applyFill="1" applyBorder="1" applyAlignment="1" applyProtection="1">
      <alignment horizontal="left" vertical="center" wrapText="1"/>
    </xf>
    <xf numFmtId="0" fontId="0" fillId="8" borderId="59" xfId="0" applyFill="1" applyBorder="1" applyAlignment="1" applyProtection="1">
      <alignment horizontal="left" vertical="center" wrapText="1"/>
    </xf>
    <xf numFmtId="0" fontId="0" fillId="8" borderId="62" xfId="0" applyFill="1" applyBorder="1" applyAlignment="1" applyProtection="1">
      <alignment horizontal="left" vertical="center" wrapText="1"/>
    </xf>
    <xf numFmtId="0" fontId="28" fillId="3" borderId="19" xfId="0" applyFont="1" applyFill="1" applyBorder="1" applyAlignment="1">
      <alignment horizontal="center" vertical="center"/>
    </xf>
    <xf numFmtId="0" fontId="36" fillId="2" borderId="29" xfId="0" applyFont="1" applyFill="1" applyBorder="1" applyAlignment="1">
      <alignment horizontal="center" vertical="center"/>
    </xf>
    <xf numFmtId="0" fontId="36" fillId="2" borderId="53" xfId="0" applyFont="1" applyFill="1" applyBorder="1" applyAlignment="1">
      <alignment horizontal="center" vertical="center"/>
    </xf>
    <xf numFmtId="0" fontId="36" fillId="2" borderId="57" xfId="0" applyFont="1" applyFill="1" applyBorder="1" applyAlignment="1">
      <alignment horizontal="center" vertical="center"/>
    </xf>
    <xf numFmtId="0" fontId="17" fillId="3" borderId="18" xfId="0" applyFont="1" applyFill="1" applyBorder="1" applyAlignment="1">
      <alignment horizontal="center" vertical="top" wrapText="1"/>
    </xf>
    <xf numFmtId="0" fontId="17" fillId="3" borderId="19" xfId="0" applyFont="1" applyFill="1" applyBorder="1" applyAlignment="1">
      <alignment horizontal="center" vertical="top" wrapText="1"/>
    </xf>
    <xf numFmtId="0" fontId="24" fillId="3" borderId="19" xfId="0" applyFont="1" applyFill="1" applyBorder="1" applyAlignment="1">
      <alignment horizontal="center" vertical="top" wrapText="1"/>
    </xf>
    <xf numFmtId="0" fontId="22" fillId="3" borderId="23" xfId="1" applyFill="1" applyBorder="1" applyAlignment="1" applyProtection="1">
      <alignment horizontal="center" vertical="top" wrapText="1"/>
    </xf>
    <xf numFmtId="0" fontId="22" fillId="3" borderId="24" xfId="1" applyFill="1" applyBorder="1" applyAlignment="1" applyProtection="1">
      <alignment horizontal="center" vertical="top" wrapText="1"/>
    </xf>
    <xf numFmtId="0" fontId="38" fillId="0" borderId="0" xfId="0" applyFont="1" applyAlignment="1" applyProtection="1">
      <alignment horizontal="left"/>
    </xf>
    <xf numFmtId="0" fontId="56" fillId="9" borderId="40" xfId="0" applyFont="1" applyFill="1" applyBorder="1" applyAlignment="1" applyProtection="1">
      <alignment horizontal="center" vertical="center" wrapText="1"/>
    </xf>
    <xf numFmtId="0" fontId="56" fillId="9" borderId="60" xfId="0" applyFont="1" applyFill="1" applyBorder="1" applyAlignment="1" applyProtection="1">
      <alignment horizontal="center" vertical="center" wrapText="1"/>
    </xf>
    <xf numFmtId="0" fontId="37" fillId="10" borderId="39" xfId="2" applyFill="1" applyBorder="1" applyAlignment="1" applyProtection="1">
      <alignment horizontal="center" wrapText="1"/>
      <protection locked="0"/>
    </xf>
    <xf numFmtId="0" fontId="37" fillId="10" borderId="61" xfId="2" applyFill="1" applyBorder="1" applyAlignment="1" applyProtection="1">
      <alignment horizontal="center" wrapText="1"/>
      <protection locked="0"/>
    </xf>
    <xf numFmtId="0" fontId="37" fillId="10" borderId="36" xfId="2" applyFill="1" applyBorder="1" applyAlignment="1" applyProtection="1">
      <alignment horizontal="center" wrapText="1"/>
      <protection locked="0"/>
    </xf>
    <xf numFmtId="0" fontId="37" fillId="10" borderId="45" xfId="2" applyFill="1" applyBorder="1" applyAlignment="1" applyProtection="1">
      <alignment horizontal="center" wrapText="1"/>
      <protection locked="0"/>
    </xf>
    <xf numFmtId="0" fontId="0" fillId="0" borderId="39" xfId="0" applyBorder="1" applyAlignment="1" applyProtection="1">
      <alignment horizontal="left" vertical="center" wrapText="1"/>
    </xf>
    <xf numFmtId="0" fontId="0" fillId="0" borderId="58" xfId="0" applyBorder="1" applyAlignment="1" applyProtection="1">
      <alignment horizontal="left" vertical="center" wrapText="1"/>
    </xf>
    <xf numFmtId="0" fontId="0" fillId="0" borderId="61" xfId="0" applyBorder="1" applyAlignment="1" applyProtection="1">
      <alignment horizontal="left" vertical="center" wrapText="1"/>
    </xf>
    <xf numFmtId="0" fontId="0" fillId="0" borderId="39" xfId="0" applyBorder="1" applyAlignment="1" applyProtection="1">
      <alignment horizontal="center" vertical="center" wrapText="1"/>
    </xf>
    <xf numFmtId="0" fontId="0" fillId="0" borderId="58" xfId="0" applyBorder="1" applyAlignment="1" applyProtection="1">
      <alignment horizontal="center" vertical="center" wrapText="1"/>
    </xf>
    <xf numFmtId="0" fontId="0" fillId="0" borderId="61" xfId="0" applyBorder="1" applyAlignment="1" applyProtection="1">
      <alignment horizontal="center" vertical="center" wrapText="1"/>
    </xf>
    <xf numFmtId="0" fontId="60" fillId="6" borderId="39" xfId="2" applyFont="1" applyBorder="1" applyAlignment="1" applyProtection="1">
      <alignment horizontal="center" vertical="center"/>
      <protection locked="0"/>
    </xf>
    <xf numFmtId="0" fontId="60" fillId="6" borderId="61" xfId="2" applyFont="1" applyBorder="1" applyAlignment="1" applyProtection="1">
      <alignment horizontal="center" vertical="center"/>
      <protection locked="0"/>
    </xf>
    <xf numFmtId="0" fontId="60" fillId="10" borderId="39" xfId="2" applyFont="1" applyFill="1" applyBorder="1" applyAlignment="1" applyProtection="1">
      <alignment horizontal="center" vertical="center"/>
      <protection locked="0"/>
    </xf>
    <xf numFmtId="0" fontId="60" fillId="10" borderId="61" xfId="2" applyFont="1" applyFill="1" applyBorder="1" applyAlignment="1" applyProtection="1">
      <alignment horizontal="center" vertical="center"/>
      <protection locked="0"/>
    </xf>
    <xf numFmtId="0" fontId="37" fillId="6" borderId="39" xfId="2" applyBorder="1" applyAlignment="1" applyProtection="1">
      <alignment horizontal="center" wrapText="1"/>
      <protection locked="0"/>
    </xf>
    <xf numFmtId="0" fontId="37" fillId="6" borderId="61" xfId="2" applyBorder="1" applyAlignment="1" applyProtection="1">
      <alignment horizontal="center" wrapText="1"/>
      <protection locked="0"/>
    </xf>
    <xf numFmtId="0" fontId="37" fillId="6" borderId="36" xfId="2" applyBorder="1" applyAlignment="1" applyProtection="1">
      <alignment horizontal="center" wrapText="1"/>
      <protection locked="0"/>
    </xf>
    <xf numFmtId="0" fontId="37" fillId="6" borderId="45" xfId="2" applyBorder="1" applyAlignment="1" applyProtection="1">
      <alignment horizontal="center" wrapText="1"/>
      <protection locked="0"/>
    </xf>
    <xf numFmtId="0" fontId="56" fillId="9" borderId="29" xfId="0" applyFont="1" applyFill="1" applyBorder="1" applyAlignment="1" applyProtection="1">
      <alignment horizontal="center" vertical="center" wrapText="1"/>
    </xf>
    <xf numFmtId="0" fontId="56" fillId="9" borderId="54" xfId="0" applyFont="1" applyFill="1" applyBorder="1" applyAlignment="1" applyProtection="1">
      <alignment horizontal="center" vertical="center" wrapText="1"/>
    </xf>
    <xf numFmtId="0" fontId="56" fillId="9" borderId="40" xfId="0" applyFont="1" applyFill="1" applyBorder="1" applyAlignment="1" applyProtection="1">
      <alignment horizontal="center" vertical="center"/>
    </xf>
    <xf numFmtId="0" fontId="56" fillId="9" borderId="60" xfId="0" applyFont="1" applyFill="1" applyBorder="1" applyAlignment="1" applyProtection="1">
      <alignment horizontal="center" vertical="center"/>
    </xf>
    <xf numFmtId="0" fontId="60" fillId="6" borderId="29" xfId="2" applyFont="1" applyBorder="1" applyAlignment="1" applyProtection="1">
      <alignment horizontal="center" vertical="center" wrapText="1"/>
      <protection locked="0"/>
    </xf>
    <xf numFmtId="0" fontId="60" fillId="6" borderId="54" xfId="2" applyFont="1" applyBorder="1" applyAlignment="1" applyProtection="1">
      <alignment horizontal="center" vertical="center" wrapText="1"/>
      <protection locked="0"/>
    </xf>
    <xf numFmtId="0" fontId="60" fillId="10" borderId="29" xfId="2" applyFont="1" applyFill="1" applyBorder="1" applyAlignment="1" applyProtection="1">
      <alignment horizontal="center" vertical="center" wrapText="1"/>
      <protection locked="0"/>
    </xf>
    <xf numFmtId="0" fontId="60" fillId="10" borderId="54" xfId="2" applyFont="1" applyFill="1" applyBorder="1" applyAlignment="1" applyProtection="1">
      <alignment horizontal="center" vertical="center" wrapText="1"/>
      <protection locked="0"/>
    </xf>
    <xf numFmtId="0" fontId="0" fillId="0" borderId="28" xfId="0" applyBorder="1" applyAlignment="1" applyProtection="1">
      <alignment horizontal="left" vertical="center" wrapText="1"/>
    </xf>
    <xf numFmtId="0" fontId="56" fillId="9" borderId="49" xfId="0" applyFont="1" applyFill="1" applyBorder="1" applyAlignment="1" applyProtection="1">
      <alignment horizontal="center" vertical="center" wrapText="1"/>
    </xf>
    <xf numFmtId="0" fontId="56" fillId="9" borderId="51" xfId="0" applyFont="1" applyFill="1" applyBorder="1" applyAlignment="1" applyProtection="1">
      <alignment horizontal="center" vertical="center"/>
    </xf>
    <xf numFmtId="0" fontId="37" fillId="10" borderId="52" xfId="2" applyFill="1" applyBorder="1" applyAlignment="1" applyProtection="1">
      <alignment horizontal="center" vertical="center" wrapText="1"/>
      <protection locked="0"/>
    </xf>
    <xf numFmtId="0" fontId="37" fillId="10" borderId="57" xfId="2" applyFill="1" applyBorder="1" applyAlignment="1" applyProtection="1">
      <alignment horizontal="center" vertical="center" wrapText="1"/>
      <protection locked="0"/>
    </xf>
    <xf numFmtId="0" fontId="37" fillId="10" borderId="29" xfId="2" applyFill="1" applyBorder="1" applyAlignment="1" applyProtection="1">
      <alignment horizontal="center" vertical="center" wrapText="1"/>
      <protection locked="0"/>
    </xf>
    <xf numFmtId="0" fontId="37" fillId="10" borderId="54" xfId="2" applyFill="1" applyBorder="1" applyAlignment="1" applyProtection="1">
      <alignment horizontal="center" vertical="center" wrapText="1"/>
      <protection locked="0"/>
    </xf>
    <xf numFmtId="0" fontId="56" fillId="9" borderId="53" xfId="0" applyFont="1" applyFill="1" applyBorder="1" applyAlignment="1" applyProtection="1">
      <alignment horizontal="center" vertical="center" wrapText="1"/>
    </xf>
    <xf numFmtId="0" fontId="37" fillId="6" borderId="53" xfId="2" applyBorder="1" applyAlignment="1" applyProtection="1">
      <alignment horizontal="center" vertical="center"/>
      <protection locked="0"/>
    </xf>
    <xf numFmtId="0" fontId="37" fillId="10" borderId="53" xfId="2" applyFill="1" applyBorder="1" applyAlignment="1" applyProtection="1">
      <alignment horizontal="center" vertical="center"/>
      <protection locked="0"/>
    </xf>
    <xf numFmtId="0" fontId="37" fillId="10" borderId="54" xfId="2" applyFill="1" applyBorder="1" applyAlignment="1" applyProtection="1">
      <alignment horizontal="center" vertical="center"/>
      <protection locked="0"/>
    </xf>
    <xf numFmtId="10" fontId="37" fillId="6" borderId="29" xfId="2" applyNumberFormat="1" applyBorder="1" applyAlignment="1" applyProtection="1">
      <alignment horizontal="center" vertical="center" wrapText="1"/>
      <protection locked="0"/>
    </xf>
    <xf numFmtId="10" fontId="37" fillId="6" borderId="57" xfId="2" applyNumberFormat="1" applyBorder="1" applyAlignment="1" applyProtection="1">
      <alignment horizontal="center" vertical="center" wrapText="1"/>
      <protection locked="0"/>
    </xf>
    <xf numFmtId="0" fontId="37" fillId="6" borderId="29" xfId="2" applyBorder="1" applyAlignment="1" applyProtection="1">
      <alignment horizontal="center" vertical="center" wrapText="1"/>
      <protection locked="0"/>
    </xf>
    <xf numFmtId="0" fontId="37" fillId="6" borderId="53" xfId="2" applyBorder="1" applyAlignment="1" applyProtection="1">
      <alignment horizontal="center" vertical="center" wrapText="1"/>
      <protection locked="0"/>
    </xf>
    <xf numFmtId="9" fontId="37" fillId="10" borderId="52" xfId="2" applyNumberFormat="1" applyFill="1" applyBorder="1" applyAlignment="1" applyProtection="1">
      <alignment horizontal="center" vertical="center" wrapText="1"/>
      <protection locked="0"/>
    </xf>
    <xf numFmtId="9" fontId="37" fillId="10" borderId="57" xfId="2" applyNumberFormat="1" applyFill="1" applyBorder="1" applyAlignment="1" applyProtection="1">
      <alignment horizontal="center" vertical="center" wrapText="1"/>
      <protection locked="0"/>
    </xf>
    <xf numFmtId="0" fontId="56" fillId="9" borderId="50" xfId="0" applyFont="1" applyFill="1" applyBorder="1" applyAlignment="1" applyProtection="1">
      <alignment horizontal="center" vertical="center"/>
    </xf>
    <xf numFmtId="0" fontId="37" fillId="6" borderId="29" xfId="2" applyBorder="1" applyAlignment="1" applyProtection="1">
      <alignment horizontal="center"/>
      <protection locked="0"/>
    </xf>
    <xf numFmtId="0" fontId="37" fillId="6" borderId="54" xfId="2" applyBorder="1" applyAlignment="1" applyProtection="1">
      <alignment horizontal="center"/>
      <protection locked="0"/>
    </xf>
    <xf numFmtId="0" fontId="37" fillId="10" borderId="29" xfId="2" applyFill="1" applyBorder="1" applyAlignment="1" applyProtection="1">
      <alignment horizontal="center"/>
      <protection locked="0"/>
    </xf>
    <xf numFmtId="0" fontId="37" fillId="10" borderId="54" xfId="2" applyFill="1" applyBorder="1" applyAlignment="1" applyProtection="1">
      <alignment horizontal="center"/>
      <protection locked="0"/>
    </xf>
    <xf numFmtId="0" fontId="37" fillId="6" borderId="54" xfId="2"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56" fillId="9" borderId="57" xfId="0" applyFont="1" applyFill="1" applyBorder="1" applyAlignment="1" applyProtection="1">
      <alignment horizontal="center" vertical="center" wrapText="1"/>
    </xf>
    <xf numFmtId="0" fontId="37" fillId="6" borderId="29" xfId="2" applyBorder="1" applyAlignment="1" applyProtection="1">
      <alignment horizontal="center" vertical="center"/>
      <protection locked="0"/>
    </xf>
    <xf numFmtId="0" fontId="37" fillId="6" borderId="57" xfId="2" applyBorder="1" applyAlignment="1" applyProtection="1">
      <alignment horizontal="center" vertical="center"/>
      <protection locked="0"/>
    </xf>
    <xf numFmtId="0" fontId="37" fillId="10" borderId="29" xfId="2" applyFill="1" applyBorder="1" applyAlignment="1" applyProtection="1">
      <alignment horizontal="center" vertical="center"/>
      <protection locked="0"/>
    </xf>
    <xf numFmtId="0" fontId="37" fillId="10" borderId="57" xfId="2" applyFill="1" applyBorder="1" applyAlignment="1" applyProtection="1">
      <alignment horizontal="center" vertical="center"/>
      <protection locked="0"/>
    </xf>
    <xf numFmtId="0" fontId="0" fillId="8" borderId="31" xfId="0" applyFill="1" applyBorder="1" applyAlignment="1" applyProtection="1">
      <alignment horizontal="center" vertical="center"/>
    </xf>
    <xf numFmtId="0" fontId="0" fillId="8" borderId="64" xfId="0" applyFill="1" applyBorder="1" applyAlignment="1" applyProtection="1">
      <alignment horizontal="center" vertical="center"/>
    </xf>
    <xf numFmtId="0" fontId="0" fillId="8" borderId="17" xfId="0" applyFill="1" applyBorder="1" applyAlignment="1" applyProtection="1">
      <alignment horizontal="center" vertical="center"/>
    </xf>
    <xf numFmtId="0" fontId="56" fillId="9" borderId="49" xfId="0" applyFont="1" applyFill="1" applyBorder="1" applyAlignment="1" applyProtection="1">
      <alignment horizontal="center" vertical="center"/>
    </xf>
    <xf numFmtId="0" fontId="37" fillId="6" borderId="57" xfId="2" applyBorder="1" applyAlignment="1" applyProtection="1">
      <alignment horizontal="center" vertical="center" wrapText="1"/>
      <protection locked="0"/>
    </xf>
    <xf numFmtId="0" fontId="0" fillId="0" borderId="11" xfId="0" applyBorder="1" applyAlignment="1" applyProtection="1">
      <alignment horizontal="center" vertical="center" wrapText="1"/>
    </xf>
    <xf numFmtId="0" fontId="37" fillId="6" borderId="39" xfId="2" applyBorder="1" applyAlignment="1" applyProtection="1">
      <alignment horizontal="center" vertical="center"/>
      <protection locked="0"/>
    </xf>
    <xf numFmtId="0" fontId="37" fillId="6" borderId="61" xfId="2" applyBorder="1" applyAlignment="1" applyProtection="1">
      <alignment horizontal="center" vertical="center"/>
      <protection locked="0"/>
    </xf>
    <xf numFmtId="3" fontId="37" fillId="7" borderId="39" xfId="2" applyNumberFormat="1" applyFill="1" applyBorder="1" applyAlignment="1" applyProtection="1">
      <alignment horizontal="center" vertical="center"/>
      <protection locked="0"/>
    </xf>
    <xf numFmtId="0" fontId="37" fillId="7" borderId="61" xfId="2" applyFill="1" applyBorder="1" applyAlignment="1" applyProtection="1">
      <alignment horizontal="center" vertical="center"/>
      <protection locked="0"/>
    </xf>
    <xf numFmtId="0" fontId="0" fillId="8" borderId="63" xfId="0" applyFill="1" applyBorder="1" applyAlignment="1" applyProtection="1">
      <alignment horizontal="center" vertical="center"/>
    </xf>
    <xf numFmtId="0" fontId="0" fillId="8" borderId="35" xfId="0" applyFill="1" applyBorder="1" applyAlignment="1" applyProtection="1">
      <alignment horizontal="center" vertical="center"/>
    </xf>
    <xf numFmtId="0" fontId="37" fillId="10" borderId="36" xfId="2" applyFill="1" applyBorder="1" applyAlignment="1" applyProtection="1">
      <alignment horizontal="center" vertical="center"/>
      <protection locked="0"/>
    </xf>
    <xf numFmtId="0" fontId="37" fillId="10" borderId="45" xfId="2" applyFill="1" applyBorder="1" applyAlignment="1" applyProtection="1">
      <alignment horizontal="center" vertical="center"/>
      <protection locked="0"/>
    </xf>
    <xf numFmtId="0" fontId="37" fillId="6" borderId="36" xfId="2" applyBorder="1" applyAlignment="1" applyProtection="1">
      <alignment horizontal="center" vertical="center"/>
      <protection locked="0"/>
    </xf>
    <xf numFmtId="0" fontId="37" fillId="6" borderId="45" xfId="2" applyBorder="1" applyAlignment="1" applyProtection="1">
      <alignment horizontal="center" vertical="center"/>
      <protection locked="0"/>
    </xf>
    <xf numFmtId="0" fontId="37" fillId="10" borderId="39" xfId="2" applyFill="1" applyBorder="1" applyAlignment="1" applyProtection="1">
      <alignment horizontal="center" vertical="center"/>
      <protection locked="0"/>
    </xf>
    <xf numFmtId="0" fontId="37" fillId="10" borderId="61" xfId="2" applyFill="1" applyBorder="1" applyAlignment="1" applyProtection="1">
      <alignment horizontal="center" vertical="center"/>
      <protection locked="0"/>
    </xf>
    <xf numFmtId="3" fontId="37" fillId="10" borderId="39" xfId="2" applyNumberFormat="1" applyFill="1" applyBorder="1" applyAlignment="1" applyProtection="1">
      <alignment horizontal="center" vertical="center"/>
      <protection locked="0"/>
    </xf>
    <xf numFmtId="0" fontId="37" fillId="7" borderId="39" xfId="2" applyFill="1" applyBorder="1" applyAlignment="1" applyProtection="1">
      <alignment horizontal="center" vertical="center"/>
      <protection locked="0"/>
    </xf>
    <xf numFmtId="0" fontId="0" fillId="8" borderId="39" xfId="0" applyFill="1" applyBorder="1" applyAlignment="1" applyProtection="1">
      <alignment horizontal="center" vertical="center" wrapText="1"/>
    </xf>
    <xf numFmtId="0" fontId="0" fillId="8" borderId="58" xfId="0" applyFill="1" applyBorder="1" applyAlignment="1" applyProtection="1">
      <alignment horizontal="center" vertical="center" wrapText="1"/>
    </xf>
    <xf numFmtId="0" fontId="0" fillId="8" borderId="61" xfId="0" applyFill="1" applyBorder="1" applyAlignment="1" applyProtection="1">
      <alignment horizontal="center" vertical="center" wrapText="1"/>
    </xf>
    <xf numFmtId="10" fontId="37" fillId="10" borderId="29" xfId="2" applyNumberFormat="1" applyFill="1" applyBorder="1" applyAlignment="1" applyProtection="1">
      <alignment horizontal="center" vertical="center"/>
      <protection locked="0"/>
    </xf>
    <xf numFmtId="10" fontId="37" fillId="10" borderId="57" xfId="2" applyNumberFormat="1" applyFill="1" applyBorder="1" applyAlignment="1" applyProtection="1">
      <alignment horizontal="center" vertical="center"/>
      <protection locked="0"/>
    </xf>
    <xf numFmtId="0" fontId="60" fillId="10" borderId="29" xfId="2" applyFont="1" applyFill="1" applyBorder="1" applyAlignment="1" applyProtection="1">
      <alignment horizontal="center" vertical="center"/>
      <protection locked="0"/>
    </xf>
    <xf numFmtId="0" fontId="60" fillId="10" borderId="57" xfId="2" applyFont="1" applyFill="1" applyBorder="1" applyAlignment="1" applyProtection="1">
      <alignment horizontal="center" vertical="center"/>
      <protection locked="0"/>
    </xf>
    <xf numFmtId="0" fontId="60" fillId="6" borderId="29" xfId="2" applyFont="1" applyBorder="1" applyAlignment="1" applyProtection="1">
      <alignment horizontal="center" vertical="center"/>
      <protection locked="0"/>
    </xf>
    <xf numFmtId="0" fontId="60" fillId="6" borderId="57" xfId="2" applyFont="1" applyBorder="1" applyAlignment="1" applyProtection="1">
      <alignment horizontal="center" vertical="center"/>
      <protection locked="0"/>
    </xf>
    <xf numFmtId="0" fontId="0" fillId="0" borderId="56" xfId="0" applyBorder="1" applyAlignment="1" applyProtection="1">
      <alignment horizontal="left" vertical="center" wrapText="1"/>
    </xf>
    <xf numFmtId="0" fontId="0" fillId="0" borderId="62" xfId="0" applyBorder="1" applyAlignment="1" applyProtection="1">
      <alignment horizontal="left" vertical="center" wrapText="1"/>
    </xf>
    <xf numFmtId="0" fontId="37" fillId="10" borderId="53" xfId="2" applyFill="1" applyBorder="1" applyAlignment="1" applyProtection="1">
      <alignment horizontal="center" vertical="center" wrapText="1"/>
      <protection locked="0"/>
    </xf>
    <xf numFmtId="0" fontId="37" fillId="10" borderId="29" xfId="2" applyFill="1" applyBorder="1" applyAlignment="1" applyProtection="1">
      <alignment horizontal="left" vertical="center" wrapText="1"/>
      <protection locked="0"/>
    </xf>
    <xf numFmtId="0" fontId="37" fillId="10" borderId="53" xfId="2" applyFill="1" applyBorder="1" applyAlignment="1" applyProtection="1">
      <alignment horizontal="left" vertical="center" wrapText="1"/>
      <protection locked="0"/>
    </xf>
    <xf numFmtId="0" fontId="37" fillId="10" borderId="54" xfId="2" applyFill="1" applyBorder="1" applyAlignment="1" applyProtection="1">
      <alignment horizontal="left" vertical="center" wrapText="1"/>
      <protection locked="0"/>
    </xf>
  </cellXfs>
  <cellStyles count="8">
    <cellStyle name="Bad" xfId="6" builtinId="27"/>
    <cellStyle name="Comma" xfId="7" builtinId="3"/>
    <cellStyle name="Currency" xfId="3" builtinId="4"/>
    <cellStyle name="Good" xfId="5" builtinId="26"/>
    <cellStyle name="Hyperlink" xfId="1" builtinId="8"/>
    <cellStyle name="Neutral" xfId="2" builtinId="2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emf"/><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171450</xdr:colOff>
      <xdr:row>1</xdr:row>
      <xdr:rowOff>1904</xdr:rowOff>
    </xdr:from>
    <xdr:to>
      <xdr:col>1</xdr:col>
      <xdr:colOff>961148</xdr:colOff>
      <xdr:row>4</xdr:row>
      <xdr:rowOff>99060</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71450" y="184784"/>
          <a:ext cx="964958" cy="6915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167640</xdr:colOff>
      <xdr:row>13</xdr:row>
      <xdr:rowOff>74508</xdr:rowOff>
    </xdr:from>
    <xdr:to>
      <xdr:col>1</xdr:col>
      <xdr:colOff>944880</xdr:colOff>
      <xdr:row>13</xdr:row>
      <xdr:rowOff>1006880</xdr:rowOff>
    </xdr:to>
    <xdr:pic>
      <xdr:nvPicPr>
        <xdr:cNvPr id="4" name="Picture 3" descr="32113_MCCAP-LOGO_APPROVED-01_13012016.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stretch>
          <a:fillRect/>
        </a:stretch>
      </xdr:blipFill>
      <xdr:spPr>
        <a:xfrm>
          <a:off x="167640" y="4699848"/>
          <a:ext cx="952500" cy="932372"/>
        </a:xfrm>
        <a:prstGeom prst="rect">
          <a:avLst/>
        </a:prstGeom>
      </xdr:spPr>
    </xdr:pic>
    <xdr:clientData/>
  </xdr:twoCellAnchor>
  <xdr:twoCellAnchor editAs="oneCell">
    <xdr:from>
      <xdr:col>1</xdr:col>
      <xdr:colOff>0</xdr:colOff>
      <xdr:row>12</xdr:row>
      <xdr:rowOff>358140</xdr:rowOff>
    </xdr:from>
    <xdr:to>
      <xdr:col>1</xdr:col>
      <xdr:colOff>929640</xdr:colOff>
      <xdr:row>12</xdr:row>
      <xdr:rowOff>1287780</xdr:rowOff>
    </xdr:to>
    <xdr:pic>
      <xdr:nvPicPr>
        <xdr:cNvPr id="5" name="Picture 4" descr="Coat_of_arms_of_Belize.jp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cstate="print"/>
        <a:stretch>
          <a:fillRect/>
        </a:stretch>
      </xdr:blipFill>
      <xdr:spPr>
        <a:xfrm>
          <a:off x="175260" y="2072640"/>
          <a:ext cx="929640" cy="929640"/>
        </a:xfrm>
        <a:prstGeom prst="rect">
          <a:avLst/>
        </a:prstGeom>
      </xdr:spPr>
    </xdr:pic>
    <xdr:clientData/>
  </xdr:twoCellAnchor>
  <xdr:twoCellAnchor editAs="oneCell">
    <xdr:from>
      <xdr:col>0</xdr:col>
      <xdr:colOff>152400</xdr:colOff>
      <xdr:row>6</xdr:row>
      <xdr:rowOff>154208</xdr:rowOff>
    </xdr:from>
    <xdr:to>
      <xdr:col>1</xdr:col>
      <xdr:colOff>1909572</xdr:colOff>
      <xdr:row>11</xdr:row>
      <xdr:rowOff>144779</xdr:rowOff>
    </xdr:to>
    <xdr:pic>
      <xdr:nvPicPr>
        <xdr:cNvPr id="6" name="Picture 5" descr="WBG_Horizontal-RGB-high.jp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cstate="print"/>
        <a:stretch>
          <a:fillRect/>
        </a:stretch>
      </xdr:blipFill>
      <xdr:spPr>
        <a:xfrm>
          <a:off x="152400" y="1297208"/>
          <a:ext cx="1932432" cy="379191"/>
        </a:xfrm>
        <a:prstGeom prst="rect">
          <a:avLst/>
        </a:prstGeom>
      </xdr:spPr>
    </xdr:pic>
    <xdr:clientData/>
  </xdr:twoCellAnchor>
  <xdr:twoCellAnchor editAs="oneCell">
    <xdr:from>
      <xdr:col>1</xdr:col>
      <xdr:colOff>12518</xdr:colOff>
      <xdr:row>12</xdr:row>
      <xdr:rowOff>1699260</xdr:rowOff>
    </xdr:from>
    <xdr:to>
      <xdr:col>1</xdr:col>
      <xdr:colOff>977305</xdr:colOff>
      <xdr:row>12</xdr:row>
      <xdr:rowOff>2583180</xdr:rowOff>
    </xdr:to>
    <xdr:pic>
      <xdr:nvPicPr>
        <xdr:cNvPr id="4097" name="Picture 1">
          <a:extLst>
            <a:ext uri="{FF2B5EF4-FFF2-40B4-BE49-F238E27FC236}">
              <a16:creationId xmlns:a16="http://schemas.microsoft.com/office/drawing/2014/main" id="{00000000-0008-0000-0000-0000011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187778" y="3413760"/>
          <a:ext cx="964787" cy="88392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185697</xdr:rowOff>
    </xdr:from>
    <xdr:to>
      <xdr:col>3</xdr:col>
      <xdr:colOff>449901</xdr:colOff>
      <xdr:row>5</xdr:row>
      <xdr:rowOff>108857</xdr:rowOff>
    </xdr:to>
    <xdr:pic>
      <xdr:nvPicPr>
        <xdr:cNvPr id="2" name="Picture 6">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96050" y="185697"/>
          <a:ext cx="1269532" cy="909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154411</xdr:colOff>
      <xdr:row>1</xdr:row>
      <xdr:rowOff>2816</xdr:rowOff>
    </xdr:from>
    <xdr:to>
      <xdr:col>8</xdr:col>
      <xdr:colOff>9000</xdr:colOff>
      <xdr:row>6</xdr:row>
      <xdr:rowOff>12807</xdr:rowOff>
    </xdr:to>
    <xdr:pic>
      <xdr:nvPicPr>
        <xdr:cNvPr id="3" name="Picture 2" descr="32113_MCCAP-LOGO_APPROVED-01_13012016.jp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stretch>
          <a:fillRect/>
        </a:stretch>
      </xdr:blipFill>
      <xdr:spPr>
        <a:xfrm>
          <a:off x="8620231" y="185696"/>
          <a:ext cx="1005209" cy="9853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228599</xdr:colOff>
      <xdr:row>1</xdr:row>
      <xdr:rowOff>0</xdr:rowOff>
    </xdr:from>
    <xdr:to>
      <xdr:col>2</xdr:col>
      <xdr:colOff>1091152</xdr:colOff>
      <xdr:row>6</xdr:row>
      <xdr:rowOff>0</xdr:rowOff>
    </xdr:to>
    <xdr:pic>
      <xdr:nvPicPr>
        <xdr:cNvPr id="2" name="Picture 6">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228599" y="99060"/>
          <a:ext cx="1403573" cy="1005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760278</xdr:colOff>
      <xdr:row>0</xdr:row>
      <xdr:rowOff>83820</xdr:rowOff>
    </xdr:from>
    <xdr:to>
      <xdr:col>9</xdr:col>
      <xdr:colOff>5904</xdr:colOff>
      <xdr:row>6</xdr:row>
      <xdr:rowOff>38100</xdr:rowOff>
    </xdr:to>
    <xdr:pic>
      <xdr:nvPicPr>
        <xdr:cNvPr id="3" name="Picture 2" descr="32113_MCCAP-LOGO_APPROVED-01_13012016.jp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stretch>
          <a:fillRect/>
        </a:stretch>
      </xdr:blipFill>
      <xdr:spPr>
        <a:xfrm>
          <a:off x="11618778" y="83820"/>
          <a:ext cx="1082046" cy="10591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183930</xdr:rowOff>
    </xdr:from>
    <xdr:to>
      <xdr:col>2</xdr:col>
      <xdr:colOff>1115264</xdr:colOff>
      <xdr:row>5</xdr:row>
      <xdr:rowOff>96344</xdr:rowOff>
    </xdr:to>
    <xdr:pic>
      <xdr:nvPicPr>
        <xdr:cNvPr id="2" name="Picture 6">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31379" y="183930"/>
          <a:ext cx="1246644" cy="89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3486982</xdr:colOff>
      <xdr:row>0</xdr:row>
      <xdr:rowOff>175174</xdr:rowOff>
    </xdr:from>
    <xdr:to>
      <xdr:col>7</xdr:col>
      <xdr:colOff>14748</xdr:colOff>
      <xdr:row>5</xdr:row>
      <xdr:rowOff>167640</xdr:rowOff>
    </xdr:to>
    <xdr:pic>
      <xdr:nvPicPr>
        <xdr:cNvPr id="3" name="Picture 2" descr="32113_MCCAP-LOGO_APPROVED-01_13012016.jp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stretch>
          <a:fillRect/>
        </a:stretch>
      </xdr:blipFill>
      <xdr:spPr>
        <a:xfrm>
          <a:off x="10344982" y="175174"/>
          <a:ext cx="1000706" cy="9754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26670</xdr:colOff>
      <xdr:row>1</xdr:row>
      <xdr:rowOff>26670</xdr:rowOff>
    </xdr:from>
    <xdr:to>
      <xdr:col>2</xdr:col>
      <xdr:colOff>1111389</xdr:colOff>
      <xdr:row>6</xdr:row>
      <xdr:rowOff>57150</xdr:rowOff>
    </xdr:to>
    <xdr:pic>
      <xdr:nvPicPr>
        <xdr:cNvPr id="5" name="Picture 6">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71450" y="209550"/>
          <a:ext cx="1244739" cy="1005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5605780</xdr:colOff>
      <xdr:row>1</xdr:row>
      <xdr:rowOff>24976</xdr:rowOff>
    </xdr:from>
    <xdr:to>
      <xdr:col>9</xdr:col>
      <xdr:colOff>153793</xdr:colOff>
      <xdr:row>6</xdr:row>
      <xdr:rowOff>78833</xdr:rowOff>
    </xdr:to>
    <xdr:pic>
      <xdr:nvPicPr>
        <xdr:cNvPr id="6" name="Picture 5" descr="32113_MCCAP-LOGO_APPROVED-01_13012016.jpg">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2" cstate="print"/>
        <a:stretch>
          <a:fillRect/>
        </a:stretch>
      </xdr:blipFill>
      <xdr:spPr>
        <a:xfrm>
          <a:off x="11831320" y="207856"/>
          <a:ext cx="1192653" cy="10292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373380</xdr:colOff>
      <xdr:row>6</xdr:row>
      <xdr:rowOff>75854</xdr:rowOff>
    </xdr:to>
    <xdr:pic>
      <xdr:nvPicPr>
        <xdr:cNvPr id="2" name="Picture 6">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99060" y="182880"/>
          <a:ext cx="1432560" cy="1051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792480</xdr:colOff>
      <xdr:row>1</xdr:row>
      <xdr:rowOff>0</xdr:rowOff>
    </xdr:from>
    <xdr:to>
      <xdr:col>8</xdr:col>
      <xdr:colOff>102018</xdr:colOff>
      <xdr:row>6</xdr:row>
      <xdr:rowOff>156458</xdr:rowOff>
    </xdr:to>
    <xdr:pic>
      <xdr:nvPicPr>
        <xdr:cNvPr id="3" name="Picture 2" descr="32113_MCCAP-LOGO_APPROVED-01_13012016.jpg">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stretch>
          <a:fillRect/>
        </a:stretch>
      </xdr:blipFill>
      <xdr:spPr>
        <a:xfrm>
          <a:off x="10500360" y="182880"/>
          <a:ext cx="1153578" cy="113181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xdr:colOff>
      <xdr:row>0</xdr:row>
      <xdr:rowOff>164461</xdr:rowOff>
    </xdr:from>
    <xdr:to>
      <xdr:col>2</xdr:col>
      <xdr:colOff>999975</xdr:colOff>
      <xdr:row>5</xdr:row>
      <xdr:rowOff>93194</xdr:rowOff>
    </xdr:to>
    <xdr:pic>
      <xdr:nvPicPr>
        <xdr:cNvPr id="2" name="Picture 6">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93195" y="164461"/>
          <a:ext cx="1137025" cy="9045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4878938</xdr:colOff>
      <xdr:row>0</xdr:row>
      <xdr:rowOff>175425</xdr:rowOff>
    </xdr:from>
    <xdr:to>
      <xdr:col>5</xdr:col>
      <xdr:colOff>421</xdr:colOff>
      <xdr:row>5</xdr:row>
      <xdr:rowOff>125270</xdr:rowOff>
    </xdr:to>
    <xdr:pic>
      <xdr:nvPicPr>
        <xdr:cNvPr id="3" name="Picture 2" descr="32113_MCCAP-LOGO_APPROVED-01_13012016.jpg">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stretch>
          <a:fillRect/>
        </a:stretch>
      </xdr:blipFill>
      <xdr:spPr>
        <a:xfrm>
          <a:off x="8332607" y="175425"/>
          <a:ext cx="943382" cy="9256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754651</xdr:colOff>
      <xdr:row>1</xdr:row>
      <xdr:rowOff>112939</xdr:rowOff>
    </xdr:from>
    <xdr:to>
      <xdr:col>1</xdr:col>
      <xdr:colOff>1805940</xdr:colOff>
      <xdr:row>3</xdr:row>
      <xdr:rowOff>266990</xdr:rowOff>
    </xdr:to>
    <xdr:pic>
      <xdr:nvPicPr>
        <xdr:cNvPr id="2" name="logo-image" descr="Home">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0391" y="303439"/>
          <a:ext cx="1051289" cy="809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281940</xdr:colOff>
      <xdr:row>1</xdr:row>
      <xdr:rowOff>91440</xdr:rowOff>
    </xdr:from>
    <xdr:to>
      <xdr:col>7</xdr:col>
      <xdr:colOff>1262813</xdr:colOff>
      <xdr:row>4</xdr:row>
      <xdr:rowOff>68605</xdr:rowOff>
    </xdr:to>
    <xdr:pic>
      <xdr:nvPicPr>
        <xdr:cNvPr id="3" name="Picture 2" descr="32113_MCCAP-LOGO_APPROVED-01_13012016.jpg">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cstate="print"/>
        <a:stretch>
          <a:fillRect/>
        </a:stretch>
      </xdr:blipFill>
      <xdr:spPr>
        <a:xfrm>
          <a:off x="14104620" y="281940"/>
          <a:ext cx="980873" cy="9601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fisheries.gov.bz/mccap/" TargetMode="External"/><Relationship Id="rId3" Type="http://schemas.openxmlformats.org/officeDocument/2006/relationships/hyperlink" Target="mailto:ceo@coastalzonebelize.org" TargetMode="External"/><Relationship Id="rId7" Type="http://schemas.openxmlformats.org/officeDocument/2006/relationships/hyperlink" Target="mailto:eesikuri@worldbank.org" TargetMode="External"/><Relationship Id="rId2" Type="http://schemas.openxmlformats.org/officeDocument/2006/relationships/hyperlink" Target="mailto:administrator@fisheries.gov.bz" TargetMode="External"/><Relationship Id="rId1" Type="http://schemas.openxmlformats.org/officeDocument/2006/relationships/hyperlink" Target="mailto:pc.mccap@fisheries.gov.bz" TargetMode="External"/><Relationship Id="rId6" Type="http://schemas.openxmlformats.org/officeDocument/2006/relationships/hyperlink" Target="mailto:ed@pactbelize.org" TargetMode="External"/><Relationship Id="rId5" Type="http://schemas.openxmlformats.org/officeDocument/2006/relationships/hyperlink" Target="mailto:cfo@forest.gov.bz" TargetMode="External"/><Relationship Id="rId10" Type="http://schemas.openxmlformats.org/officeDocument/2006/relationships/drawing" Target="../drawings/drawing1.xml"/><Relationship Id="rId4" Type="http://schemas.openxmlformats.org/officeDocument/2006/relationships/hyperlink" Target="mailto:ceo@agriculture.gov.bz"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eesikuri@worldbank.org/sdiez@worldbank.org" TargetMode="External"/><Relationship Id="rId1" Type="http://schemas.openxmlformats.org/officeDocument/2006/relationships/hyperlink" Target="mailto:pc.mccap@fisheries.gov.bz"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09"/>
  <sheetViews>
    <sheetView topLeftCell="A15" zoomScale="120" zoomScaleNormal="120" workbookViewId="0">
      <selection activeCell="D16" sqref="D16"/>
    </sheetView>
  </sheetViews>
  <sheetFormatPr defaultColWidth="102.26953125" defaultRowHeight="14" x14ac:dyDescent="0.3"/>
  <cols>
    <col min="1" max="1" width="2.54296875" style="1" customWidth="1"/>
    <col min="2" max="2" width="28.7265625" style="111" customWidth="1"/>
    <col min="3" max="3" width="14.81640625" style="111" customWidth="1"/>
    <col min="4" max="4" width="91.7265625" style="1" customWidth="1"/>
    <col min="5" max="5" width="3.7265625" style="1" customWidth="1"/>
    <col min="6" max="6" width="9.1796875" style="1" customWidth="1"/>
    <col min="7" max="7" width="12.2695312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7265625" style="1" customWidth="1"/>
    <col min="253" max="254" width="9.1796875" style="1" customWidth="1"/>
    <col min="255" max="255" width="17.26953125" style="1" customWidth="1"/>
    <col min="256" max="16384" width="102.26953125" style="1"/>
  </cols>
  <sheetData>
    <row r="1" spans="2:21" ht="14.5" thickBot="1" x14ac:dyDescent="0.35"/>
    <row r="2" spans="2:21" ht="14.5" thickBot="1" x14ac:dyDescent="0.35">
      <c r="B2" s="112"/>
      <c r="C2" s="113"/>
      <c r="D2" s="68"/>
      <c r="E2" s="69"/>
    </row>
    <row r="3" spans="2:21" ht="18" thickBot="1" x14ac:dyDescent="0.4">
      <c r="B3" s="114"/>
      <c r="C3" s="115"/>
      <c r="D3" s="80" t="s">
        <v>251</v>
      </c>
      <c r="E3" s="71"/>
    </row>
    <row r="4" spans="2:21" ht="14.5" thickBot="1" x14ac:dyDescent="0.35">
      <c r="B4" s="114"/>
      <c r="C4" s="115"/>
      <c r="D4" s="70"/>
      <c r="E4" s="71"/>
    </row>
    <row r="5" spans="2:21" ht="14.5" thickBot="1" x14ac:dyDescent="0.35">
      <c r="B5" s="114"/>
      <c r="C5" s="118" t="s">
        <v>294</v>
      </c>
      <c r="D5" s="126" t="s">
        <v>1215</v>
      </c>
      <c r="E5" s="71"/>
    </row>
    <row r="6" spans="2:21" s="3" customFormat="1" ht="14.5" thickBot="1" x14ac:dyDescent="0.35">
      <c r="B6" s="116"/>
      <c r="C6" s="78"/>
      <c r="D6" s="41"/>
      <c r="E6" s="39"/>
      <c r="G6" s="2"/>
      <c r="H6" s="2"/>
      <c r="I6" s="2"/>
      <c r="J6" s="2"/>
      <c r="K6" s="2"/>
      <c r="L6" s="2"/>
      <c r="M6" s="2"/>
      <c r="N6" s="2"/>
      <c r="O6" s="2"/>
      <c r="P6" s="2"/>
    </row>
    <row r="7" spans="2:21" s="3" customFormat="1" ht="30.75" customHeight="1" thickBot="1" x14ac:dyDescent="0.35">
      <c r="B7" s="116"/>
      <c r="C7" s="72" t="s">
        <v>214</v>
      </c>
      <c r="D7" s="152" t="s">
        <v>546</v>
      </c>
      <c r="E7" s="39"/>
      <c r="G7" s="2"/>
      <c r="H7" s="2"/>
      <c r="I7" s="2"/>
      <c r="J7" s="2"/>
      <c r="K7" s="2"/>
      <c r="L7" s="2"/>
      <c r="M7" s="2"/>
      <c r="N7" s="2"/>
      <c r="O7" s="2"/>
      <c r="P7" s="2"/>
    </row>
    <row r="8" spans="2:21" s="3" customFormat="1" hidden="1" x14ac:dyDescent="0.3">
      <c r="B8" s="114"/>
      <c r="C8" s="115"/>
      <c r="D8" s="70"/>
      <c r="E8" s="39"/>
      <c r="G8" s="2"/>
      <c r="H8" s="2"/>
      <c r="I8" s="2"/>
      <c r="J8" s="2"/>
      <c r="K8" s="2"/>
      <c r="L8" s="2"/>
      <c r="M8" s="2"/>
      <c r="N8" s="2"/>
      <c r="O8" s="2"/>
      <c r="P8" s="2"/>
    </row>
    <row r="9" spans="2:21" s="3" customFormat="1" hidden="1" x14ac:dyDescent="0.3">
      <c r="B9" s="114"/>
      <c r="C9" s="115"/>
      <c r="D9" s="70"/>
      <c r="E9" s="39"/>
      <c r="G9" s="2"/>
      <c r="H9" s="2"/>
      <c r="I9" s="2"/>
      <c r="J9" s="2"/>
      <c r="K9" s="2"/>
      <c r="L9" s="2"/>
      <c r="M9" s="2"/>
      <c r="N9" s="2"/>
      <c r="O9" s="2"/>
      <c r="P9" s="2"/>
    </row>
    <row r="10" spans="2:21" s="3" customFormat="1" hidden="1" x14ac:dyDescent="0.3">
      <c r="B10" s="114"/>
      <c r="C10" s="115"/>
      <c r="D10" s="70"/>
      <c r="E10" s="39"/>
      <c r="G10" s="2"/>
      <c r="H10" s="2"/>
      <c r="I10" s="2"/>
      <c r="J10" s="2"/>
      <c r="K10" s="2"/>
      <c r="L10" s="2"/>
      <c r="M10" s="2"/>
      <c r="N10" s="2"/>
      <c r="O10" s="2"/>
      <c r="P10" s="2"/>
    </row>
    <row r="11" spans="2:21" s="3" customFormat="1" hidden="1" x14ac:dyDescent="0.3">
      <c r="B11" s="114"/>
      <c r="C11" s="115"/>
      <c r="D11" s="70"/>
      <c r="E11" s="39"/>
      <c r="G11" s="2"/>
      <c r="H11" s="2"/>
      <c r="I11" s="2"/>
      <c r="J11" s="2"/>
      <c r="K11" s="2"/>
      <c r="L11" s="2"/>
      <c r="M11" s="2"/>
      <c r="N11" s="2"/>
      <c r="O11" s="2"/>
      <c r="P11" s="2"/>
    </row>
    <row r="12" spans="2:21" s="3" customFormat="1" ht="14.5" thickBot="1" x14ac:dyDescent="0.35">
      <c r="B12" s="116"/>
      <c r="C12" s="78"/>
      <c r="D12" s="41"/>
      <c r="E12" s="39"/>
      <c r="G12" s="2"/>
      <c r="H12" s="2"/>
      <c r="I12" s="2"/>
      <c r="J12" s="2"/>
      <c r="K12" s="2"/>
      <c r="L12" s="2"/>
      <c r="M12" s="2"/>
      <c r="N12" s="2"/>
      <c r="O12" s="2"/>
      <c r="P12" s="2"/>
    </row>
    <row r="13" spans="2:21" s="3" customFormat="1" ht="229.15" customHeight="1" x14ac:dyDescent="0.3">
      <c r="B13" s="116"/>
      <c r="C13" s="73" t="s">
        <v>0</v>
      </c>
      <c r="D13" s="239" t="s">
        <v>380</v>
      </c>
      <c r="E13" s="39"/>
      <c r="G13" s="2"/>
      <c r="H13" s="2"/>
      <c r="I13" s="2"/>
      <c r="J13" s="2"/>
      <c r="K13" s="2"/>
      <c r="L13" s="2"/>
      <c r="M13" s="2"/>
      <c r="N13" s="2"/>
      <c r="O13" s="2"/>
      <c r="P13" s="2"/>
    </row>
    <row r="14" spans="2:21" s="3" customFormat="1" ht="108.65" customHeight="1" thickBot="1" x14ac:dyDescent="0.35">
      <c r="B14" s="116"/>
      <c r="C14" s="73"/>
      <c r="D14" s="240" t="s">
        <v>523</v>
      </c>
      <c r="E14" s="39"/>
      <c r="G14" s="2"/>
      <c r="H14" s="2"/>
      <c r="I14" s="2"/>
      <c r="J14" s="2"/>
      <c r="K14" s="2"/>
      <c r="L14" s="2"/>
      <c r="M14" s="2"/>
      <c r="N14" s="2"/>
      <c r="O14" s="2"/>
      <c r="P14" s="2"/>
      <c r="U14" s="3" t="s">
        <v>959</v>
      </c>
    </row>
    <row r="15" spans="2:21" s="3" customFormat="1" ht="14.5" thickBot="1" x14ac:dyDescent="0.35">
      <c r="B15" s="116"/>
      <c r="C15" s="78"/>
      <c r="D15" s="41"/>
      <c r="E15" s="39"/>
      <c r="G15" s="2"/>
      <c r="H15" s="2" t="s">
        <v>1</v>
      </c>
      <c r="I15" s="2" t="s">
        <v>2</v>
      </c>
      <c r="J15" s="2"/>
      <c r="K15" s="2" t="s">
        <v>3</v>
      </c>
      <c r="L15" s="2" t="s">
        <v>4</v>
      </c>
      <c r="M15" s="2" t="s">
        <v>5</v>
      </c>
      <c r="N15" s="2" t="s">
        <v>6</v>
      </c>
      <c r="O15" s="2" t="s">
        <v>7</v>
      </c>
      <c r="P15" s="2" t="s">
        <v>8</v>
      </c>
    </row>
    <row r="16" spans="2:21" s="3" customFormat="1" x14ac:dyDescent="0.3">
      <c r="B16" s="116"/>
      <c r="C16" s="74" t="s">
        <v>204</v>
      </c>
      <c r="D16" s="9" t="s">
        <v>1266</v>
      </c>
      <c r="E16" s="39"/>
      <c r="G16" s="2"/>
      <c r="H16" s="4" t="s">
        <v>9</v>
      </c>
      <c r="I16" s="2" t="s">
        <v>10</v>
      </c>
      <c r="J16" s="2" t="s">
        <v>11</v>
      </c>
      <c r="K16" s="2" t="s">
        <v>12</v>
      </c>
      <c r="L16" s="2">
        <v>1</v>
      </c>
      <c r="M16" s="2">
        <v>1</v>
      </c>
      <c r="N16" s="2" t="s">
        <v>13</v>
      </c>
      <c r="O16" s="2" t="s">
        <v>14</v>
      </c>
      <c r="P16" s="2" t="s">
        <v>15</v>
      </c>
    </row>
    <row r="17" spans="2:16" s="3" customFormat="1" ht="13.5" customHeight="1" x14ac:dyDescent="0.3">
      <c r="B17" s="724" t="s">
        <v>281</v>
      </c>
      <c r="C17" s="725"/>
      <c r="D17" s="149" t="s">
        <v>383</v>
      </c>
      <c r="E17" s="39"/>
      <c r="G17" s="2"/>
      <c r="H17" s="4" t="s">
        <v>16</v>
      </c>
      <c r="I17" s="2" t="s">
        <v>17</v>
      </c>
      <c r="J17" s="2" t="s">
        <v>18</v>
      </c>
      <c r="K17" s="2" t="s">
        <v>19</v>
      </c>
      <c r="L17" s="2">
        <v>2</v>
      </c>
      <c r="M17" s="2">
        <v>2</v>
      </c>
      <c r="N17" s="2" t="s">
        <v>20</v>
      </c>
      <c r="O17" s="2" t="s">
        <v>21</v>
      </c>
      <c r="P17" s="2" t="s">
        <v>22</v>
      </c>
    </row>
    <row r="18" spans="2:16" s="3" customFormat="1" x14ac:dyDescent="0.3">
      <c r="B18" s="116"/>
      <c r="C18" s="74" t="s">
        <v>210</v>
      </c>
      <c r="D18" s="10" t="s">
        <v>919</v>
      </c>
      <c r="E18" s="39"/>
      <c r="G18" s="2"/>
      <c r="H18" s="4" t="s">
        <v>23</v>
      </c>
      <c r="I18" s="2" t="s">
        <v>24</v>
      </c>
      <c r="J18" s="2"/>
      <c r="K18" s="2" t="s">
        <v>25</v>
      </c>
      <c r="L18" s="2">
        <v>3</v>
      </c>
      <c r="M18" s="2">
        <v>3</v>
      </c>
      <c r="N18" s="2" t="s">
        <v>26</v>
      </c>
      <c r="O18" s="2" t="s">
        <v>27</v>
      </c>
      <c r="P18" s="2" t="s">
        <v>28</v>
      </c>
    </row>
    <row r="19" spans="2:16" s="3" customFormat="1" ht="14.5" thickBot="1" x14ac:dyDescent="0.35">
      <c r="B19" s="117"/>
      <c r="C19" s="73" t="s">
        <v>205</v>
      </c>
      <c r="D19" s="110" t="s">
        <v>375</v>
      </c>
      <c r="E19" s="39"/>
      <c r="G19" s="2"/>
      <c r="H19" s="4" t="s">
        <v>29</v>
      </c>
      <c r="I19" s="2"/>
      <c r="J19" s="2"/>
      <c r="K19" s="2" t="s">
        <v>30</v>
      </c>
      <c r="L19" s="2">
        <v>5</v>
      </c>
      <c r="M19" s="2">
        <v>5</v>
      </c>
      <c r="N19" s="2" t="s">
        <v>31</v>
      </c>
      <c r="O19" s="2" t="s">
        <v>32</v>
      </c>
      <c r="P19" s="2" t="s">
        <v>33</v>
      </c>
    </row>
    <row r="20" spans="2:16" s="3" customFormat="1" ht="66" customHeight="1" thickBot="1" x14ac:dyDescent="0.35">
      <c r="B20" s="727" t="s">
        <v>206</v>
      </c>
      <c r="C20" s="728"/>
      <c r="D20" s="150" t="s">
        <v>1194</v>
      </c>
      <c r="E20" s="39"/>
      <c r="G20" s="2"/>
      <c r="H20" s="4" t="s">
        <v>34</v>
      </c>
      <c r="I20" s="2"/>
      <c r="J20" s="2"/>
      <c r="K20" s="2" t="s">
        <v>35</v>
      </c>
      <c r="L20" s="2"/>
      <c r="M20" s="2"/>
      <c r="N20" s="2"/>
      <c r="O20" s="2" t="s">
        <v>36</v>
      </c>
      <c r="P20" s="2" t="s">
        <v>37</v>
      </c>
    </row>
    <row r="21" spans="2:16" s="3" customFormat="1" x14ac:dyDescent="0.3">
      <c r="B21" s="116"/>
      <c r="C21" s="73"/>
      <c r="D21" s="41"/>
      <c r="E21" s="71"/>
      <c r="F21" s="4"/>
      <c r="G21" s="2"/>
      <c r="H21" s="2"/>
      <c r="J21" s="2"/>
      <c r="K21" s="2"/>
      <c r="L21" s="2"/>
      <c r="M21" s="2" t="s">
        <v>38</v>
      </c>
      <c r="N21" s="2" t="s">
        <v>39</v>
      </c>
    </row>
    <row r="22" spans="2:16" s="3" customFormat="1" x14ac:dyDescent="0.3">
      <c r="B22" s="116"/>
      <c r="C22" s="118" t="s">
        <v>209</v>
      </c>
      <c r="D22" s="41"/>
      <c r="E22" s="71"/>
      <c r="F22" s="4"/>
      <c r="G22" s="2"/>
      <c r="H22" s="2"/>
      <c r="J22" s="2"/>
      <c r="K22" s="2"/>
      <c r="L22" s="2"/>
      <c r="M22" s="2" t="s">
        <v>40</v>
      </c>
      <c r="N22" s="2" t="s">
        <v>41</v>
      </c>
    </row>
    <row r="23" spans="2:16" s="3" customFormat="1" ht="14.5" thickBot="1" x14ac:dyDescent="0.35">
      <c r="B23" s="116"/>
      <c r="C23" s="119" t="s">
        <v>212</v>
      </c>
      <c r="D23" s="41"/>
      <c r="E23" s="39"/>
      <c r="G23" s="2"/>
      <c r="H23" s="4" t="s">
        <v>42</v>
      </c>
      <c r="I23" s="2"/>
      <c r="J23" s="2"/>
      <c r="L23" s="2"/>
      <c r="M23" s="2"/>
      <c r="N23" s="2"/>
      <c r="O23" s="2" t="s">
        <v>43</v>
      </c>
      <c r="P23" s="2" t="s">
        <v>44</v>
      </c>
    </row>
    <row r="24" spans="2:16" s="3" customFormat="1" x14ac:dyDescent="0.3">
      <c r="B24" s="724" t="s">
        <v>211</v>
      </c>
      <c r="C24" s="726"/>
      <c r="D24" s="722">
        <v>41869</v>
      </c>
      <c r="E24" s="39"/>
      <c r="G24" s="2"/>
      <c r="H24" s="4"/>
      <c r="I24" s="2"/>
      <c r="J24" s="2"/>
      <c r="L24" s="2"/>
      <c r="M24" s="2"/>
      <c r="N24" s="2"/>
      <c r="O24" s="2"/>
      <c r="P24" s="2"/>
    </row>
    <row r="25" spans="2:16" s="3" customFormat="1" ht="4.5" customHeight="1" x14ac:dyDescent="0.3">
      <c r="B25" s="724"/>
      <c r="C25" s="726"/>
      <c r="D25" s="723"/>
      <c r="E25" s="39"/>
      <c r="G25" s="2"/>
      <c r="H25" s="4"/>
      <c r="I25" s="2"/>
      <c r="J25" s="2"/>
      <c r="L25" s="2"/>
      <c r="M25" s="2"/>
      <c r="N25" s="2"/>
      <c r="O25" s="2"/>
      <c r="P25" s="2"/>
    </row>
    <row r="26" spans="2:16" s="3" customFormat="1" ht="22.15" customHeight="1" x14ac:dyDescent="0.3">
      <c r="B26" s="724" t="s">
        <v>287</v>
      </c>
      <c r="C26" s="726"/>
      <c r="D26" s="246">
        <v>41877</v>
      </c>
      <c r="E26" s="39"/>
      <c r="F26" s="2"/>
      <c r="G26" s="153"/>
      <c r="H26" s="2"/>
      <c r="I26" s="2"/>
      <c r="K26" s="2"/>
      <c r="L26" s="2"/>
      <c r="M26" s="2"/>
      <c r="N26" s="2" t="s">
        <v>45</v>
      </c>
      <c r="O26" s="2" t="s">
        <v>46</v>
      </c>
    </row>
    <row r="27" spans="2:16" s="3" customFormat="1" ht="22.15" customHeight="1" x14ac:dyDescent="0.3">
      <c r="B27" s="724" t="s">
        <v>213</v>
      </c>
      <c r="C27" s="726"/>
      <c r="D27" s="644" t="s">
        <v>926</v>
      </c>
      <c r="E27" s="39"/>
      <c r="F27" s="2"/>
      <c r="G27" s="4"/>
      <c r="H27" s="2"/>
      <c r="I27" s="2"/>
      <c r="K27" s="2"/>
      <c r="L27" s="2"/>
      <c r="M27" s="2"/>
      <c r="N27" s="2" t="s">
        <v>47</v>
      </c>
      <c r="O27" s="2" t="s">
        <v>48</v>
      </c>
    </row>
    <row r="28" spans="2:16" s="3" customFormat="1" ht="22.15" customHeight="1" x14ac:dyDescent="0.3">
      <c r="B28" s="724" t="s">
        <v>286</v>
      </c>
      <c r="C28" s="726"/>
      <c r="D28" s="644">
        <v>43003</v>
      </c>
      <c r="E28" s="75"/>
      <c r="F28" s="2"/>
      <c r="G28" s="4"/>
      <c r="H28" s="2"/>
      <c r="I28" s="2"/>
      <c r="J28" s="2"/>
      <c r="K28" s="2"/>
      <c r="L28" s="2"/>
      <c r="M28" s="2"/>
      <c r="N28" s="2"/>
      <c r="O28" s="2"/>
    </row>
    <row r="29" spans="2:16" s="3" customFormat="1" ht="21.65" customHeight="1" thickBot="1" x14ac:dyDescent="0.35">
      <c r="B29" s="116"/>
      <c r="C29" s="74" t="s">
        <v>290</v>
      </c>
      <c r="D29" s="645">
        <v>43921</v>
      </c>
      <c r="E29" s="39"/>
      <c r="F29" s="2"/>
      <c r="G29" s="4"/>
      <c r="H29" s="2"/>
      <c r="I29" s="2"/>
      <c r="J29" s="2"/>
      <c r="K29" s="2"/>
      <c r="L29" s="2"/>
      <c r="M29" s="2"/>
      <c r="N29" s="2"/>
      <c r="O29" s="2"/>
    </row>
    <row r="30" spans="2:16" s="3" customFormat="1" x14ac:dyDescent="0.3">
      <c r="B30" s="116"/>
      <c r="C30" s="78"/>
      <c r="D30" s="76"/>
      <c r="E30" s="39"/>
      <c r="F30" s="2"/>
      <c r="G30" s="4"/>
      <c r="H30" s="2"/>
      <c r="I30" s="2"/>
      <c r="J30" s="2"/>
      <c r="K30" s="2"/>
      <c r="L30" s="2"/>
      <c r="M30" s="2"/>
      <c r="N30" s="2"/>
      <c r="O30" s="2"/>
    </row>
    <row r="31" spans="2:16" s="3" customFormat="1" x14ac:dyDescent="0.3">
      <c r="B31" s="116"/>
      <c r="C31" s="78"/>
      <c r="D31" s="77" t="s">
        <v>49</v>
      </c>
      <c r="E31" s="39"/>
      <c r="G31" s="2"/>
      <c r="H31" s="4" t="s">
        <v>50</v>
      </c>
      <c r="I31" s="2"/>
      <c r="J31" s="2"/>
      <c r="K31" s="2"/>
      <c r="L31" s="2"/>
      <c r="M31" s="2"/>
      <c r="N31" s="2"/>
      <c r="O31" s="2"/>
      <c r="P31" s="2"/>
    </row>
    <row r="32" spans="2:16" s="3" customFormat="1" ht="14.5" thickBot="1" x14ac:dyDescent="0.35">
      <c r="B32" s="116"/>
      <c r="C32" s="78"/>
      <c r="D32" s="77"/>
      <c r="E32" s="39"/>
      <c r="G32" s="2"/>
      <c r="H32" s="4"/>
      <c r="I32" s="2"/>
      <c r="J32" s="2"/>
      <c r="K32" s="2"/>
      <c r="L32" s="2"/>
      <c r="M32" s="2"/>
      <c r="N32" s="2"/>
      <c r="O32" s="2"/>
      <c r="P32" s="2"/>
    </row>
    <row r="33" spans="2:16" s="3" customFormat="1" x14ac:dyDescent="0.3">
      <c r="B33" s="116"/>
      <c r="C33" s="78"/>
      <c r="D33" s="687" t="s">
        <v>924</v>
      </c>
      <c r="E33" s="39"/>
      <c r="G33" s="2"/>
      <c r="H33" s="4"/>
      <c r="I33" s="2"/>
      <c r="J33" s="2"/>
      <c r="K33" s="2"/>
      <c r="L33" s="2"/>
      <c r="M33" s="2"/>
      <c r="N33" s="2"/>
      <c r="O33" s="2"/>
      <c r="P33" s="2"/>
    </row>
    <row r="34" spans="2:16" s="3" customFormat="1" ht="18.649999999999999" customHeight="1" x14ac:dyDescent="0.3">
      <c r="B34" s="116"/>
      <c r="C34" s="78"/>
      <c r="D34" s="688" t="s">
        <v>1163</v>
      </c>
      <c r="E34" s="39"/>
      <c r="G34" s="2"/>
      <c r="H34" s="4"/>
      <c r="I34" s="2"/>
      <c r="J34" s="2"/>
      <c r="K34" s="2"/>
      <c r="L34" s="2"/>
      <c r="M34" s="2"/>
      <c r="N34" s="2"/>
      <c r="O34" s="2"/>
      <c r="P34" s="2"/>
    </row>
    <row r="35" spans="2:16" s="3" customFormat="1" ht="16.899999999999999" customHeight="1" x14ac:dyDescent="0.3">
      <c r="B35" s="116"/>
      <c r="C35" s="78"/>
      <c r="D35" s="689" t="s">
        <v>1164</v>
      </c>
      <c r="E35" s="39"/>
      <c r="G35" s="2"/>
      <c r="H35" s="4"/>
      <c r="I35" s="2"/>
      <c r="J35" s="2"/>
      <c r="K35" s="2"/>
      <c r="L35" s="2"/>
      <c r="M35" s="2"/>
      <c r="N35" s="2"/>
      <c r="O35" s="2"/>
      <c r="P35" s="2"/>
    </row>
    <row r="36" spans="2:16" s="3" customFormat="1" ht="19.899999999999999" customHeight="1" x14ac:dyDescent="0.3">
      <c r="B36" s="116"/>
      <c r="C36" s="78"/>
      <c r="D36" s="689" t="s">
        <v>1165</v>
      </c>
      <c r="E36" s="39"/>
      <c r="G36" s="2"/>
      <c r="H36" s="4"/>
      <c r="I36" s="2"/>
      <c r="J36" s="2"/>
      <c r="K36" s="2"/>
      <c r="L36" s="2"/>
      <c r="M36" s="2"/>
      <c r="N36" s="2"/>
      <c r="O36" s="2"/>
      <c r="P36" s="2"/>
    </row>
    <row r="37" spans="2:16" s="3" customFormat="1" x14ac:dyDescent="0.3">
      <c r="B37" s="116"/>
      <c r="C37" s="78"/>
      <c r="D37" s="690"/>
      <c r="E37" s="39"/>
      <c r="G37" s="2"/>
      <c r="H37" s="4"/>
      <c r="I37" s="2"/>
      <c r="J37" s="2"/>
      <c r="K37" s="2"/>
      <c r="L37" s="2"/>
      <c r="M37" s="2"/>
      <c r="N37" s="2"/>
      <c r="O37" s="2"/>
      <c r="P37" s="2"/>
    </row>
    <row r="38" spans="2:16" s="3" customFormat="1" x14ac:dyDescent="0.3">
      <c r="B38" s="116"/>
      <c r="C38" s="78"/>
      <c r="D38" s="691" t="s">
        <v>920</v>
      </c>
      <c r="E38" s="39"/>
      <c r="G38" s="2"/>
      <c r="H38" s="4"/>
      <c r="I38" s="2"/>
      <c r="J38" s="2"/>
      <c r="K38" s="2"/>
      <c r="L38" s="2"/>
      <c r="M38" s="2"/>
      <c r="N38" s="2"/>
      <c r="O38" s="2"/>
      <c r="P38" s="2"/>
    </row>
    <row r="39" spans="2:16" s="3" customFormat="1" ht="18" customHeight="1" x14ac:dyDescent="0.3">
      <c r="B39" s="116"/>
      <c r="C39" s="78"/>
      <c r="D39" s="692" t="s">
        <v>1166</v>
      </c>
      <c r="E39" s="39"/>
      <c r="G39" s="2"/>
      <c r="H39" s="4"/>
      <c r="I39" s="2"/>
      <c r="J39" s="2"/>
      <c r="K39" s="2"/>
      <c r="L39" s="2"/>
      <c r="M39" s="2"/>
      <c r="N39" s="2"/>
      <c r="O39" s="2"/>
      <c r="P39" s="2"/>
    </row>
    <row r="40" spans="2:16" s="3" customFormat="1" ht="18.649999999999999" customHeight="1" x14ac:dyDescent="0.3">
      <c r="B40" s="116"/>
      <c r="C40" s="78"/>
      <c r="D40" s="689" t="s">
        <v>1167</v>
      </c>
      <c r="E40" s="39"/>
      <c r="G40" s="2"/>
      <c r="H40" s="4"/>
      <c r="I40" s="2"/>
      <c r="J40" s="2"/>
      <c r="K40" s="2"/>
      <c r="L40" s="2"/>
      <c r="M40" s="2"/>
      <c r="N40" s="2"/>
      <c r="O40" s="2"/>
      <c r="P40" s="2"/>
    </row>
    <row r="41" spans="2:16" s="3" customFormat="1" ht="18.649999999999999" customHeight="1" x14ac:dyDescent="0.3">
      <c r="B41" s="116"/>
      <c r="C41" s="78"/>
      <c r="D41" s="692" t="s">
        <v>1168</v>
      </c>
      <c r="E41" s="39"/>
      <c r="G41" s="2"/>
      <c r="H41" s="4"/>
      <c r="I41" s="2"/>
      <c r="J41" s="2"/>
      <c r="K41" s="2"/>
      <c r="L41" s="2"/>
      <c r="M41" s="2"/>
      <c r="N41" s="2"/>
      <c r="O41" s="2"/>
      <c r="P41" s="2"/>
    </row>
    <row r="42" spans="2:16" s="3" customFormat="1" ht="31.9" customHeight="1" x14ac:dyDescent="0.3">
      <c r="B42" s="116"/>
      <c r="C42" s="78"/>
      <c r="D42" s="690" t="s">
        <v>1169</v>
      </c>
      <c r="E42" s="39"/>
      <c r="G42" s="2"/>
      <c r="H42" s="4"/>
      <c r="I42" s="2"/>
      <c r="J42" s="2"/>
      <c r="K42" s="2"/>
      <c r="L42" s="2"/>
      <c r="M42" s="2"/>
      <c r="N42" s="2"/>
      <c r="O42" s="2"/>
      <c r="P42" s="2"/>
    </row>
    <row r="43" spans="2:16" s="3" customFormat="1" ht="34.15" customHeight="1" x14ac:dyDescent="0.3">
      <c r="B43" s="116"/>
      <c r="C43" s="78"/>
      <c r="D43" s="690" t="s">
        <v>1170</v>
      </c>
      <c r="E43" s="39"/>
      <c r="G43" s="2"/>
      <c r="H43" s="4"/>
      <c r="I43" s="2"/>
      <c r="J43" s="2"/>
      <c r="K43" s="2"/>
      <c r="L43" s="2"/>
      <c r="M43" s="2"/>
      <c r="N43" s="2"/>
      <c r="O43" s="2"/>
      <c r="P43" s="2"/>
    </row>
    <row r="44" spans="2:16" s="3" customFormat="1" ht="43.5" customHeight="1" x14ac:dyDescent="0.3">
      <c r="B44" s="116"/>
      <c r="C44" s="78"/>
      <c r="D44" s="690" t="s">
        <v>1171</v>
      </c>
      <c r="E44" s="39"/>
      <c r="G44" s="2"/>
      <c r="H44" s="4"/>
      <c r="I44" s="2"/>
      <c r="J44" s="2"/>
      <c r="K44" s="2"/>
      <c r="L44" s="2"/>
      <c r="M44" s="2"/>
      <c r="N44" s="2"/>
      <c r="O44" s="2"/>
      <c r="P44" s="2"/>
    </row>
    <row r="45" spans="2:16" s="3" customFormat="1" ht="31.9" customHeight="1" x14ac:dyDescent="0.3">
      <c r="B45" s="116"/>
      <c r="C45" s="78"/>
      <c r="D45" s="690" t="s">
        <v>1172</v>
      </c>
      <c r="E45" s="39"/>
      <c r="G45" s="2"/>
      <c r="H45" s="4"/>
      <c r="I45" s="2"/>
      <c r="J45" s="2"/>
      <c r="K45" s="2"/>
      <c r="L45" s="2"/>
      <c r="M45" s="2"/>
      <c r="N45" s="2"/>
      <c r="O45" s="2"/>
      <c r="P45" s="2"/>
    </row>
    <row r="46" spans="2:16" s="3" customFormat="1" ht="33.65" customHeight="1" x14ac:dyDescent="0.3">
      <c r="B46" s="116"/>
      <c r="C46" s="78"/>
      <c r="D46" s="690" t="s">
        <v>1173</v>
      </c>
      <c r="E46" s="39"/>
      <c r="G46" s="2"/>
      <c r="H46" s="4"/>
      <c r="I46" s="2"/>
      <c r="J46" s="2"/>
      <c r="K46" s="2"/>
      <c r="L46" s="2"/>
      <c r="M46" s="2"/>
      <c r="N46" s="2"/>
      <c r="O46" s="2"/>
      <c r="P46" s="2"/>
    </row>
    <row r="47" spans="2:16" s="3" customFormat="1" ht="33" customHeight="1" x14ac:dyDescent="0.3">
      <c r="B47" s="116"/>
      <c r="C47" s="78"/>
      <c r="D47" s="690" t="s">
        <v>1174</v>
      </c>
      <c r="E47" s="39"/>
      <c r="G47" s="2"/>
      <c r="H47" s="4"/>
      <c r="I47" s="2"/>
      <c r="J47" s="2"/>
      <c r="K47" s="2"/>
      <c r="L47" s="2"/>
      <c r="M47" s="2"/>
      <c r="N47" s="2"/>
      <c r="O47" s="2"/>
      <c r="P47" s="2"/>
    </row>
    <row r="48" spans="2:16" s="3" customFormat="1" ht="29.5" customHeight="1" x14ac:dyDescent="0.3">
      <c r="B48" s="116"/>
      <c r="C48" s="78"/>
      <c r="D48" s="690" t="s">
        <v>1175</v>
      </c>
      <c r="E48" s="39"/>
      <c r="G48" s="2"/>
      <c r="H48" s="4"/>
      <c r="I48" s="2"/>
      <c r="J48" s="2"/>
      <c r="K48" s="2"/>
      <c r="L48" s="2"/>
      <c r="M48" s="2"/>
      <c r="N48" s="2"/>
      <c r="O48" s="2"/>
      <c r="P48" s="2"/>
    </row>
    <row r="49" spans="2:17" s="3" customFormat="1" ht="32.5" customHeight="1" x14ac:dyDescent="0.3">
      <c r="B49" s="116"/>
      <c r="C49" s="78"/>
      <c r="D49" s="690" t="s">
        <v>1176</v>
      </c>
      <c r="E49" s="39"/>
      <c r="G49" s="2"/>
      <c r="H49" s="4"/>
      <c r="I49" s="2"/>
      <c r="J49" s="2"/>
      <c r="K49" s="2"/>
      <c r="L49" s="2"/>
      <c r="M49" s="2"/>
      <c r="N49" s="2"/>
      <c r="O49" s="2"/>
      <c r="P49" s="2"/>
    </row>
    <row r="50" spans="2:17" s="3" customFormat="1" ht="36" customHeight="1" x14ac:dyDescent="0.3">
      <c r="B50" s="116"/>
      <c r="C50" s="78"/>
      <c r="D50" s="690" t="s">
        <v>1177</v>
      </c>
      <c r="E50" s="39"/>
      <c r="G50" s="2"/>
      <c r="H50" s="4"/>
      <c r="I50" s="2"/>
      <c r="J50" s="2"/>
      <c r="K50" s="2"/>
      <c r="L50" s="2"/>
      <c r="M50" s="2"/>
      <c r="N50" s="2"/>
      <c r="O50" s="2"/>
      <c r="P50" s="2"/>
    </row>
    <row r="51" spans="2:17" s="3" customFormat="1" ht="31.9" customHeight="1" x14ac:dyDescent="0.3">
      <c r="B51" s="116"/>
      <c r="C51" s="78"/>
      <c r="D51" s="690" t="s">
        <v>1178</v>
      </c>
      <c r="E51" s="39"/>
      <c r="G51" s="2"/>
      <c r="H51" s="4"/>
      <c r="I51" s="2"/>
      <c r="J51" s="2"/>
      <c r="K51" s="2"/>
      <c r="L51" s="2"/>
      <c r="M51" s="2"/>
      <c r="N51" s="2"/>
      <c r="O51" s="2"/>
      <c r="P51" s="2"/>
    </row>
    <row r="52" spans="2:17" s="3" customFormat="1" ht="19.899999999999999" customHeight="1" x14ac:dyDescent="0.3">
      <c r="B52" s="116"/>
      <c r="C52" s="78"/>
      <c r="D52" s="692" t="s">
        <v>1179</v>
      </c>
      <c r="E52" s="39"/>
      <c r="G52" s="2"/>
      <c r="H52" s="4"/>
      <c r="I52" s="2"/>
      <c r="J52" s="2"/>
      <c r="K52" s="2"/>
      <c r="L52" s="2"/>
      <c r="M52" s="2"/>
      <c r="N52" s="2"/>
      <c r="O52" s="2"/>
      <c r="P52" s="2"/>
    </row>
    <row r="53" spans="2:17" s="3" customFormat="1" ht="36.65" customHeight="1" x14ac:dyDescent="0.3">
      <c r="B53" s="116"/>
      <c r="C53" s="78"/>
      <c r="D53" s="690" t="s">
        <v>1183</v>
      </c>
      <c r="E53" s="39"/>
      <c r="G53" s="2"/>
      <c r="H53" s="4"/>
      <c r="I53" s="2"/>
      <c r="J53" s="2"/>
      <c r="K53" s="2"/>
      <c r="L53" s="2"/>
      <c r="M53" s="2"/>
      <c r="N53" s="2"/>
      <c r="O53" s="2"/>
      <c r="P53" s="2"/>
    </row>
    <row r="54" spans="2:17" s="3" customFormat="1" ht="21.65" customHeight="1" x14ac:dyDescent="0.3">
      <c r="B54" s="116"/>
      <c r="C54" s="78"/>
      <c r="D54" s="692" t="s">
        <v>1180</v>
      </c>
      <c r="E54" s="39"/>
      <c r="G54" s="2"/>
      <c r="H54" s="4"/>
      <c r="I54" s="2"/>
      <c r="J54" s="2"/>
      <c r="K54" s="2"/>
      <c r="L54" s="2"/>
      <c r="M54" s="2"/>
      <c r="N54" s="2"/>
      <c r="O54" s="2"/>
      <c r="P54" s="2"/>
    </row>
    <row r="55" spans="2:17" s="3" customFormat="1" ht="16.899999999999999" customHeight="1" x14ac:dyDescent="0.3">
      <c r="B55" s="116"/>
      <c r="C55" s="78"/>
      <c r="D55" s="692" t="s">
        <v>1181</v>
      </c>
      <c r="E55" s="39"/>
      <c r="G55" s="2"/>
      <c r="H55" s="4"/>
      <c r="I55" s="2"/>
      <c r="J55" s="2"/>
      <c r="K55" s="2"/>
      <c r="L55" s="2"/>
      <c r="M55" s="2"/>
      <c r="N55" s="2"/>
      <c r="O55" s="2"/>
      <c r="P55" s="2"/>
    </row>
    <row r="56" spans="2:17" s="3" customFormat="1" ht="48.65" customHeight="1" x14ac:dyDescent="0.3">
      <c r="B56" s="116"/>
      <c r="C56" s="78"/>
      <c r="D56" s="688" t="s">
        <v>1182</v>
      </c>
      <c r="E56" s="39"/>
      <c r="G56" s="2"/>
      <c r="H56" s="4"/>
      <c r="I56" s="2"/>
      <c r="J56" s="2"/>
      <c r="K56" s="2"/>
      <c r="L56" s="2"/>
      <c r="M56" s="2"/>
      <c r="N56" s="2"/>
      <c r="O56" s="2"/>
      <c r="P56" s="2"/>
    </row>
    <row r="57" spans="2:17" s="3" customFormat="1" ht="38.5" customHeight="1" x14ac:dyDescent="0.3">
      <c r="B57" s="116"/>
      <c r="C57" s="78"/>
      <c r="D57" s="720" t="s">
        <v>1260</v>
      </c>
      <c r="E57" s="39"/>
      <c r="G57" s="2"/>
      <c r="H57" s="4"/>
      <c r="I57" s="2"/>
      <c r="J57" s="2"/>
      <c r="K57" s="2"/>
      <c r="L57" s="2"/>
      <c r="M57" s="2"/>
      <c r="N57" s="2"/>
      <c r="O57" s="2"/>
      <c r="P57" s="2"/>
    </row>
    <row r="58" spans="2:17" s="3" customFormat="1" ht="34.15" customHeight="1" x14ac:dyDescent="0.3">
      <c r="B58" s="116"/>
      <c r="C58" s="78"/>
      <c r="D58" s="720" t="s">
        <v>1261</v>
      </c>
      <c r="E58" s="39"/>
      <c r="G58" s="2"/>
      <c r="H58" s="4"/>
      <c r="I58" s="2"/>
      <c r="J58" s="2"/>
      <c r="K58" s="2"/>
      <c r="L58" s="2"/>
      <c r="M58" s="2"/>
      <c r="N58" s="2"/>
      <c r="O58" s="2"/>
      <c r="P58" s="2"/>
    </row>
    <row r="59" spans="2:17" s="3" customFormat="1" ht="12.65" customHeight="1" thickBot="1" x14ac:dyDescent="0.35">
      <c r="B59" s="116"/>
      <c r="C59" s="78"/>
      <c r="D59" s="693"/>
      <c r="E59" s="39"/>
      <c r="G59" s="2"/>
      <c r="H59" s="4"/>
      <c r="I59" s="2"/>
      <c r="J59" s="2"/>
      <c r="K59" s="2"/>
      <c r="L59" s="2"/>
      <c r="M59" s="2"/>
      <c r="N59" s="2"/>
      <c r="O59" s="2"/>
      <c r="P59" s="2"/>
      <c r="Q59" s="7"/>
    </row>
    <row r="60" spans="2:17" s="3" customFormat="1" ht="32.25" customHeight="1" thickBot="1" x14ac:dyDescent="0.35">
      <c r="B60" s="724" t="s">
        <v>52</v>
      </c>
      <c r="C60" s="726"/>
      <c r="D60" s="41"/>
      <c r="E60" s="39"/>
      <c r="G60" s="2"/>
      <c r="H60" s="4" t="s">
        <v>53</v>
      </c>
      <c r="I60" s="2"/>
      <c r="J60" s="2"/>
      <c r="K60" s="2"/>
      <c r="L60" s="2"/>
      <c r="M60" s="2"/>
      <c r="N60" s="2"/>
      <c r="O60" s="2"/>
      <c r="P60" s="2"/>
    </row>
    <row r="61" spans="2:17" s="3" customFormat="1" ht="17.25" customHeight="1" thickBot="1" x14ac:dyDescent="0.35">
      <c r="B61" s="116"/>
      <c r="C61" s="78"/>
      <c r="D61" s="480" t="s">
        <v>961</v>
      </c>
      <c r="E61" s="39"/>
      <c r="G61" s="2"/>
      <c r="H61" s="4" t="s">
        <v>54</v>
      </c>
      <c r="I61" s="2"/>
      <c r="J61" s="2"/>
      <c r="K61" s="2"/>
      <c r="L61" s="2"/>
      <c r="M61" s="2"/>
      <c r="N61" s="2"/>
      <c r="O61" s="2"/>
      <c r="P61" s="2"/>
    </row>
    <row r="62" spans="2:17" s="3" customFormat="1" x14ac:dyDescent="0.3">
      <c r="B62" s="116"/>
      <c r="C62" s="78"/>
      <c r="D62" s="41"/>
      <c r="E62" s="39"/>
      <c r="F62" s="5"/>
      <c r="G62" s="2"/>
      <c r="H62" s="4" t="s">
        <v>55</v>
      </c>
      <c r="I62" s="2"/>
      <c r="J62" s="2"/>
      <c r="K62" s="2"/>
      <c r="L62" s="2"/>
      <c r="M62" s="2"/>
      <c r="N62" s="2"/>
      <c r="O62" s="2"/>
      <c r="P62" s="2"/>
    </row>
    <row r="63" spans="2:17" s="3" customFormat="1" x14ac:dyDescent="0.3">
      <c r="B63" s="116"/>
      <c r="C63" s="120" t="s">
        <v>56</v>
      </c>
      <c r="D63" s="41"/>
      <c r="E63" s="39"/>
      <c r="G63" s="2"/>
      <c r="H63" s="4" t="s">
        <v>57</v>
      </c>
      <c r="I63" s="2"/>
      <c r="J63" s="2"/>
      <c r="K63" s="2"/>
      <c r="L63" s="2"/>
      <c r="M63" s="2"/>
      <c r="N63" s="2"/>
      <c r="O63" s="2"/>
      <c r="P63" s="2"/>
    </row>
    <row r="64" spans="2:17" s="3" customFormat="1" ht="31.5" customHeight="1" thickBot="1" x14ac:dyDescent="0.35">
      <c r="B64" s="724" t="s">
        <v>58</v>
      </c>
      <c r="C64" s="726"/>
      <c r="D64" s="41" t="s">
        <v>392</v>
      </c>
      <c r="E64" s="39"/>
      <c r="G64" s="2"/>
      <c r="H64" s="4" t="s">
        <v>59</v>
      </c>
      <c r="I64" s="2"/>
      <c r="J64" s="2"/>
      <c r="K64" s="2"/>
      <c r="L64" s="2"/>
      <c r="M64" s="2"/>
      <c r="N64" s="2"/>
      <c r="O64" s="2"/>
      <c r="P64" s="2"/>
    </row>
    <row r="65" spans="1:16" s="3" customFormat="1" x14ac:dyDescent="0.3">
      <c r="B65" s="116"/>
      <c r="C65" s="78" t="s">
        <v>60</v>
      </c>
      <c r="D65" s="11" t="s">
        <v>378</v>
      </c>
      <c r="E65" s="39"/>
      <c r="G65" s="2"/>
      <c r="H65" s="4" t="s">
        <v>61</v>
      </c>
      <c r="I65" s="2"/>
      <c r="J65" s="2"/>
      <c r="K65" s="2"/>
      <c r="L65" s="2"/>
      <c r="M65" s="2"/>
      <c r="N65" s="2"/>
      <c r="O65" s="2"/>
      <c r="P65" s="2"/>
    </row>
    <row r="66" spans="1:16" s="3" customFormat="1" ht="14.5" x14ac:dyDescent="0.35">
      <c r="B66" s="116"/>
      <c r="C66" s="78" t="s">
        <v>62</v>
      </c>
      <c r="D66" s="151" t="s">
        <v>962</v>
      </c>
      <c r="E66" s="39"/>
      <c r="G66" s="2"/>
      <c r="H66" s="4" t="s">
        <v>63</v>
      </c>
      <c r="I66" s="2"/>
      <c r="J66" s="2"/>
      <c r="K66" s="2"/>
      <c r="L66" s="2"/>
      <c r="M66" s="2"/>
      <c r="N66" s="2"/>
      <c r="O66" s="2"/>
      <c r="P66" s="2"/>
    </row>
    <row r="67" spans="1:16" s="3" customFormat="1" ht="14.5" thickBot="1" x14ac:dyDescent="0.35">
      <c r="B67" s="116"/>
      <c r="C67" s="78" t="s">
        <v>64</v>
      </c>
      <c r="D67" s="12">
        <v>42066</v>
      </c>
      <c r="E67" s="39"/>
      <c r="G67" s="2"/>
      <c r="H67" s="4" t="s">
        <v>65</v>
      </c>
      <c r="I67" s="2"/>
      <c r="J67" s="2"/>
      <c r="K67" s="2"/>
      <c r="L67" s="2"/>
      <c r="M67" s="2"/>
      <c r="N67" s="2"/>
      <c r="O67" s="2"/>
      <c r="P67" s="2"/>
    </row>
    <row r="68" spans="1:16" s="3" customFormat="1" ht="15" customHeight="1" thickBot="1" x14ac:dyDescent="0.35">
      <c r="B68" s="116"/>
      <c r="C68" s="74" t="s">
        <v>208</v>
      </c>
      <c r="D68" s="41" t="s">
        <v>379</v>
      </c>
      <c r="E68" s="39"/>
      <c r="G68" s="2"/>
      <c r="H68" s="4" t="s">
        <v>66</v>
      </c>
      <c r="I68" s="2"/>
      <c r="J68" s="2"/>
      <c r="K68" s="2"/>
      <c r="L68" s="2"/>
      <c r="M68" s="2"/>
      <c r="N68" s="2"/>
      <c r="O68" s="2"/>
      <c r="P68" s="2"/>
    </row>
    <row r="69" spans="1:16" s="3" customFormat="1" x14ac:dyDescent="0.3">
      <c r="B69" s="116"/>
      <c r="C69" s="78" t="s">
        <v>60</v>
      </c>
      <c r="D69" s="11" t="s">
        <v>390</v>
      </c>
      <c r="E69" s="39"/>
      <c r="G69" s="2"/>
      <c r="H69" s="4" t="s">
        <v>67</v>
      </c>
      <c r="I69" s="2"/>
      <c r="J69" s="2"/>
      <c r="K69" s="2"/>
      <c r="L69" s="2"/>
      <c r="M69" s="2"/>
      <c r="N69" s="2"/>
      <c r="O69" s="2"/>
      <c r="P69" s="2"/>
    </row>
    <row r="70" spans="1:16" s="3" customFormat="1" ht="14.5" x14ac:dyDescent="0.35">
      <c r="B70" s="116"/>
      <c r="C70" s="78" t="s">
        <v>62</v>
      </c>
      <c r="D70" s="151" t="s">
        <v>963</v>
      </c>
      <c r="E70" s="39"/>
      <c r="G70" s="2"/>
      <c r="H70" s="4" t="s">
        <v>68</v>
      </c>
      <c r="I70" s="2"/>
      <c r="J70" s="2"/>
      <c r="K70" s="2"/>
      <c r="L70" s="2"/>
      <c r="M70" s="2"/>
      <c r="N70" s="2"/>
      <c r="O70" s="2"/>
      <c r="P70" s="2"/>
    </row>
    <row r="71" spans="1:16" s="3" customFormat="1" ht="14.5" thickBot="1" x14ac:dyDescent="0.35">
      <c r="B71" s="116"/>
      <c r="C71" s="78" t="s">
        <v>64</v>
      </c>
      <c r="D71" s="12"/>
      <c r="E71" s="39"/>
      <c r="G71" s="2"/>
      <c r="H71" s="4" t="s">
        <v>69</v>
      </c>
      <c r="I71" s="2"/>
      <c r="J71" s="2"/>
      <c r="K71" s="2"/>
      <c r="L71" s="2"/>
      <c r="M71" s="2"/>
      <c r="N71" s="2"/>
      <c r="O71" s="2"/>
      <c r="P71" s="2"/>
    </row>
    <row r="72" spans="1:16" s="3" customFormat="1" ht="14.5" thickBot="1" x14ac:dyDescent="0.35">
      <c r="B72" s="116"/>
      <c r="C72" s="74" t="s">
        <v>208</v>
      </c>
      <c r="D72" s="41" t="s">
        <v>923</v>
      </c>
      <c r="E72" s="39"/>
      <c r="G72" s="2"/>
      <c r="H72" s="4" t="s">
        <v>70</v>
      </c>
      <c r="I72" s="2"/>
      <c r="J72" s="2"/>
      <c r="K72" s="2"/>
      <c r="L72" s="2"/>
      <c r="M72" s="2"/>
      <c r="N72" s="2"/>
      <c r="O72" s="2"/>
      <c r="P72" s="2"/>
    </row>
    <row r="73" spans="1:16" s="3" customFormat="1" x14ac:dyDescent="0.3">
      <c r="B73" s="116"/>
      <c r="C73" s="78" t="s">
        <v>60</v>
      </c>
      <c r="D73" s="11" t="s">
        <v>391</v>
      </c>
      <c r="E73" s="39"/>
      <c r="G73" s="2"/>
      <c r="H73" s="4" t="s">
        <v>71</v>
      </c>
      <c r="I73" s="2"/>
      <c r="J73" s="2"/>
      <c r="K73" s="2"/>
      <c r="L73" s="2"/>
      <c r="M73" s="2"/>
      <c r="N73" s="2"/>
      <c r="O73" s="2"/>
      <c r="P73" s="2"/>
    </row>
    <row r="74" spans="1:16" s="3" customFormat="1" ht="14.5" x14ac:dyDescent="0.35">
      <c r="B74" s="116"/>
      <c r="C74" s="78" t="s">
        <v>62</v>
      </c>
      <c r="D74" s="151" t="s">
        <v>964</v>
      </c>
      <c r="E74" s="39"/>
      <c r="G74" s="2"/>
      <c r="H74" s="4" t="s">
        <v>72</v>
      </c>
      <c r="I74" s="2"/>
      <c r="J74" s="2"/>
      <c r="K74" s="2"/>
      <c r="L74" s="2"/>
      <c r="M74" s="2"/>
      <c r="N74" s="2"/>
      <c r="O74" s="2"/>
      <c r="P74" s="2"/>
    </row>
    <row r="75" spans="1:16" ht="14.5" thickBot="1" x14ac:dyDescent="0.35">
      <c r="A75" s="3"/>
      <c r="B75" s="116"/>
      <c r="C75" s="78" t="s">
        <v>64</v>
      </c>
      <c r="D75" s="12"/>
      <c r="E75" s="39"/>
      <c r="H75" s="4" t="s">
        <v>73</v>
      </c>
    </row>
    <row r="76" spans="1:16" ht="14.5" thickBot="1" x14ac:dyDescent="0.35">
      <c r="B76" s="116"/>
      <c r="C76" s="74" t="s">
        <v>208</v>
      </c>
      <c r="D76" s="41" t="s">
        <v>389</v>
      </c>
      <c r="E76" s="39"/>
      <c r="H76" s="4" t="s">
        <v>74</v>
      </c>
    </row>
    <row r="77" spans="1:16" x14ac:dyDescent="0.3">
      <c r="B77" s="116"/>
      <c r="C77" s="78" t="s">
        <v>60</v>
      </c>
      <c r="D77" s="11" t="s">
        <v>395</v>
      </c>
      <c r="E77" s="39"/>
      <c r="H77" s="4" t="s">
        <v>75</v>
      </c>
    </row>
    <row r="78" spans="1:16" ht="14.5" x14ac:dyDescent="0.35">
      <c r="B78" s="116"/>
      <c r="C78" s="78" t="s">
        <v>62</v>
      </c>
      <c r="D78" s="151" t="s">
        <v>425</v>
      </c>
      <c r="E78" s="39"/>
      <c r="H78" s="4" t="s">
        <v>76</v>
      </c>
    </row>
    <row r="79" spans="1:16" ht="14.5" thickBot="1" x14ac:dyDescent="0.35">
      <c r="B79" s="116"/>
      <c r="C79" s="78" t="s">
        <v>64</v>
      </c>
      <c r="D79" s="12"/>
      <c r="E79" s="39"/>
      <c r="H79" s="4" t="s">
        <v>77</v>
      </c>
    </row>
    <row r="80" spans="1:16" ht="14.5" thickBot="1" x14ac:dyDescent="0.35">
      <c r="B80" s="116"/>
      <c r="C80" s="74" t="s">
        <v>373</v>
      </c>
      <c r="D80" s="41" t="s">
        <v>382</v>
      </c>
      <c r="E80" s="39"/>
      <c r="H80" s="4" t="s">
        <v>78</v>
      </c>
    </row>
    <row r="81" spans="2:8" x14ac:dyDescent="0.3">
      <c r="B81" s="116"/>
      <c r="C81" s="78" t="s">
        <v>60</v>
      </c>
      <c r="D81" s="11" t="s">
        <v>925</v>
      </c>
      <c r="E81" s="39"/>
      <c r="H81" s="4" t="s">
        <v>79</v>
      </c>
    </row>
    <row r="82" spans="2:8" ht="14.5" x14ac:dyDescent="0.35">
      <c r="B82" s="116"/>
      <c r="C82" s="78" t="s">
        <v>62</v>
      </c>
      <c r="D82" s="151" t="s">
        <v>426</v>
      </c>
      <c r="E82" s="39"/>
      <c r="H82" s="4" t="s">
        <v>80</v>
      </c>
    </row>
    <row r="83" spans="2:8" ht="14.5" thickBot="1" x14ac:dyDescent="0.35">
      <c r="B83" s="116"/>
      <c r="C83" s="78" t="s">
        <v>64</v>
      </c>
      <c r="D83" s="12"/>
      <c r="E83" s="39"/>
      <c r="H83" s="4" t="s">
        <v>81</v>
      </c>
    </row>
    <row r="84" spans="2:8" ht="14.5" thickBot="1" x14ac:dyDescent="0.35">
      <c r="B84" s="116"/>
      <c r="C84" s="74" t="s">
        <v>372</v>
      </c>
      <c r="D84" s="41" t="s">
        <v>383</v>
      </c>
      <c r="E84" s="39"/>
      <c r="H84" s="4"/>
    </row>
    <row r="85" spans="2:8" x14ac:dyDescent="0.3">
      <c r="B85" s="116"/>
      <c r="C85" s="78" t="s">
        <v>60</v>
      </c>
      <c r="D85" s="11" t="s">
        <v>1216</v>
      </c>
      <c r="E85" s="39"/>
      <c r="H85" s="4"/>
    </row>
    <row r="86" spans="2:8" ht="14.5" x14ac:dyDescent="0.35">
      <c r="B86" s="116"/>
      <c r="C86" s="78" t="s">
        <v>62</v>
      </c>
      <c r="D86" s="173" t="s">
        <v>1217</v>
      </c>
      <c r="E86" s="39"/>
      <c r="H86" s="4"/>
    </row>
    <row r="87" spans="2:8" ht="14.5" thickBot="1" x14ac:dyDescent="0.35">
      <c r="B87" s="116"/>
      <c r="C87" s="78" t="s">
        <v>64</v>
      </c>
      <c r="D87" s="12"/>
      <c r="E87" s="39"/>
      <c r="H87" s="4"/>
    </row>
    <row r="88" spans="2:8" ht="14.5" thickBot="1" x14ac:dyDescent="0.35">
      <c r="B88" s="116"/>
      <c r="C88" s="74" t="s">
        <v>207</v>
      </c>
      <c r="D88" s="41" t="s">
        <v>931</v>
      </c>
      <c r="E88" s="39"/>
      <c r="H88" s="4" t="s">
        <v>82</v>
      </c>
    </row>
    <row r="89" spans="2:8" x14ac:dyDescent="0.3">
      <c r="B89" s="116"/>
      <c r="C89" s="78" t="s">
        <v>60</v>
      </c>
      <c r="D89" s="11" t="s">
        <v>393</v>
      </c>
      <c r="E89" s="39"/>
      <c r="H89" s="4" t="s">
        <v>83</v>
      </c>
    </row>
    <row r="90" spans="2:8" ht="14.5" x14ac:dyDescent="0.35">
      <c r="B90" s="116"/>
      <c r="C90" s="78" t="s">
        <v>62</v>
      </c>
      <c r="D90" s="151" t="s">
        <v>394</v>
      </c>
      <c r="E90" s="39"/>
      <c r="H90" s="4" t="s">
        <v>84</v>
      </c>
    </row>
    <row r="91" spans="2:8" ht="14.5" thickBot="1" x14ac:dyDescent="0.35">
      <c r="B91" s="116"/>
      <c r="C91" s="78" t="s">
        <v>64</v>
      </c>
      <c r="D91" s="12">
        <v>42314</v>
      </c>
      <c r="E91" s="39"/>
      <c r="H91" s="4" t="s">
        <v>85</v>
      </c>
    </row>
    <row r="92" spans="2:8" ht="14.5" thickBot="1" x14ac:dyDescent="0.35">
      <c r="B92" s="121"/>
      <c r="C92" s="122"/>
      <c r="D92" s="79"/>
      <c r="E92" s="51"/>
      <c r="H92" s="4" t="s">
        <v>86</v>
      </c>
    </row>
    <row r="93" spans="2:8" x14ac:dyDescent="0.3">
      <c r="H93" s="4" t="s">
        <v>87</v>
      </c>
    </row>
    <row r="94" spans="2:8" x14ac:dyDescent="0.3">
      <c r="H94" s="4" t="s">
        <v>88</v>
      </c>
    </row>
    <row r="95" spans="2:8" x14ac:dyDescent="0.3">
      <c r="H95" s="4" t="s">
        <v>89</v>
      </c>
    </row>
    <row r="96" spans="2:8" x14ac:dyDescent="0.3">
      <c r="H96" s="4" t="s">
        <v>90</v>
      </c>
    </row>
    <row r="97" spans="8:8" x14ac:dyDescent="0.3">
      <c r="H97" s="4" t="s">
        <v>91</v>
      </c>
    </row>
    <row r="98" spans="8:8" x14ac:dyDescent="0.3">
      <c r="H98" s="4" t="s">
        <v>92</v>
      </c>
    </row>
    <row r="99" spans="8:8" x14ac:dyDescent="0.3">
      <c r="H99" s="4" t="s">
        <v>93</v>
      </c>
    </row>
    <row r="100" spans="8:8" x14ac:dyDescent="0.3">
      <c r="H100" s="4" t="s">
        <v>94</v>
      </c>
    </row>
    <row r="101" spans="8:8" x14ac:dyDescent="0.3">
      <c r="H101" s="4" t="s">
        <v>95</v>
      </c>
    </row>
    <row r="102" spans="8:8" x14ac:dyDescent="0.3">
      <c r="H102" s="4" t="s">
        <v>96</v>
      </c>
    </row>
    <row r="103" spans="8:8" x14ac:dyDescent="0.3">
      <c r="H103" s="4" t="s">
        <v>97</v>
      </c>
    </row>
    <row r="104" spans="8:8" x14ac:dyDescent="0.3">
      <c r="H104" s="4" t="s">
        <v>98</v>
      </c>
    </row>
    <row r="105" spans="8:8" x14ac:dyDescent="0.3">
      <c r="H105" s="4" t="s">
        <v>99</v>
      </c>
    </row>
    <row r="106" spans="8:8" x14ac:dyDescent="0.3">
      <c r="H106" s="4" t="s">
        <v>100</v>
      </c>
    </row>
    <row r="107" spans="8:8" x14ac:dyDescent="0.3">
      <c r="H107" s="4" t="s">
        <v>101</v>
      </c>
    </row>
    <row r="108" spans="8:8" x14ac:dyDescent="0.3">
      <c r="H108" s="4" t="s">
        <v>102</v>
      </c>
    </row>
    <row r="109" spans="8:8" x14ac:dyDescent="0.3">
      <c r="H109" s="4" t="s">
        <v>103</v>
      </c>
    </row>
    <row r="110" spans="8:8" x14ac:dyDescent="0.3">
      <c r="H110" s="4" t="s">
        <v>104</v>
      </c>
    </row>
    <row r="111" spans="8:8" x14ac:dyDescent="0.3">
      <c r="H111" s="4" t="s">
        <v>105</v>
      </c>
    </row>
    <row r="112" spans="8:8" x14ac:dyDescent="0.3">
      <c r="H112" s="4" t="s">
        <v>106</v>
      </c>
    </row>
    <row r="113" spans="8:8" x14ac:dyDescent="0.3">
      <c r="H113" s="4" t="s">
        <v>107</v>
      </c>
    </row>
    <row r="114" spans="8:8" x14ac:dyDescent="0.3">
      <c r="H114" s="4" t="s">
        <v>108</v>
      </c>
    </row>
    <row r="115" spans="8:8" x14ac:dyDescent="0.3">
      <c r="H115" s="4" t="s">
        <v>109</v>
      </c>
    </row>
    <row r="116" spans="8:8" x14ac:dyDescent="0.3">
      <c r="H116" s="4" t="s">
        <v>110</v>
      </c>
    </row>
    <row r="117" spans="8:8" x14ac:dyDescent="0.3">
      <c r="H117" s="4" t="s">
        <v>111</v>
      </c>
    </row>
    <row r="118" spans="8:8" x14ac:dyDescent="0.3">
      <c r="H118" s="4" t="s">
        <v>112</v>
      </c>
    </row>
    <row r="119" spans="8:8" x14ac:dyDescent="0.3">
      <c r="H119" s="4" t="s">
        <v>113</v>
      </c>
    </row>
    <row r="120" spans="8:8" x14ac:dyDescent="0.3">
      <c r="H120" s="4" t="s">
        <v>114</v>
      </c>
    </row>
    <row r="121" spans="8:8" x14ac:dyDescent="0.3">
      <c r="H121" s="4" t="s">
        <v>115</v>
      </c>
    </row>
    <row r="122" spans="8:8" x14ac:dyDescent="0.3">
      <c r="H122" s="4" t="s">
        <v>116</v>
      </c>
    </row>
    <row r="123" spans="8:8" x14ac:dyDescent="0.3">
      <c r="H123" s="4" t="s">
        <v>117</v>
      </c>
    </row>
    <row r="124" spans="8:8" x14ac:dyDescent="0.3">
      <c r="H124" s="4" t="s">
        <v>118</v>
      </c>
    </row>
    <row r="125" spans="8:8" x14ac:dyDescent="0.3">
      <c r="H125" s="4" t="s">
        <v>119</v>
      </c>
    </row>
    <row r="126" spans="8:8" x14ac:dyDescent="0.3">
      <c r="H126" s="4" t="s">
        <v>120</v>
      </c>
    </row>
    <row r="127" spans="8:8" x14ac:dyDescent="0.3">
      <c r="H127" s="4" t="s">
        <v>121</v>
      </c>
    </row>
    <row r="128" spans="8:8" x14ac:dyDescent="0.3">
      <c r="H128" s="4" t="s">
        <v>122</v>
      </c>
    </row>
    <row r="129" spans="8:8" x14ac:dyDescent="0.3">
      <c r="H129" s="4" t="s">
        <v>123</v>
      </c>
    </row>
    <row r="130" spans="8:8" x14ac:dyDescent="0.3">
      <c r="H130" s="4" t="s">
        <v>124</v>
      </c>
    </row>
    <row r="131" spans="8:8" x14ac:dyDescent="0.3">
      <c r="H131" s="4" t="s">
        <v>125</v>
      </c>
    </row>
    <row r="132" spans="8:8" x14ac:dyDescent="0.3">
      <c r="H132" s="4" t="s">
        <v>126</v>
      </c>
    </row>
    <row r="133" spans="8:8" x14ac:dyDescent="0.3">
      <c r="H133" s="4" t="s">
        <v>127</v>
      </c>
    </row>
    <row r="134" spans="8:8" x14ac:dyDescent="0.3">
      <c r="H134" s="4" t="s">
        <v>128</v>
      </c>
    </row>
    <row r="135" spans="8:8" x14ac:dyDescent="0.3">
      <c r="H135" s="4" t="s">
        <v>129</v>
      </c>
    </row>
    <row r="136" spans="8:8" x14ac:dyDescent="0.3">
      <c r="H136" s="4" t="s">
        <v>130</v>
      </c>
    </row>
    <row r="137" spans="8:8" x14ac:dyDescent="0.3">
      <c r="H137" s="4" t="s">
        <v>131</v>
      </c>
    </row>
    <row r="138" spans="8:8" x14ac:dyDescent="0.3">
      <c r="H138" s="4" t="s">
        <v>132</v>
      </c>
    </row>
    <row r="139" spans="8:8" x14ac:dyDescent="0.3">
      <c r="H139" s="4" t="s">
        <v>133</v>
      </c>
    </row>
    <row r="140" spans="8:8" x14ac:dyDescent="0.3">
      <c r="H140" s="4" t="s">
        <v>134</v>
      </c>
    </row>
    <row r="141" spans="8:8" x14ac:dyDescent="0.3">
      <c r="H141" s="4" t="s">
        <v>135</v>
      </c>
    </row>
    <row r="142" spans="8:8" x14ac:dyDescent="0.3">
      <c r="H142" s="4" t="s">
        <v>136</v>
      </c>
    </row>
    <row r="143" spans="8:8" x14ac:dyDescent="0.3">
      <c r="H143" s="4" t="s">
        <v>137</v>
      </c>
    </row>
    <row r="144" spans="8:8" x14ac:dyDescent="0.3">
      <c r="H144" s="4" t="s">
        <v>138</v>
      </c>
    </row>
    <row r="145" spans="8:8" x14ac:dyDescent="0.3">
      <c r="H145" s="4" t="s">
        <v>139</v>
      </c>
    </row>
    <row r="146" spans="8:8" x14ac:dyDescent="0.3">
      <c r="H146" s="4" t="s">
        <v>140</v>
      </c>
    </row>
    <row r="147" spans="8:8" x14ac:dyDescent="0.3">
      <c r="H147" s="4" t="s">
        <v>141</v>
      </c>
    </row>
    <row r="148" spans="8:8" x14ac:dyDescent="0.3">
      <c r="H148" s="4" t="s">
        <v>142</v>
      </c>
    </row>
    <row r="149" spans="8:8" x14ac:dyDescent="0.3">
      <c r="H149" s="4" t="s">
        <v>143</v>
      </c>
    </row>
    <row r="150" spans="8:8" x14ac:dyDescent="0.3">
      <c r="H150" s="4" t="s">
        <v>144</v>
      </c>
    </row>
    <row r="151" spans="8:8" x14ac:dyDescent="0.3">
      <c r="H151" s="4" t="s">
        <v>145</v>
      </c>
    </row>
    <row r="152" spans="8:8" x14ac:dyDescent="0.3">
      <c r="H152" s="4" t="s">
        <v>146</v>
      </c>
    </row>
    <row r="153" spans="8:8" x14ac:dyDescent="0.3">
      <c r="H153" s="4" t="s">
        <v>147</v>
      </c>
    </row>
    <row r="154" spans="8:8" x14ac:dyDescent="0.3">
      <c r="H154" s="4" t="s">
        <v>148</v>
      </c>
    </row>
    <row r="155" spans="8:8" x14ac:dyDescent="0.3">
      <c r="H155" s="4" t="s">
        <v>149</v>
      </c>
    </row>
    <row r="156" spans="8:8" x14ac:dyDescent="0.3">
      <c r="H156" s="4" t="s">
        <v>150</v>
      </c>
    </row>
    <row r="157" spans="8:8" x14ac:dyDescent="0.3">
      <c r="H157" s="4" t="s">
        <v>151</v>
      </c>
    </row>
    <row r="158" spans="8:8" x14ac:dyDescent="0.3">
      <c r="H158" s="4" t="s">
        <v>152</v>
      </c>
    </row>
    <row r="159" spans="8:8" x14ac:dyDescent="0.3">
      <c r="H159" s="4" t="s">
        <v>153</v>
      </c>
    </row>
    <row r="160" spans="8:8" x14ac:dyDescent="0.3">
      <c r="H160" s="4" t="s">
        <v>154</v>
      </c>
    </row>
    <row r="161" spans="8:8" x14ac:dyDescent="0.3">
      <c r="H161" s="4" t="s">
        <v>155</v>
      </c>
    </row>
    <row r="162" spans="8:8" x14ac:dyDescent="0.3">
      <c r="H162" s="4" t="s">
        <v>156</v>
      </c>
    </row>
    <row r="163" spans="8:8" x14ac:dyDescent="0.3">
      <c r="H163" s="4" t="s">
        <v>157</v>
      </c>
    </row>
    <row r="164" spans="8:8" x14ac:dyDescent="0.3">
      <c r="H164" s="4" t="s">
        <v>158</v>
      </c>
    </row>
    <row r="165" spans="8:8" x14ac:dyDescent="0.3">
      <c r="H165" s="4" t="s">
        <v>159</v>
      </c>
    </row>
    <row r="166" spans="8:8" x14ac:dyDescent="0.3">
      <c r="H166" s="4" t="s">
        <v>160</v>
      </c>
    </row>
    <row r="167" spans="8:8" x14ac:dyDescent="0.3">
      <c r="H167" s="4" t="s">
        <v>161</v>
      </c>
    </row>
    <row r="168" spans="8:8" x14ac:dyDescent="0.3">
      <c r="H168" s="4" t="s">
        <v>162</v>
      </c>
    </row>
    <row r="169" spans="8:8" x14ac:dyDescent="0.3">
      <c r="H169" s="4" t="s">
        <v>163</v>
      </c>
    </row>
    <row r="170" spans="8:8" x14ac:dyDescent="0.3">
      <c r="H170" s="4" t="s">
        <v>164</v>
      </c>
    </row>
    <row r="171" spans="8:8" x14ac:dyDescent="0.3">
      <c r="H171" s="4" t="s">
        <v>165</v>
      </c>
    </row>
    <row r="172" spans="8:8" x14ac:dyDescent="0.3">
      <c r="H172" s="4" t="s">
        <v>166</v>
      </c>
    </row>
    <row r="173" spans="8:8" x14ac:dyDescent="0.3">
      <c r="H173" s="4" t="s">
        <v>167</v>
      </c>
    </row>
    <row r="174" spans="8:8" x14ac:dyDescent="0.3">
      <c r="H174" s="4" t="s">
        <v>168</v>
      </c>
    </row>
    <row r="175" spans="8:8" x14ac:dyDescent="0.3">
      <c r="H175" s="4" t="s">
        <v>169</v>
      </c>
    </row>
    <row r="176" spans="8:8" x14ac:dyDescent="0.3">
      <c r="H176" s="4" t="s">
        <v>170</v>
      </c>
    </row>
    <row r="177" spans="8:8" x14ac:dyDescent="0.3">
      <c r="H177" s="4" t="s">
        <v>171</v>
      </c>
    </row>
    <row r="178" spans="8:8" x14ac:dyDescent="0.3">
      <c r="H178" s="4" t="s">
        <v>172</v>
      </c>
    </row>
    <row r="179" spans="8:8" x14ac:dyDescent="0.3">
      <c r="H179" s="4" t="s">
        <v>173</v>
      </c>
    </row>
    <row r="180" spans="8:8" x14ac:dyDescent="0.3">
      <c r="H180" s="4" t="s">
        <v>174</v>
      </c>
    </row>
    <row r="181" spans="8:8" x14ac:dyDescent="0.3">
      <c r="H181" s="4" t="s">
        <v>175</v>
      </c>
    </row>
    <row r="182" spans="8:8" x14ac:dyDescent="0.3">
      <c r="H182" s="4" t="s">
        <v>176</v>
      </c>
    </row>
    <row r="183" spans="8:8" x14ac:dyDescent="0.3">
      <c r="H183" s="4" t="s">
        <v>177</v>
      </c>
    </row>
    <row r="184" spans="8:8" x14ac:dyDescent="0.3">
      <c r="H184" s="4" t="s">
        <v>178</v>
      </c>
    </row>
    <row r="185" spans="8:8" x14ac:dyDescent="0.3">
      <c r="H185" s="4" t="s">
        <v>179</v>
      </c>
    </row>
    <row r="186" spans="8:8" x14ac:dyDescent="0.3">
      <c r="H186" s="4" t="s">
        <v>180</v>
      </c>
    </row>
    <row r="187" spans="8:8" x14ac:dyDescent="0.3">
      <c r="H187" s="4" t="s">
        <v>181</v>
      </c>
    </row>
    <row r="188" spans="8:8" x14ac:dyDescent="0.3">
      <c r="H188" s="4" t="s">
        <v>182</v>
      </c>
    </row>
    <row r="189" spans="8:8" x14ac:dyDescent="0.3">
      <c r="H189" s="4" t="s">
        <v>183</v>
      </c>
    </row>
    <row r="190" spans="8:8" x14ac:dyDescent="0.3">
      <c r="H190" s="4" t="s">
        <v>184</v>
      </c>
    </row>
    <row r="191" spans="8:8" x14ac:dyDescent="0.3">
      <c r="H191" s="4" t="s">
        <v>185</v>
      </c>
    </row>
    <row r="192" spans="8:8" x14ac:dyDescent="0.3">
      <c r="H192" s="4" t="s">
        <v>186</v>
      </c>
    </row>
    <row r="193" spans="8:8" x14ac:dyDescent="0.3">
      <c r="H193" s="4" t="s">
        <v>187</v>
      </c>
    </row>
    <row r="194" spans="8:8" x14ac:dyDescent="0.3">
      <c r="H194" s="4" t="s">
        <v>188</v>
      </c>
    </row>
    <row r="195" spans="8:8" x14ac:dyDescent="0.3">
      <c r="H195" s="4" t="s">
        <v>189</v>
      </c>
    </row>
    <row r="196" spans="8:8" x14ac:dyDescent="0.3">
      <c r="H196" s="4" t="s">
        <v>190</v>
      </c>
    </row>
    <row r="197" spans="8:8" x14ac:dyDescent="0.3">
      <c r="H197" s="4" t="s">
        <v>191</v>
      </c>
    </row>
    <row r="198" spans="8:8" x14ac:dyDescent="0.3">
      <c r="H198" s="4" t="s">
        <v>192</v>
      </c>
    </row>
    <row r="199" spans="8:8" x14ac:dyDescent="0.3">
      <c r="H199" s="4" t="s">
        <v>193</v>
      </c>
    </row>
    <row r="200" spans="8:8" x14ac:dyDescent="0.3">
      <c r="H200" s="4" t="s">
        <v>194</v>
      </c>
    </row>
    <row r="201" spans="8:8" x14ac:dyDescent="0.3">
      <c r="H201" s="4" t="s">
        <v>195</v>
      </c>
    </row>
    <row r="202" spans="8:8" x14ac:dyDescent="0.3">
      <c r="H202" s="4" t="s">
        <v>196</v>
      </c>
    </row>
    <row r="203" spans="8:8" x14ac:dyDescent="0.3">
      <c r="H203" s="4" t="s">
        <v>197</v>
      </c>
    </row>
    <row r="204" spans="8:8" x14ac:dyDescent="0.3">
      <c r="H204" s="4" t="s">
        <v>198</v>
      </c>
    </row>
    <row r="205" spans="8:8" x14ac:dyDescent="0.3">
      <c r="H205" s="4" t="s">
        <v>199</v>
      </c>
    </row>
    <row r="206" spans="8:8" x14ac:dyDescent="0.3">
      <c r="H206" s="4" t="s">
        <v>200</v>
      </c>
    </row>
    <row r="207" spans="8:8" x14ac:dyDescent="0.3">
      <c r="H207" s="4" t="s">
        <v>201</v>
      </c>
    </row>
    <row r="208" spans="8:8" x14ac:dyDescent="0.3">
      <c r="H208" s="4" t="s">
        <v>202</v>
      </c>
    </row>
    <row r="209" spans="8:8" x14ac:dyDescent="0.3">
      <c r="H209" s="4" t="s">
        <v>203</v>
      </c>
    </row>
  </sheetData>
  <mergeCells count="9">
    <mergeCell ref="D24:D25"/>
    <mergeCell ref="B17:C17"/>
    <mergeCell ref="B28:C28"/>
    <mergeCell ref="B64:C64"/>
    <mergeCell ref="B27:C27"/>
    <mergeCell ref="B20:C20"/>
    <mergeCell ref="B24:C25"/>
    <mergeCell ref="B26:C26"/>
    <mergeCell ref="B60:C60"/>
  </mergeCells>
  <dataValidations count="5">
    <dataValidation type="list" allowBlank="1" showInputMessage="1" showErrorMessage="1" sqref="D65566">
      <formula1>$P$16:$P$27</formula1>
    </dataValidation>
    <dataValidation type="list" allowBlank="1" showInputMessage="1" showErrorMessage="1" sqref="IV65564">
      <formula1>$K$16:$K$20</formula1>
    </dataValidation>
    <dataValidation type="list" allowBlank="1" showInputMessage="1" showErrorMessage="1" sqref="D65565">
      <formula1>$O$16:$O$27</formula1>
    </dataValidation>
    <dataValidation type="list" allowBlank="1" showInputMessage="1" showErrorMessage="1" sqref="IV65557 D65557">
      <formula1>$I$16:$I$18</formula1>
    </dataValidation>
    <dataValidation type="list" allowBlank="1" showInputMessage="1" showErrorMessage="1" sqref="IV65558:IV65562 D65558:D65562">
      <formula1>$H$16:$H$209</formula1>
    </dataValidation>
  </dataValidations>
  <hyperlinks>
    <hyperlink ref="D66" r:id="rId1"/>
    <hyperlink ref="D70" r:id="rId2"/>
    <hyperlink ref="D74" r:id="rId3"/>
    <hyperlink ref="D90" r:id="rId4"/>
    <hyperlink ref="D78" r:id="rId5"/>
    <hyperlink ref="D82" r:id="rId6"/>
    <hyperlink ref="D86" r:id="rId7" display="eesikuri@worldbank.org"/>
    <hyperlink ref="D61" r:id="rId8"/>
  </hyperlinks>
  <pageMargins left="0.7" right="0.7" top="0.75" bottom="0.75" header="0.3" footer="0.3"/>
  <pageSetup scale="50" orientation="portrait" r:id="rId9"/>
  <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
  <sheetViews>
    <sheetView workbookViewId="0"/>
  </sheetViews>
  <sheetFormatPr defaultColWidth="8.81640625" defaultRowHeight="14" x14ac:dyDescent="0.3"/>
  <cols>
    <col min="1" max="2" width="8.81640625" style="14"/>
    <col min="3" max="3" width="8.81640625" style="13"/>
    <col min="4" max="16384" width="8.81640625" style="14"/>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36"/>
  <sheetViews>
    <sheetView topLeftCell="A41" zoomScaleNormal="100" workbookViewId="0">
      <selection activeCell="E51" sqref="E51"/>
    </sheetView>
  </sheetViews>
  <sheetFormatPr defaultColWidth="9.1796875" defaultRowHeight="14" x14ac:dyDescent="0.3"/>
  <cols>
    <col min="1" max="1" width="1.453125" style="14" customWidth="1"/>
    <col min="2" max="2" width="1.54296875" style="13" customWidth="1"/>
    <col min="3" max="3" width="10.26953125" style="13" customWidth="1"/>
    <col min="4" max="4" width="21" style="13" customWidth="1"/>
    <col min="5" max="5" width="66.453125" style="14" customWidth="1"/>
    <col min="6" max="6" width="22.7265625" style="14" customWidth="1"/>
    <col min="7" max="7" width="15.7265625" style="472" customWidth="1"/>
    <col min="8" max="8" width="1.1796875" style="14" customWidth="1"/>
    <col min="9" max="9" width="1.453125" style="14" customWidth="1"/>
    <col min="10" max="16384" width="9.1796875" style="14"/>
  </cols>
  <sheetData>
    <row r="1" spans="2:8" ht="14.5" thickBot="1" x14ac:dyDescent="0.35"/>
    <row r="2" spans="2:8" ht="14.5" thickBot="1" x14ac:dyDescent="0.35">
      <c r="B2" s="57"/>
      <c r="C2" s="58"/>
      <c r="D2" s="58"/>
      <c r="E2" s="59"/>
      <c r="F2" s="59"/>
      <c r="G2" s="473"/>
      <c r="H2" s="60"/>
    </row>
    <row r="3" spans="2:8" ht="20.5" thickBot="1" x14ac:dyDescent="0.45">
      <c r="B3" s="61"/>
      <c r="C3" s="736" t="s">
        <v>1162</v>
      </c>
      <c r="D3" s="737"/>
      <c r="E3" s="737"/>
      <c r="F3" s="737"/>
      <c r="G3" s="738"/>
      <c r="H3" s="62"/>
    </row>
    <row r="4" spans="2:8" x14ac:dyDescent="0.3">
      <c r="B4" s="743"/>
      <c r="C4" s="744"/>
      <c r="D4" s="744"/>
      <c r="E4" s="744"/>
      <c r="F4" s="744"/>
      <c r="G4" s="474"/>
      <c r="H4" s="62"/>
    </row>
    <row r="5" spans="2:8" x14ac:dyDescent="0.3">
      <c r="B5" s="63"/>
      <c r="C5" s="742"/>
      <c r="D5" s="742"/>
      <c r="E5" s="742"/>
      <c r="F5" s="742"/>
      <c r="G5" s="474"/>
      <c r="H5" s="62"/>
    </row>
    <row r="6" spans="2:8" x14ac:dyDescent="0.3">
      <c r="B6" s="63"/>
      <c r="C6" s="248"/>
      <c r="D6" s="248"/>
      <c r="E6" s="248"/>
      <c r="F6" s="248"/>
      <c r="G6" s="474"/>
      <c r="H6" s="62"/>
    </row>
    <row r="7" spans="2:8" x14ac:dyDescent="0.3">
      <c r="B7" s="63"/>
      <c r="C7" s="248"/>
      <c r="D7" s="248"/>
      <c r="E7" s="248"/>
      <c r="F7" s="248"/>
      <c r="G7" s="474"/>
      <c r="H7" s="62"/>
    </row>
    <row r="8" spans="2:8" x14ac:dyDescent="0.3">
      <c r="B8" s="63"/>
      <c r="C8" s="40"/>
      <c r="D8" s="45"/>
      <c r="E8" s="41"/>
      <c r="F8" s="64"/>
      <c r="G8" s="474"/>
      <c r="H8" s="62"/>
    </row>
    <row r="9" spans="2:8" ht="35.25" customHeight="1" x14ac:dyDescent="0.3">
      <c r="B9" s="63"/>
      <c r="C9" s="732" t="s">
        <v>243</v>
      </c>
      <c r="D9" s="732"/>
      <c r="E9" s="42"/>
      <c r="F9" s="64"/>
      <c r="G9" s="474"/>
      <c r="H9" s="62"/>
    </row>
    <row r="10" spans="2:8" ht="27.75" customHeight="1" thickBot="1" x14ac:dyDescent="0.35">
      <c r="B10" s="63"/>
      <c r="C10" s="752" t="s">
        <v>257</v>
      </c>
      <c r="D10" s="752"/>
      <c r="E10" s="752"/>
      <c r="F10" s="752"/>
      <c r="G10" s="474"/>
      <c r="H10" s="62"/>
    </row>
    <row r="11" spans="2:8" ht="50.15" customHeight="1" thickBot="1" x14ac:dyDescent="0.35">
      <c r="B11" s="63"/>
      <c r="C11" s="732" t="s">
        <v>1159</v>
      </c>
      <c r="D11" s="732"/>
      <c r="E11" s="748" t="s">
        <v>1193</v>
      </c>
      <c r="F11" s="749"/>
      <c r="G11" s="474"/>
      <c r="H11" s="62"/>
    </row>
    <row r="12" spans="2:8" ht="80.5" customHeight="1" x14ac:dyDescent="0.3">
      <c r="B12" s="63"/>
      <c r="C12" s="732" t="s">
        <v>244</v>
      </c>
      <c r="D12" s="732"/>
      <c r="E12" s="750" t="s">
        <v>1214</v>
      </c>
      <c r="F12" s="751"/>
      <c r="G12" s="474"/>
      <c r="H12" s="62"/>
    </row>
    <row r="13" spans="2:8" ht="64.900000000000006" customHeight="1" thickBot="1" x14ac:dyDescent="0.35">
      <c r="B13" s="63"/>
      <c r="C13" s="182"/>
      <c r="D13" s="182"/>
      <c r="E13" s="757" t="s">
        <v>1192</v>
      </c>
      <c r="F13" s="758"/>
      <c r="G13" s="474"/>
      <c r="H13" s="62"/>
    </row>
    <row r="14" spans="2:8" ht="14.5" thickBot="1" x14ac:dyDescent="0.35">
      <c r="B14" s="63"/>
      <c r="C14" s="45"/>
      <c r="D14" s="45"/>
      <c r="E14" s="64"/>
      <c r="F14" s="64"/>
      <c r="G14" s="474"/>
      <c r="H14" s="62"/>
    </row>
    <row r="15" spans="2:8" ht="18.75" customHeight="1" thickBot="1" x14ac:dyDescent="0.35">
      <c r="B15" s="63"/>
      <c r="C15" s="732" t="s">
        <v>330</v>
      </c>
      <c r="D15" s="732"/>
      <c r="E15" s="746">
        <v>0</v>
      </c>
      <c r="F15" s="747"/>
      <c r="G15" s="474"/>
      <c r="H15" s="62"/>
    </row>
    <row r="16" spans="2:8" ht="15" customHeight="1" x14ac:dyDescent="0.3">
      <c r="B16" s="63"/>
      <c r="C16" s="745" t="s">
        <v>329</v>
      </c>
      <c r="D16" s="745"/>
      <c r="E16" s="745"/>
      <c r="F16" s="745"/>
      <c r="G16" s="474"/>
      <c r="H16" s="62"/>
    </row>
    <row r="17" spans="2:8" ht="15" customHeight="1" x14ac:dyDescent="0.3">
      <c r="B17" s="63"/>
      <c r="C17" s="136"/>
      <c r="D17" s="136"/>
      <c r="E17" s="136"/>
      <c r="F17" s="136"/>
      <c r="G17" s="474"/>
      <c r="H17" s="62"/>
    </row>
    <row r="18" spans="2:8" ht="14.5" thickBot="1" x14ac:dyDescent="0.35">
      <c r="B18" s="63"/>
      <c r="C18" s="732" t="s">
        <v>218</v>
      </c>
      <c r="D18" s="732"/>
      <c r="E18" s="64"/>
      <c r="F18" s="64"/>
      <c r="G18" s="474"/>
      <c r="H18" s="62"/>
    </row>
    <row r="19" spans="2:8" ht="50.15" customHeight="1" thickBot="1" x14ac:dyDescent="0.35">
      <c r="B19" s="63"/>
      <c r="C19" s="732" t="s">
        <v>304</v>
      </c>
      <c r="D19" s="732"/>
      <c r="E19" s="124" t="s">
        <v>219</v>
      </c>
      <c r="F19" s="125" t="s">
        <v>433</v>
      </c>
      <c r="G19" s="474"/>
      <c r="H19" s="62"/>
    </row>
    <row r="20" spans="2:8" ht="25.15" customHeight="1" thickBot="1" x14ac:dyDescent="0.35">
      <c r="B20" s="63"/>
      <c r="C20" s="182"/>
      <c r="D20" s="182"/>
      <c r="E20" s="443" t="s">
        <v>1191</v>
      </c>
      <c r="F20" s="243"/>
      <c r="G20" s="475"/>
      <c r="H20" s="62"/>
    </row>
    <row r="21" spans="2:8" ht="22.9" customHeight="1" thickBot="1" x14ac:dyDescent="0.35">
      <c r="B21" s="63"/>
      <c r="C21" s="45"/>
      <c r="D21" s="45"/>
      <c r="E21" s="197" t="s">
        <v>462</v>
      </c>
      <c r="F21" s="252">
        <v>0</v>
      </c>
      <c r="G21" s="474"/>
      <c r="H21" s="62"/>
    </row>
    <row r="22" spans="2:8" ht="19.149999999999999" customHeight="1" thickBot="1" x14ac:dyDescent="0.35">
      <c r="B22" s="63"/>
      <c r="C22" s="45"/>
      <c r="D22" s="45"/>
      <c r="E22" s="185" t="s">
        <v>463</v>
      </c>
      <c r="F22" s="253">
        <v>3119.05</v>
      </c>
      <c r="G22" s="474"/>
      <c r="H22" s="62"/>
    </row>
    <row r="23" spans="2:8" ht="19.149999999999999" customHeight="1" thickBot="1" x14ac:dyDescent="0.35">
      <c r="B23" s="63"/>
      <c r="C23" s="45"/>
      <c r="D23" s="45"/>
      <c r="E23" s="460" t="s">
        <v>939</v>
      </c>
      <c r="F23" s="254">
        <v>6300</v>
      </c>
      <c r="G23" s="474"/>
      <c r="H23" s="62"/>
    </row>
    <row r="24" spans="2:8" ht="31.15" customHeight="1" thickBot="1" x14ac:dyDescent="0.35">
      <c r="B24" s="63"/>
      <c r="C24" s="45"/>
      <c r="D24" s="45"/>
      <c r="E24" s="460" t="s">
        <v>530</v>
      </c>
      <c r="F24" s="254">
        <v>452.5</v>
      </c>
      <c r="G24" s="474"/>
      <c r="H24" s="62"/>
    </row>
    <row r="25" spans="2:8" ht="19.149999999999999" customHeight="1" thickBot="1" x14ac:dyDescent="0.35">
      <c r="B25" s="63"/>
      <c r="C25" s="45"/>
      <c r="D25" s="45"/>
      <c r="E25" s="460" t="s">
        <v>940</v>
      </c>
      <c r="F25" s="254">
        <v>0</v>
      </c>
      <c r="G25" s="474"/>
      <c r="H25" s="62"/>
    </row>
    <row r="26" spans="2:8" ht="31.15" customHeight="1" thickBot="1" x14ac:dyDescent="0.35">
      <c r="B26" s="63"/>
      <c r="C26" s="45"/>
      <c r="D26" s="45"/>
      <c r="E26" s="460" t="s">
        <v>941</v>
      </c>
      <c r="F26" s="254">
        <v>0</v>
      </c>
      <c r="G26" s="474"/>
      <c r="H26" s="62"/>
    </row>
    <row r="27" spans="2:8" ht="19.149999999999999" customHeight="1" thickBot="1" x14ac:dyDescent="0.35">
      <c r="B27" s="63"/>
      <c r="C27" s="45"/>
      <c r="D27" s="45"/>
      <c r="E27" s="460" t="s">
        <v>533</v>
      </c>
      <c r="F27" s="254">
        <v>0</v>
      </c>
      <c r="G27" s="474"/>
      <c r="H27" s="62"/>
    </row>
    <row r="28" spans="2:8" ht="32.5" customHeight="1" thickBot="1" x14ac:dyDescent="0.35">
      <c r="B28" s="63"/>
      <c r="C28" s="45"/>
      <c r="D28" s="45"/>
      <c r="E28" s="241" t="s">
        <v>470</v>
      </c>
      <c r="F28" s="254">
        <v>110824.4</v>
      </c>
      <c r="G28" s="474"/>
      <c r="H28" s="62"/>
    </row>
    <row r="29" spans="2:8" ht="19.899999999999999" customHeight="1" thickBot="1" x14ac:dyDescent="0.35">
      <c r="B29" s="63"/>
      <c r="C29" s="45"/>
      <c r="D29" s="45"/>
      <c r="E29" s="185" t="s">
        <v>475</v>
      </c>
      <c r="F29" s="253">
        <v>25807.82</v>
      </c>
      <c r="G29" s="474"/>
      <c r="H29" s="62"/>
    </row>
    <row r="30" spans="2:8" ht="19.899999999999999" customHeight="1" thickBot="1" x14ac:dyDescent="0.35">
      <c r="B30" s="63"/>
      <c r="C30" s="45"/>
      <c r="D30" s="45"/>
      <c r="E30" s="459" t="s">
        <v>942</v>
      </c>
      <c r="F30" s="253">
        <v>0</v>
      </c>
      <c r="G30" s="474"/>
      <c r="H30" s="62"/>
    </row>
    <row r="31" spans="2:8" ht="20.5" customHeight="1" thickBot="1" x14ac:dyDescent="0.35">
      <c r="B31" s="63"/>
      <c r="C31" s="45"/>
      <c r="D31" s="45"/>
      <c r="E31" s="185" t="s">
        <v>464</v>
      </c>
      <c r="F31" s="253">
        <v>76508</v>
      </c>
      <c r="G31" s="474"/>
      <c r="H31" s="62"/>
    </row>
    <row r="32" spans="2:8" ht="21" customHeight="1" thickBot="1" x14ac:dyDescent="0.35">
      <c r="B32" s="63"/>
      <c r="C32" s="45"/>
      <c r="D32" s="45"/>
      <c r="E32" s="185" t="s">
        <v>465</v>
      </c>
      <c r="F32" s="253">
        <v>0</v>
      </c>
      <c r="G32" s="474"/>
      <c r="H32" s="62"/>
    </row>
    <row r="33" spans="2:11" ht="21" customHeight="1" thickBot="1" x14ac:dyDescent="0.35">
      <c r="B33" s="63"/>
      <c r="C33" s="45"/>
      <c r="D33" s="45"/>
      <c r="E33" s="460" t="s">
        <v>535</v>
      </c>
      <c r="F33" s="254">
        <v>0</v>
      </c>
      <c r="G33" s="474"/>
      <c r="H33" s="62"/>
    </row>
    <row r="34" spans="2:11" ht="21" customHeight="1" thickBot="1" x14ac:dyDescent="0.35">
      <c r="B34" s="63"/>
      <c r="C34" s="45"/>
      <c r="D34" s="45"/>
      <c r="E34" s="460" t="s">
        <v>943</v>
      </c>
      <c r="F34" s="254">
        <v>0</v>
      </c>
      <c r="G34" s="474"/>
      <c r="H34" s="62"/>
    </row>
    <row r="35" spans="2:11" ht="21" customHeight="1" thickBot="1" x14ac:dyDescent="0.35">
      <c r="B35" s="63"/>
      <c r="C35" s="45"/>
      <c r="D35" s="45"/>
      <c r="E35" s="460" t="s">
        <v>944</v>
      </c>
      <c r="F35" s="254">
        <v>0</v>
      </c>
      <c r="G35" s="474"/>
      <c r="H35" s="62"/>
    </row>
    <row r="36" spans="2:11" ht="15.65" customHeight="1" thickBot="1" x14ac:dyDescent="0.35">
      <c r="B36" s="63"/>
      <c r="C36" s="45"/>
      <c r="D36" s="45"/>
      <c r="E36" s="193" t="s">
        <v>466</v>
      </c>
      <c r="F36" s="254">
        <v>6260.25</v>
      </c>
      <c r="G36" s="474"/>
      <c r="H36" s="62"/>
    </row>
    <row r="37" spans="2:11" ht="13.9" hidden="1" customHeight="1" thickBot="1" x14ac:dyDescent="0.35">
      <c r="B37" s="63"/>
      <c r="C37" s="45"/>
      <c r="D37" s="45"/>
      <c r="E37" s="186"/>
      <c r="F37" s="255"/>
      <c r="G37" s="474"/>
      <c r="H37" s="62"/>
    </row>
    <row r="38" spans="2:11" ht="13.9" customHeight="1" thickBot="1" x14ac:dyDescent="0.35">
      <c r="B38" s="63"/>
      <c r="C38" s="45"/>
      <c r="D38" s="45"/>
      <c r="E38" s="185" t="s">
        <v>467</v>
      </c>
      <c r="F38" s="253">
        <v>14858.75</v>
      </c>
      <c r="G38" s="474"/>
      <c r="H38" s="62"/>
      <c r="K38" s="678"/>
    </row>
    <row r="39" spans="2:11" ht="13.9" customHeight="1" thickBot="1" x14ac:dyDescent="0.35">
      <c r="B39" s="63"/>
      <c r="C39" s="45"/>
      <c r="D39" s="45"/>
      <c r="E39" s="242" t="s">
        <v>468</v>
      </c>
      <c r="F39" s="256">
        <v>166348.35</v>
      </c>
      <c r="G39" s="474"/>
      <c r="H39" s="62"/>
    </row>
    <row r="40" spans="2:11" ht="19.899999999999999" customHeight="1" thickBot="1" x14ac:dyDescent="0.35">
      <c r="B40" s="63"/>
      <c r="C40" s="45"/>
      <c r="D40" s="45"/>
      <c r="E40" s="444" t="s">
        <v>1185</v>
      </c>
      <c r="F40" s="257"/>
      <c r="G40" s="475"/>
      <c r="H40" s="62"/>
    </row>
    <row r="41" spans="2:11" ht="15" customHeight="1" thickBot="1" x14ac:dyDescent="0.35">
      <c r="B41" s="63"/>
      <c r="C41" s="45"/>
      <c r="D41" s="45"/>
      <c r="E41" s="648" t="s">
        <v>469</v>
      </c>
      <c r="F41" s="258">
        <v>6913</v>
      </c>
      <c r="G41" s="474"/>
      <c r="H41" s="62"/>
    </row>
    <row r="42" spans="2:11" ht="13.9" hidden="1" customHeight="1" x14ac:dyDescent="0.3">
      <c r="B42" s="63"/>
      <c r="C42" s="45"/>
      <c r="D42" s="45"/>
      <c r="E42" s="646"/>
      <c r="F42" s="259"/>
      <c r="G42" s="474"/>
      <c r="H42" s="62"/>
    </row>
    <row r="43" spans="2:11" ht="13.9" hidden="1" customHeight="1" thickBot="1" x14ac:dyDescent="0.35">
      <c r="B43" s="63"/>
      <c r="C43" s="45"/>
      <c r="D43" s="45"/>
      <c r="E43" s="650"/>
      <c r="F43" s="260"/>
      <c r="G43" s="474"/>
      <c r="H43" s="62"/>
    </row>
    <row r="44" spans="2:11" ht="16.149999999999999" customHeight="1" thickBot="1" x14ac:dyDescent="0.35">
      <c r="B44" s="63"/>
      <c r="C44" s="45"/>
      <c r="D44" s="45"/>
      <c r="E44" s="647" t="s">
        <v>529</v>
      </c>
      <c r="F44" s="261">
        <v>1761.97</v>
      </c>
      <c r="G44" s="474"/>
      <c r="H44" s="62"/>
    </row>
    <row r="45" spans="2:11" ht="16.149999999999999" customHeight="1" thickBot="1" x14ac:dyDescent="0.35">
      <c r="B45" s="63"/>
      <c r="C45" s="45"/>
      <c r="D45" s="45"/>
      <c r="E45" s="647" t="s">
        <v>479</v>
      </c>
      <c r="F45" s="261">
        <v>0</v>
      </c>
      <c r="G45" s="474"/>
      <c r="H45" s="62"/>
    </row>
    <row r="46" spans="2:11" ht="18" customHeight="1" thickBot="1" x14ac:dyDescent="0.35">
      <c r="B46" s="63"/>
      <c r="C46" s="45"/>
      <c r="D46" s="45"/>
      <c r="E46" s="647" t="s">
        <v>480</v>
      </c>
      <c r="F46" s="253">
        <v>0</v>
      </c>
      <c r="G46" s="474"/>
      <c r="H46" s="62"/>
    </row>
    <row r="47" spans="2:11" ht="18" customHeight="1" thickBot="1" x14ac:dyDescent="0.35">
      <c r="B47" s="63"/>
      <c r="C47" s="45"/>
      <c r="D47" s="45"/>
      <c r="E47" s="647" t="s">
        <v>538</v>
      </c>
      <c r="F47" s="253">
        <v>0</v>
      </c>
      <c r="G47" s="474"/>
      <c r="H47" s="62"/>
    </row>
    <row r="48" spans="2:11" ht="18" customHeight="1" thickBot="1" x14ac:dyDescent="0.35">
      <c r="B48" s="63"/>
      <c r="C48" s="45"/>
      <c r="D48" s="45"/>
      <c r="E48" s="647" t="s">
        <v>539</v>
      </c>
      <c r="F48" s="253">
        <v>23326.880000000001</v>
      </c>
      <c r="G48" s="474"/>
      <c r="H48" s="62"/>
    </row>
    <row r="49" spans="2:8" ht="32.5" customHeight="1" thickBot="1" x14ac:dyDescent="0.35">
      <c r="B49" s="63"/>
      <c r="C49" s="45"/>
      <c r="D49" s="45"/>
      <c r="E49" s="647" t="s">
        <v>481</v>
      </c>
      <c r="F49" s="253">
        <v>0</v>
      </c>
      <c r="G49" s="474"/>
      <c r="H49" s="62"/>
    </row>
    <row r="50" spans="2:8" ht="18" customHeight="1" thickBot="1" x14ac:dyDescent="0.35">
      <c r="B50" s="63"/>
      <c r="C50" s="45"/>
      <c r="D50" s="45"/>
      <c r="E50" s="445" t="s">
        <v>1186</v>
      </c>
      <c r="F50" s="251"/>
      <c r="G50" s="475"/>
      <c r="H50" s="62"/>
    </row>
    <row r="51" spans="2:8" ht="31.9" customHeight="1" thickBot="1" x14ac:dyDescent="0.35">
      <c r="B51" s="63"/>
      <c r="C51" s="45"/>
      <c r="D51" s="45"/>
      <c r="E51" s="193" t="s">
        <v>482</v>
      </c>
      <c r="F51" s="253">
        <v>-652.03499999999997</v>
      </c>
      <c r="G51" s="474"/>
      <c r="H51" s="62"/>
    </row>
    <row r="52" spans="2:8" ht="21.65" customHeight="1" thickBot="1" x14ac:dyDescent="0.35">
      <c r="B52" s="63"/>
      <c r="C52" s="45"/>
      <c r="D52" s="45"/>
      <c r="E52" s="460" t="s">
        <v>945</v>
      </c>
      <c r="F52" s="253">
        <v>0</v>
      </c>
      <c r="G52" s="474"/>
      <c r="H52" s="62"/>
    </row>
    <row r="53" spans="2:8" ht="18.649999999999999" customHeight="1" thickBot="1" x14ac:dyDescent="0.35">
      <c r="B53" s="63"/>
      <c r="C53" s="45"/>
      <c r="D53" s="45"/>
      <c r="E53" s="460" t="s">
        <v>946</v>
      </c>
      <c r="F53" s="253">
        <v>0</v>
      </c>
      <c r="G53" s="474"/>
      <c r="H53" s="62"/>
    </row>
    <row r="54" spans="2:8" ht="18" customHeight="1" thickBot="1" x14ac:dyDescent="0.35">
      <c r="B54" s="63"/>
      <c r="C54" s="45"/>
      <c r="D54" s="45"/>
      <c r="E54" s="185" t="s">
        <v>484</v>
      </c>
      <c r="F54" s="253">
        <v>1825.29</v>
      </c>
      <c r="G54" s="474"/>
      <c r="H54" s="62"/>
    </row>
    <row r="55" spans="2:8" ht="21" customHeight="1" thickBot="1" x14ac:dyDescent="0.35">
      <c r="B55" s="63"/>
      <c r="C55" s="45"/>
      <c r="D55" s="45"/>
      <c r="E55" s="460" t="s">
        <v>947</v>
      </c>
      <c r="F55" s="254">
        <v>1405.7</v>
      </c>
      <c r="G55" s="474"/>
      <c r="H55" s="62"/>
    </row>
    <row r="56" spans="2:8" ht="17.5" customHeight="1" thickBot="1" x14ac:dyDescent="0.35">
      <c r="B56" s="63"/>
      <c r="C56" s="45"/>
      <c r="D56" s="45"/>
      <c r="E56" s="460" t="s">
        <v>544</v>
      </c>
      <c r="F56" s="254">
        <v>0</v>
      </c>
      <c r="G56" s="474"/>
      <c r="H56" s="62"/>
    </row>
    <row r="57" spans="2:8" ht="17.5" customHeight="1" thickBot="1" x14ac:dyDescent="0.35">
      <c r="B57" s="63"/>
      <c r="C57" s="45"/>
      <c r="D57" s="45"/>
      <c r="E57" s="460" t="s">
        <v>485</v>
      </c>
      <c r="F57" s="254">
        <v>41501.65</v>
      </c>
      <c r="G57" s="474"/>
      <c r="H57" s="62"/>
    </row>
    <row r="58" spans="2:8" ht="18" customHeight="1" thickBot="1" x14ac:dyDescent="0.35">
      <c r="B58" s="63"/>
      <c r="C58" s="45"/>
      <c r="D58" s="45"/>
      <c r="E58" s="457" t="s">
        <v>545</v>
      </c>
      <c r="F58" s="262">
        <v>0</v>
      </c>
      <c r="G58" s="474"/>
      <c r="H58" s="62"/>
    </row>
    <row r="59" spans="2:8" ht="18" customHeight="1" thickBot="1" x14ac:dyDescent="0.35">
      <c r="B59" s="63"/>
      <c r="C59" s="45"/>
      <c r="D59" s="45"/>
      <c r="E59" s="446" t="s">
        <v>1187</v>
      </c>
      <c r="F59" s="263"/>
      <c r="G59" s="475"/>
      <c r="H59" s="62"/>
    </row>
    <row r="60" spans="2:8" ht="18" customHeight="1" thickBot="1" x14ac:dyDescent="0.35">
      <c r="B60" s="63"/>
      <c r="C60" s="45"/>
      <c r="D60" s="45"/>
      <c r="E60" s="185" t="s">
        <v>525</v>
      </c>
      <c r="F60" s="253">
        <v>54695.05</v>
      </c>
      <c r="G60" s="474"/>
      <c r="H60" s="62"/>
    </row>
    <row r="61" spans="2:8" ht="18" customHeight="1" thickBot="1" x14ac:dyDescent="0.35">
      <c r="B61" s="63"/>
      <c r="C61" s="45"/>
      <c r="D61" s="45"/>
      <c r="E61" s="186" t="s">
        <v>526</v>
      </c>
      <c r="F61" s="255">
        <v>15584.24</v>
      </c>
      <c r="G61" s="474"/>
      <c r="H61" s="62"/>
    </row>
    <row r="62" spans="2:8" ht="16.149999999999999" customHeight="1" x14ac:dyDescent="0.3">
      <c r="B62" s="63"/>
      <c r="C62" s="45"/>
      <c r="D62" s="45"/>
      <c r="E62" s="16" t="s">
        <v>527</v>
      </c>
      <c r="F62" s="264">
        <v>6080.7</v>
      </c>
      <c r="G62" s="474"/>
      <c r="H62" s="62"/>
    </row>
    <row r="63" spans="2:8" ht="13.9" customHeight="1" x14ac:dyDescent="0.3">
      <c r="B63" s="63"/>
      <c r="C63" s="45"/>
      <c r="D63" s="45"/>
      <c r="E63" s="18" t="s">
        <v>528</v>
      </c>
      <c r="F63" s="265">
        <v>3352.55</v>
      </c>
      <c r="G63" s="474"/>
      <c r="H63" s="62"/>
    </row>
    <row r="64" spans="2:8" ht="14.5" customHeight="1" thickBot="1" x14ac:dyDescent="0.35">
      <c r="B64" s="63"/>
      <c r="C64" s="45"/>
      <c r="D64" s="45"/>
      <c r="E64" s="123"/>
      <c r="F64" s="266"/>
      <c r="G64" s="474"/>
      <c r="H64" s="62"/>
    </row>
    <row r="65" spans="2:8" ht="14.5" customHeight="1" thickBot="1" x14ac:dyDescent="0.35">
      <c r="B65" s="63"/>
      <c r="C65" s="45"/>
      <c r="D65" s="45"/>
      <c r="E65" s="245" t="s">
        <v>938</v>
      </c>
      <c r="F65" s="442">
        <f>SUM(F21:F64)</f>
        <v>566274.11499999999</v>
      </c>
      <c r="G65" s="474"/>
      <c r="H65" s="62"/>
    </row>
    <row r="66" spans="2:8" ht="14.5" customHeight="1" thickBot="1" x14ac:dyDescent="0.35">
      <c r="B66" s="63"/>
      <c r="C66" s="45"/>
      <c r="D66" s="45"/>
      <c r="E66" s="64"/>
      <c r="F66" s="64"/>
      <c r="G66" s="474"/>
      <c r="H66" s="62"/>
    </row>
    <row r="67" spans="2:8" ht="14.5" customHeight="1" thickBot="1" x14ac:dyDescent="0.35">
      <c r="B67" s="63"/>
      <c r="C67" s="45"/>
      <c r="D67" s="45"/>
      <c r="E67" s="244" t="s">
        <v>1184</v>
      </c>
      <c r="F67" s="263"/>
      <c r="G67" s="474"/>
      <c r="H67" s="62"/>
    </row>
    <row r="68" spans="2:8" ht="14.5" customHeight="1" thickBot="1" x14ac:dyDescent="0.35">
      <c r="B68" s="63"/>
      <c r="C68" s="45"/>
      <c r="D68" s="45"/>
      <c r="E68" s="233"/>
      <c r="F68" s="269"/>
      <c r="G68" s="474"/>
      <c r="H68" s="62"/>
    </row>
    <row r="69" spans="2:8" ht="14.5" customHeight="1" thickBot="1" x14ac:dyDescent="0.35">
      <c r="B69" s="63"/>
      <c r="C69" s="45"/>
      <c r="D69" s="45"/>
      <c r="E69" s="232"/>
      <c r="F69" s="270"/>
      <c r="G69" s="474"/>
      <c r="H69" s="62"/>
    </row>
    <row r="70" spans="2:8" ht="14.5" customHeight="1" thickBot="1" x14ac:dyDescent="0.35">
      <c r="B70" s="63"/>
      <c r="C70" s="45"/>
      <c r="D70" s="45"/>
      <c r="E70" s="267" t="s">
        <v>938</v>
      </c>
      <c r="F70" s="268">
        <f>SUM(F68:F69)</f>
        <v>0</v>
      </c>
      <c r="G70" s="474"/>
      <c r="H70" s="62"/>
    </row>
    <row r="71" spans="2:8" ht="13.9" customHeight="1" x14ac:dyDescent="0.3">
      <c r="B71" s="63"/>
      <c r="C71" s="45"/>
      <c r="D71" s="45"/>
      <c r="E71" s="64"/>
      <c r="F71" s="64"/>
      <c r="G71" s="474"/>
      <c r="H71" s="62"/>
    </row>
    <row r="72" spans="2:8" ht="34.5" customHeight="1" thickBot="1" x14ac:dyDescent="0.35">
      <c r="B72" s="63"/>
      <c r="C72" s="732" t="s">
        <v>302</v>
      </c>
      <c r="D72" s="732"/>
      <c r="E72" s="64"/>
      <c r="F72" s="64"/>
      <c r="G72" s="474"/>
      <c r="H72" s="62"/>
    </row>
    <row r="73" spans="2:8" ht="50.15" customHeight="1" thickBot="1" x14ac:dyDescent="0.35">
      <c r="B73" s="63"/>
      <c r="C73" s="732" t="s">
        <v>305</v>
      </c>
      <c r="D73" s="732"/>
      <c r="E73" s="668" t="s">
        <v>219</v>
      </c>
      <c r="F73" s="669" t="s">
        <v>220</v>
      </c>
      <c r="G73" s="670" t="s">
        <v>258</v>
      </c>
      <c r="H73" s="62"/>
    </row>
    <row r="74" spans="2:8" ht="27.65" customHeight="1" thickBot="1" x14ac:dyDescent="0.35">
      <c r="B74" s="63"/>
      <c r="C74" s="45"/>
      <c r="D74" s="45"/>
      <c r="E74" s="671" t="s">
        <v>927</v>
      </c>
      <c r="F74" s="672"/>
      <c r="G74" s="673"/>
      <c r="H74" s="62"/>
    </row>
    <row r="75" spans="2:8" ht="16.899999999999999" customHeight="1" thickBot="1" x14ac:dyDescent="0.35">
      <c r="B75" s="63"/>
      <c r="C75" s="45"/>
      <c r="D75" s="45"/>
      <c r="E75" s="652" t="s">
        <v>462</v>
      </c>
      <c r="F75" s="651">
        <v>0</v>
      </c>
      <c r="G75" s="653" t="s">
        <v>948</v>
      </c>
      <c r="H75" s="62"/>
    </row>
    <row r="76" spans="2:8" ht="18" customHeight="1" thickBot="1" x14ac:dyDescent="0.35">
      <c r="B76" s="63"/>
      <c r="C76" s="45"/>
      <c r="D76" s="45"/>
      <c r="E76" s="654" t="s">
        <v>463</v>
      </c>
      <c r="F76" s="655">
        <v>2000</v>
      </c>
      <c r="G76" s="656">
        <v>42887</v>
      </c>
      <c r="H76" s="62"/>
    </row>
    <row r="77" spans="2:8" ht="20.5" customHeight="1" x14ac:dyDescent="0.3">
      <c r="B77" s="63"/>
      <c r="C77" s="45"/>
      <c r="D77" s="45"/>
      <c r="E77" s="649" t="s">
        <v>939</v>
      </c>
      <c r="F77" s="655">
        <v>1000</v>
      </c>
      <c r="G77" s="656">
        <v>42888</v>
      </c>
      <c r="H77" s="62"/>
    </row>
    <row r="78" spans="2:8" ht="28" x14ac:dyDescent="0.3">
      <c r="B78" s="63"/>
      <c r="C78" s="45"/>
      <c r="D78" s="45"/>
      <c r="E78" s="657" t="s">
        <v>530</v>
      </c>
      <c r="F78" s="658">
        <v>6000</v>
      </c>
      <c r="G78" s="659">
        <v>42979</v>
      </c>
      <c r="H78" s="62"/>
    </row>
    <row r="79" spans="2:8" ht="28" x14ac:dyDescent="0.3">
      <c r="B79" s="63"/>
      <c r="C79" s="45"/>
      <c r="D79" s="45"/>
      <c r="E79" s="657" t="s">
        <v>531</v>
      </c>
      <c r="F79" s="658">
        <v>4000</v>
      </c>
      <c r="G79" s="659">
        <v>43435</v>
      </c>
      <c r="H79" s="62"/>
    </row>
    <row r="80" spans="2:8" ht="28" x14ac:dyDescent="0.3">
      <c r="B80" s="63"/>
      <c r="C80" s="45"/>
      <c r="D80" s="45"/>
      <c r="E80" s="657" t="s">
        <v>532</v>
      </c>
      <c r="F80" s="658">
        <v>20000</v>
      </c>
      <c r="G80" s="659">
        <v>43132</v>
      </c>
      <c r="H80" s="62"/>
    </row>
    <row r="81" spans="2:11" x14ac:dyDescent="0.3">
      <c r="B81" s="63"/>
      <c r="C81" s="45"/>
      <c r="D81" s="45"/>
      <c r="E81" s="657" t="s">
        <v>533</v>
      </c>
      <c r="F81" s="658">
        <v>142000</v>
      </c>
      <c r="G81" s="659">
        <v>43070</v>
      </c>
      <c r="H81" s="62"/>
    </row>
    <row r="82" spans="2:11" ht="28" x14ac:dyDescent="0.3">
      <c r="B82" s="63"/>
      <c r="C82" s="45"/>
      <c r="D82" s="45"/>
      <c r="E82" s="657" t="s">
        <v>470</v>
      </c>
      <c r="F82" s="658">
        <v>118000</v>
      </c>
      <c r="G82" s="659">
        <v>43160</v>
      </c>
      <c r="H82" s="62"/>
    </row>
    <row r="83" spans="2:11" ht="28" x14ac:dyDescent="0.3">
      <c r="B83" s="63"/>
      <c r="C83" s="45"/>
      <c r="D83" s="45"/>
      <c r="E83" s="657" t="s">
        <v>534</v>
      </c>
      <c r="F83" s="658">
        <v>50000</v>
      </c>
      <c r="G83" s="659">
        <v>42795</v>
      </c>
      <c r="H83" s="62"/>
    </row>
    <row r="84" spans="2:11" ht="14.5" thickBot="1" x14ac:dyDescent="0.35">
      <c r="B84" s="63"/>
      <c r="C84" s="45"/>
      <c r="D84" s="45"/>
      <c r="E84" s="661" t="s">
        <v>942</v>
      </c>
      <c r="F84" s="658">
        <v>37000</v>
      </c>
      <c r="G84" s="659">
        <v>43009</v>
      </c>
      <c r="H84" s="62"/>
    </row>
    <row r="85" spans="2:11" ht="14.5" thickBot="1" x14ac:dyDescent="0.35">
      <c r="B85" s="63"/>
      <c r="C85" s="45"/>
      <c r="D85" s="45"/>
      <c r="E85" s="654" t="s">
        <v>464</v>
      </c>
      <c r="F85" s="658"/>
      <c r="G85" s="659"/>
      <c r="H85" s="62"/>
    </row>
    <row r="86" spans="2:11" x14ac:dyDescent="0.3">
      <c r="B86" s="63"/>
      <c r="C86" s="45"/>
      <c r="D86" s="45"/>
      <c r="E86" s="657" t="s">
        <v>465</v>
      </c>
      <c r="F86" s="658">
        <v>100000</v>
      </c>
      <c r="G86" s="659">
        <v>43160</v>
      </c>
      <c r="H86" s="62"/>
    </row>
    <row r="87" spans="2:11" ht="14.5" thickBot="1" x14ac:dyDescent="0.35">
      <c r="B87" s="63"/>
      <c r="C87" s="45"/>
      <c r="D87" s="45"/>
      <c r="E87" s="657" t="s">
        <v>535</v>
      </c>
      <c r="F87" s="658">
        <v>0</v>
      </c>
      <c r="G87" s="659"/>
      <c r="H87" s="62"/>
    </row>
    <row r="88" spans="2:11" ht="14.5" thickBot="1" x14ac:dyDescent="0.35">
      <c r="B88" s="63"/>
      <c r="C88" s="45"/>
      <c r="D88" s="45"/>
      <c r="E88" s="649" t="s">
        <v>943</v>
      </c>
      <c r="F88" s="658">
        <v>0</v>
      </c>
      <c r="G88" s="659"/>
      <c r="H88" s="62"/>
    </row>
    <row r="89" spans="2:11" x14ac:dyDescent="0.3">
      <c r="B89" s="63"/>
      <c r="C89" s="45"/>
      <c r="D89" s="45"/>
      <c r="E89" s="649" t="s">
        <v>944</v>
      </c>
      <c r="F89" s="658">
        <v>0</v>
      </c>
      <c r="G89" s="659"/>
      <c r="H89" s="62"/>
    </row>
    <row r="90" spans="2:11" x14ac:dyDescent="0.3">
      <c r="B90" s="63"/>
      <c r="C90" s="45"/>
      <c r="D90" s="45"/>
      <c r="E90" s="657" t="s">
        <v>466</v>
      </c>
      <c r="F90" s="658">
        <v>7000</v>
      </c>
      <c r="G90" s="659">
        <v>42887</v>
      </c>
      <c r="H90" s="62"/>
    </row>
    <row r="91" spans="2:11" x14ac:dyDescent="0.3">
      <c r="B91" s="63"/>
      <c r="C91" s="45"/>
      <c r="D91" s="45"/>
      <c r="E91" s="657" t="s">
        <v>467</v>
      </c>
      <c r="F91" s="658">
        <v>165000</v>
      </c>
      <c r="G91" s="659">
        <v>43160</v>
      </c>
      <c r="H91" s="62"/>
    </row>
    <row r="92" spans="2:11" ht="17.5" customHeight="1" x14ac:dyDescent="0.3">
      <c r="B92" s="63"/>
      <c r="C92" s="45"/>
      <c r="D92" s="45"/>
      <c r="E92" s="657" t="s">
        <v>536</v>
      </c>
      <c r="F92" s="658">
        <v>126000</v>
      </c>
      <c r="G92" s="659">
        <v>43160</v>
      </c>
      <c r="H92" s="62"/>
      <c r="K92" s="297"/>
    </row>
    <row r="93" spans="2:11" ht="18.649999999999999" customHeight="1" thickBot="1" x14ac:dyDescent="0.35">
      <c r="B93" s="63"/>
      <c r="C93" s="45"/>
      <c r="D93" s="45"/>
      <c r="E93" s="679" t="s">
        <v>928</v>
      </c>
      <c r="F93" s="680"/>
      <c r="G93" s="675"/>
      <c r="H93" s="62"/>
    </row>
    <row r="94" spans="2:11" x14ac:dyDescent="0.3">
      <c r="B94" s="63"/>
      <c r="C94" s="45"/>
      <c r="D94" s="45"/>
      <c r="E94" s="682" t="s">
        <v>537</v>
      </c>
      <c r="F94" s="683">
        <v>5000</v>
      </c>
      <c r="G94" s="684">
        <v>43160</v>
      </c>
      <c r="H94" s="62"/>
    </row>
    <row r="95" spans="2:11" ht="14.5" thickBot="1" x14ac:dyDescent="0.35">
      <c r="B95" s="63"/>
      <c r="C95" s="45"/>
      <c r="D95" s="45"/>
      <c r="E95" s="657" t="s">
        <v>529</v>
      </c>
      <c r="F95" s="658">
        <v>5000</v>
      </c>
      <c r="G95" s="659">
        <v>43160</v>
      </c>
      <c r="H95" s="62"/>
    </row>
    <row r="96" spans="2:11" ht="14.5" thickBot="1" x14ac:dyDescent="0.35">
      <c r="B96" s="63"/>
      <c r="C96" s="45"/>
      <c r="D96" s="45"/>
      <c r="E96" s="654" t="s">
        <v>479</v>
      </c>
      <c r="F96" s="658">
        <v>0</v>
      </c>
      <c r="G96" s="659"/>
      <c r="H96" s="62"/>
    </row>
    <row r="97" spans="2:8" ht="14.5" thickBot="1" x14ac:dyDescent="0.35">
      <c r="B97" s="63"/>
      <c r="C97" s="45"/>
      <c r="D97" s="45"/>
      <c r="E97" s="654" t="s">
        <v>480</v>
      </c>
      <c r="F97" s="658">
        <v>0</v>
      </c>
      <c r="G97" s="659"/>
      <c r="H97" s="62"/>
    </row>
    <row r="98" spans="2:8" ht="14.5" thickBot="1" x14ac:dyDescent="0.35">
      <c r="B98" s="63"/>
      <c r="C98" s="45"/>
      <c r="D98" s="45"/>
      <c r="E98" s="654" t="s">
        <v>538</v>
      </c>
      <c r="F98" s="658">
        <v>0</v>
      </c>
      <c r="G98" s="659"/>
      <c r="H98" s="62"/>
    </row>
    <row r="99" spans="2:8" ht="14.5" thickBot="1" x14ac:dyDescent="0.35">
      <c r="B99" s="63"/>
      <c r="C99" s="45"/>
      <c r="D99" s="45"/>
      <c r="E99" s="654" t="s">
        <v>539</v>
      </c>
      <c r="F99" s="658">
        <v>40000</v>
      </c>
      <c r="G99" s="659">
        <v>43160</v>
      </c>
      <c r="H99" s="62"/>
    </row>
    <row r="100" spans="2:8" ht="28.5" thickBot="1" x14ac:dyDescent="0.35">
      <c r="B100" s="63"/>
      <c r="C100" s="45"/>
      <c r="D100" s="45"/>
      <c r="E100" s="654" t="s">
        <v>481</v>
      </c>
      <c r="F100" s="685">
        <v>1200000</v>
      </c>
      <c r="G100" s="686">
        <v>43160</v>
      </c>
      <c r="H100" s="62"/>
    </row>
    <row r="101" spans="2:8" ht="19.149999999999999" customHeight="1" thickBot="1" x14ac:dyDescent="0.35">
      <c r="B101" s="63"/>
      <c r="C101" s="45"/>
      <c r="D101" s="45"/>
      <c r="E101" s="671" t="s">
        <v>929</v>
      </c>
      <c r="F101" s="672"/>
      <c r="G101" s="681"/>
      <c r="H101" s="62"/>
    </row>
    <row r="102" spans="2:8" ht="28.9" customHeight="1" x14ac:dyDescent="0.3">
      <c r="B102" s="63"/>
      <c r="C102" s="45"/>
      <c r="D102" s="45"/>
      <c r="E102" s="649" t="s">
        <v>482</v>
      </c>
      <c r="F102" s="666">
        <v>0</v>
      </c>
      <c r="G102" s="667" t="s">
        <v>948</v>
      </c>
      <c r="H102" s="62"/>
    </row>
    <row r="103" spans="2:8" x14ac:dyDescent="0.3">
      <c r="B103" s="63"/>
      <c r="C103" s="45"/>
      <c r="D103" s="45"/>
      <c r="E103" s="657" t="s">
        <v>540</v>
      </c>
      <c r="F103" s="658">
        <v>40000</v>
      </c>
      <c r="G103" s="659">
        <v>43070</v>
      </c>
      <c r="H103" s="62"/>
    </row>
    <row r="104" spans="2:8" x14ac:dyDescent="0.3">
      <c r="B104" s="63"/>
      <c r="C104" s="45"/>
      <c r="D104" s="45"/>
      <c r="E104" s="657" t="s">
        <v>541</v>
      </c>
      <c r="F104" s="658">
        <v>82000</v>
      </c>
      <c r="G104" s="659">
        <v>43160</v>
      </c>
      <c r="H104" s="62"/>
    </row>
    <row r="105" spans="2:8" x14ac:dyDescent="0.3">
      <c r="B105" s="63"/>
      <c r="C105" s="45"/>
      <c r="D105" s="45"/>
      <c r="E105" s="657" t="s">
        <v>542</v>
      </c>
      <c r="F105" s="658">
        <v>6500</v>
      </c>
      <c r="G105" s="659">
        <v>43160</v>
      </c>
      <c r="H105" s="62"/>
    </row>
    <row r="106" spans="2:8" x14ac:dyDescent="0.3">
      <c r="B106" s="63"/>
      <c r="C106" s="45"/>
      <c r="D106" s="45"/>
      <c r="E106" s="657" t="s">
        <v>543</v>
      </c>
      <c r="F106" s="658">
        <v>2000</v>
      </c>
      <c r="G106" s="659">
        <v>43160</v>
      </c>
      <c r="H106" s="62"/>
    </row>
    <row r="107" spans="2:8" x14ac:dyDescent="0.3">
      <c r="B107" s="63"/>
      <c r="C107" s="45"/>
      <c r="D107" s="45"/>
      <c r="E107" s="657" t="s">
        <v>544</v>
      </c>
      <c r="F107" s="658">
        <v>0</v>
      </c>
      <c r="G107" s="659"/>
      <c r="H107" s="62"/>
    </row>
    <row r="108" spans="2:8" x14ac:dyDescent="0.3">
      <c r="B108" s="63"/>
      <c r="C108" s="45"/>
      <c r="D108" s="45"/>
      <c r="E108" s="657" t="s">
        <v>485</v>
      </c>
      <c r="F108" s="658">
        <v>88000</v>
      </c>
      <c r="G108" s="659">
        <v>43160</v>
      </c>
      <c r="H108" s="62"/>
    </row>
    <row r="109" spans="2:8" ht="14.5" thickBot="1" x14ac:dyDescent="0.35">
      <c r="B109" s="63"/>
      <c r="C109" s="45"/>
      <c r="D109" s="45"/>
      <c r="E109" s="657" t="s">
        <v>545</v>
      </c>
      <c r="F109" s="658">
        <v>55000</v>
      </c>
      <c r="G109" s="659">
        <v>43160</v>
      </c>
      <c r="H109" s="62"/>
    </row>
    <row r="110" spans="2:8" ht="14.5" thickBot="1" x14ac:dyDescent="0.35">
      <c r="B110" s="63"/>
      <c r="C110" s="45"/>
      <c r="D110" s="45"/>
      <c r="E110" s="244" t="s">
        <v>524</v>
      </c>
      <c r="F110" s="674"/>
      <c r="G110" s="675"/>
      <c r="H110" s="62"/>
    </row>
    <row r="111" spans="2:8" ht="14.5" thickBot="1" x14ac:dyDescent="0.35">
      <c r="B111" s="63"/>
      <c r="C111" s="45"/>
      <c r="D111" s="45"/>
      <c r="E111" s="654" t="s">
        <v>525</v>
      </c>
      <c r="F111" s="660">
        <v>93000</v>
      </c>
      <c r="G111" s="659">
        <v>43160</v>
      </c>
      <c r="H111" s="62"/>
    </row>
    <row r="112" spans="2:8" ht="14.5" thickBot="1" x14ac:dyDescent="0.35">
      <c r="B112" s="63"/>
      <c r="C112" s="45"/>
      <c r="D112" s="45"/>
      <c r="E112" s="661" t="s">
        <v>526</v>
      </c>
      <c r="F112" s="660">
        <v>27000</v>
      </c>
      <c r="G112" s="659">
        <v>43160</v>
      </c>
      <c r="H112" s="62"/>
    </row>
    <row r="113" spans="2:8" x14ac:dyDescent="0.3">
      <c r="B113" s="63"/>
      <c r="C113" s="45"/>
      <c r="D113" s="45"/>
      <c r="E113" s="662" t="s">
        <v>527</v>
      </c>
      <c r="F113" s="660">
        <v>34000</v>
      </c>
      <c r="G113" s="659">
        <v>43160</v>
      </c>
      <c r="H113" s="62"/>
    </row>
    <row r="114" spans="2:8" x14ac:dyDescent="0.3">
      <c r="B114" s="63"/>
      <c r="C114" s="45"/>
      <c r="D114" s="45"/>
      <c r="E114" s="657" t="s">
        <v>528</v>
      </c>
      <c r="F114" s="660">
        <v>35000</v>
      </c>
      <c r="G114" s="659">
        <v>43160</v>
      </c>
      <c r="H114" s="62"/>
    </row>
    <row r="115" spans="2:8" ht="14.5" thickBot="1" x14ac:dyDescent="0.35">
      <c r="B115" s="63"/>
      <c r="C115" s="45"/>
      <c r="D115" s="45"/>
      <c r="E115" s="664"/>
      <c r="F115" s="665"/>
      <c r="G115" s="663"/>
      <c r="H115" s="62"/>
    </row>
    <row r="116" spans="2:8" ht="14.5" thickBot="1" x14ac:dyDescent="0.35">
      <c r="B116" s="63"/>
      <c r="C116" s="45"/>
      <c r="D116" s="45"/>
      <c r="E116" s="245" t="s">
        <v>291</v>
      </c>
      <c r="F116" s="676">
        <f>SUM(F74:F115)</f>
        <v>2490500</v>
      </c>
      <c r="G116" s="677"/>
      <c r="H116" s="62"/>
    </row>
    <row r="117" spans="2:8" x14ac:dyDescent="0.3">
      <c r="B117" s="63"/>
      <c r="C117" s="45"/>
      <c r="D117" s="45"/>
      <c r="E117" s="64"/>
      <c r="F117" s="64"/>
      <c r="G117" s="474"/>
      <c r="H117" s="62"/>
    </row>
    <row r="118" spans="2:8" ht="34.5" customHeight="1" thickBot="1" x14ac:dyDescent="0.35">
      <c r="B118" s="63"/>
      <c r="C118" s="732" t="s">
        <v>306</v>
      </c>
      <c r="D118" s="732"/>
      <c r="E118" s="732"/>
      <c r="F118" s="732"/>
      <c r="G118" s="474"/>
      <c r="H118" s="62"/>
    </row>
    <row r="119" spans="2:8" ht="63.75" customHeight="1" thickBot="1" x14ac:dyDescent="0.35">
      <c r="B119" s="63"/>
      <c r="C119" s="732" t="s">
        <v>215</v>
      </c>
      <c r="D119" s="732"/>
      <c r="E119" s="740" t="s">
        <v>549</v>
      </c>
      <c r="F119" s="741"/>
      <c r="G119" s="474"/>
      <c r="H119" s="62"/>
    </row>
    <row r="120" spans="2:8" ht="14.5" thickBot="1" x14ac:dyDescent="0.35">
      <c r="B120" s="63"/>
      <c r="C120" s="739"/>
      <c r="D120" s="739"/>
      <c r="E120" s="739"/>
      <c r="F120" s="739"/>
      <c r="G120" s="474"/>
      <c r="H120" s="62"/>
    </row>
    <row r="121" spans="2:8" ht="59.25" customHeight="1" thickBot="1" x14ac:dyDescent="0.35">
      <c r="B121" s="63"/>
      <c r="C121" s="732" t="s">
        <v>216</v>
      </c>
      <c r="D121" s="732"/>
      <c r="E121" s="755"/>
      <c r="F121" s="756"/>
      <c r="G121" s="474"/>
      <c r="H121" s="62"/>
    </row>
    <row r="122" spans="2:8" ht="100" customHeight="1" thickBot="1" x14ac:dyDescent="0.35">
      <c r="B122" s="63"/>
      <c r="C122" s="732" t="s">
        <v>217</v>
      </c>
      <c r="D122" s="732"/>
      <c r="E122" s="753"/>
      <c r="F122" s="754"/>
      <c r="G122" s="474"/>
      <c r="H122" s="62"/>
    </row>
    <row r="123" spans="2:8" x14ac:dyDescent="0.3">
      <c r="B123" s="63"/>
      <c r="C123" s="45"/>
      <c r="D123" s="45"/>
      <c r="E123" s="64"/>
      <c r="F123" s="64"/>
      <c r="G123" s="474"/>
      <c r="H123" s="62"/>
    </row>
    <row r="124" spans="2:8" ht="14.5" thickBot="1" x14ac:dyDescent="0.35">
      <c r="B124" s="65"/>
      <c r="C124" s="729"/>
      <c r="D124" s="729"/>
      <c r="E124" s="66"/>
      <c r="F124" s="50"/>
      <c r="G124" s="476"/>
      <c r="H124" s="67"/>
    </row>
    <row r="125" spans="2:8" s="20" customFormat="1" ht="65.150000000000006" customHeight="1" x14ac:dyDescent="0.3">
      <c r="B125" s="19"/>
      <c r="C125" s="730"/>
      <c r="D125" s="730"/>
      <c r="E125" s="731"/>
      <c r="F125" s="731"/>
      <c r="G125" s="477"/>
    </row>
    <row r="126" spans="2:8" ht="59.25" customHeight="1" x14ac:dyDescent="0.3">
      <c r="B126" s="19"/>
      <c r="C126" s="21"/>
      <c r="D126" s="21"/>
      <c r="E126" s="17"/>
      <c r="F126" s="17"/>
      <c r="G126" s="477"/>
    </row>
    <row r="127" spans="2:8" ht="50.15" customHeight="1" x14ac:dyDescent="0.3">
      <c r="B127" s="19"/>
      <c r="C127" s="733"/>
      <c r="D127" s="733"/>
      <c r="E127" s="735"/>
      <c r="F127" s="735"/>
      <c r="G127" s="477"/>
    </row>
    <row r="128" spans="2:8" ht="100" customHeight="1" x14ac:dyDescent="0.3">
      <c r="B128" s="19"/>
      <c r="C128" s="733"/>
      <c r="D128" s="733"/>
      <c r="E128" s="734"/>
      <c r="F128" s="734"/>
      <c r="G128" s="477"/>
    </row>
    <row r="129" spans="2:7" x14ac:dyDescent="0.3">
      <c r="B129" s="19"/>
      <c r="C129" s="19"/>
      <c r="D129" s="19"/>
      <c r="E129" s="8"/>
      <c r="F129" s="8"/>
      <c r="G129" s="477"/>
    </row>
    <row r="130" spans="2:7" x14ac:dyDescent="0.3">
      <c r="B130" s="19"/>
      <c r="C130" s="730"/>
      <c r="D130" s="730"/>
      <c r="E130" s="8"/>
      <c r="F130" s="8"/>
      <c r="G130" s="477"/>
    </row>
    <row r="131" spans="2:7" ht="50.15" customHeight="1" x14ac:dyDescent="0.3">
      <c r="B131" s="19"/>
      <c r="C131" s="730"/>
      <c r="D131" s="730"/>
      <c r="E131" s="734"/>
      <c r="F131" s="734"/>
      <c r="G131" s="477"/>
    </row>
    <row r="132" spans="2:7" ht="100" customHeight="1" x14ac:dyDescent="0.3">
      <c r="B132" s="19"/>
      <c r="C132" s="733"/>
      <c r="D132" s="733"/>
      <c r="E132" s="734"/>
      <c r="F132" s="734"/>
      <c r="G132" s="477"/>
    </row>
    <row r="133" spans="2:7" x14ac:dyDescent="0.3">
      <c r="B133" s="19"/>
      <c r="C133" s="22"/>
      <c r="D133" s="19"/>
      <c r="E133" s="23"/>
      <c r="F133" s="8"/>
      <c r="G133" s="477"/>
    </row>
    <row r="134" spans="2:7" x14ac:dyDescent="0.3">
      <c r="B134" s="19"/>
      <c r="C134" s="22"/>
      <c r="D134" s="22"/>
      <c r="E134" s="23"/>
      <c r="F134" s="23"/>
      <c r="G134" s="478"/>
    </row>
    <row r="135" spans="2:7" x14ac:dyDescent="0.3">
      <c r="E135" s="24"/>
      <c r="F135" s="24"/>
    </row>
    <row r="136" spans="2:7" x14ac:dyDescent="0.3">
      <c r="E136" s="24"/>
      <c r="F136" s="24"/>
    </row>
  </sheetData>
  <mergeCells count="37">
    <mergeCell ref="E12:F12"/>
    <mergeCell ref="C10:F10"/>
    <mergeCell ref="C15:D15"/>
    <mergeCell ref="C122:D122"/>
    <mergeCell ref="C121:D121"/>
    <mergeCell ref="E122:F122"/>
    <mergeCell ref="E121:F121"/>
    <mergeCell ref="E13:F13"/>
    <mergeCell ref="C3:G3"/>
    <mergeCell ref="C120:F120"/>
    <mergeCell ref="C11:D11"/>
    <mergeCell ref="C12:D12"/>
    <mergeCell ref="C72:D72"/>
    <mergeCell ref="C73:D73"/>
    <mergeCell ref="C119:D119"/>
    <mergeCell ref="E119:F119"/>
    <mergeCell ref="C5:F5"/>
    <mergeCell ref="B4:F4"/>
    <mergeCell ref="C19:D19"/>
    <mergeCell ref="C9:D9"/>
    <mergeCell ref="C18:D18"/>
    <mergeCell ref="C16:F16"/>
    <mergeCell ref="E15:F15"/>
    <mergeCell ref="E11:F11"/>
    <mergeCell ref="C124:D124"/>
    <mergeCell ref="C125:D125"/>
    <mergeCell ref="E125:F125"/>
    <mergeCell ref="C118:F118"/>
    <mergeCell ref="C132:D132"/>
    <mergeCell ref="E131:F131"/>
    <mergeCell ref="E132:F132"/>
    <mergeCell ref="E128:F128"/>
    <mergeCell ref="E127:F127"/>
    <mergeCell ref="C127:D127"/>
    <mergeCell ref="C128:D128"/>
    <mergeCell ref="C131:D131"/>
    <mergeCell ref="C130:D130"/>
  </mergeCells>
  <dataValidations count="2">
    <dataValidation type="whole" allowBlank="1" showInputMessage="1" showErrorMessage="1" sqref="E127 E121">
      <formula1>-999999999</formula1>
      <formula2>999999999</formula2>
    </dataValidation>
    <dataValidation type="list" allowBlank="1" showInputMessage="1" showErrorMessage="1" sqref="E131">
      <formula1>#REF!</formula1>
    </dataValidation>
  </dataValidations>
  <pageMargins left="0.25" right="0.25" top="0.18" bottom="0.19" header="0.17" footer="0.17"/>
  <pageSetup scale="7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9"/>
  <sheetViews>
    <sheetView topLeftCell="A109" zoomScaleNormal="100" workbookViewId="0">
      <selection activeCell="G63" sqref="G63:G67"/>
    </sheetView>
  </sheetViews>
  <sheetFormatPr defaultRowHeight="14.5" x14ac:dyDescent="0.35"/>
  <cols>
    <col min="1" max="1" width="3.26953125" customWidth="1"/>
    <col min="2" max="2" width="4.54296875" customWidth="1"/>
    <col min="3" max="3" width="28.7265625" customWidth="1"/>
    <col min="4" max="4" width="32.1796875" customWidth="1"/>
    <col min="5" max="5" width="28.1796875" customWidth="1"/>
    <col min="6" max="6" width="31.81640625" customWidth="1"/>
    <col min="7" max="7" width="31" customWidth="1"/>
    <col min="8" max="8" width="17.81640625" customWidth="1"/>
  </cols>
  <sheetData>
    <row r="1" spans="2:9" ht="8.25" customHeight="1" thickBot="1" x14ac:dyDescent="0.4"/>
    <row r="2" spans="2:9" ht="15" thickBot="1" x14ac:dyDescent="0.4">
      <c r="B2" s="81"/>
      <c r="C2" s="82"/>
      <c r="D2" s="82"/>
      <c r="E2" s="82"/>
      <c r="F2" s="82"/>
      <c r="G2" s="82"/>
      <c r="H2" s="82"/>
      <c r="I2" s="83"/>
    </row>
    <row r="3" spans="2:9" ht="20.5" thickBot="1" x14ac:dyDescent="0.45">
      <c r="B3" s="84"/>
      <c r="C3" s="736" t="s">
        <v>221</v>
      </c>
      <c r="D3" s="737"/>
      <c r="E3" s="737"/>
      <c r="F3" s="737"/>
      <c r="G3" s="737"/>
      <c r="H3" s="738"/>
      <c r="I3" s="52"/>
    </row>
    <row r="4" spans="2:9" x14ac:dyDescent="0.35">
      <c r="B4" s="767"/>
      <c r="C4" s="768"/>
      <c r="D4" s="768"/>
      <c r="E4" s="768"/>
      <c r="F4" s="768"/>
      <c r="G4" s="768"/>
      <c r="H4" s="768"/>
      <c r="I4" s="52"/>
    </row>
    <row r="5" spans="2:9" x14ac:dyDescent="0.35">
      <c r="B5" s="183"/>
      <c r="C5" s="184"/>
      <c r="D5" s="184"/>
      <c r="E5" s="184"/>
      <c r="F5" s="184"/>
      <c r="G5" s="184"/>
      <c r="H5" s="184"/>
      <c r="I5" s="52"/>
    </row>
    <row r="6" spans="2:9" x14ac:dyDescent="0.35">
      <c r="B6" s="767"/>
      <c r="C6" s="768"/>
      <c r="D6" s="768"/>
      <c r="E6" s="768"/>
      <c r="F6" s="768"/>
      <c r="G6" s="768"/>
      <c r="H6" s="768"/>
      <c r="I6" s="52"/>
    </row>
    <row r="7" spans="2:9" x14ac:dyDescent="0.35">
      <c r="B7" s="249"/>
      <c r="C7" s="250"/>
      <c r="D7" s="250"/>
      <c r="E7" s="250"/>
      <c r="F7" s="250"/>
      <c r="G7" s="250"/>
      <c r="H7" s="250"/>
      <c r="I7" s="52"/>
    </row>
    <row r="8" spans="2:9" x14ac:dyDescent="0.35">
      <c r="B8" s="249"/>
      <c r="C8" s="250"/>
      <c r="D8" s="250"/>
      <c r="E8" s="250"/>
      <c r="F8" s="250"/>
      <c r="G8" s="250"/>
      <c r="H8" s="250"/>
      <c r="I8" s="52"/>
    </row>
    <row r="9" spans="2:9" ht="16" thickBot="1" x14ac:dyDescent="0.4">
      <c r="B9" s="53"/>
      <c r="C9" s="769" t="s">
        <v>313</v>
      </c>
      <c r="D9" s="769"/>
      <c r="E9" s="769"/>
      <c r="F9" s="769"/>
      <c r="G9" s="769"/>
      <c r="H9" s="769"/>
      <c r="I9" s="52"/>
    </row>
    <row r="10" spans="2:9" ht="15" thickBot="1" x14ac:dyDescent="0.4">
      <c r="B10" s="53"/>
      <c r="C10" s="771" t="s">
        <v>328</v>
      </c>
      <c r="D10" s="771"/>
      <c r="E10" s="771"/>
      <c r="F10" s="772"/>
      <c r="G10" s="131">
        <v>6</v>
      </c>
      <c r="H10" s="54"/>
      <c r="I10" s="52"/>
    </row>
    <row r="11" spans="2:9" x14ac:dyDescent="0.35">
      <c r="B11" s="53"/>
      <c r="C11" s="54"/>
      <c r="D11" s="55"/>
      <c r="E11" s="54"/>
      <c r="F11" s="54"/>
      <c r="G11" s="54"/>
      <c r="H11" s="54"/>
      <c r="I11" s="52"/>
    </row>
    <row r="12" spans="2:9" x14ac:dyDescent="0.35">
      <c r="B12" s="53"/>
      <c r="C12" s="770" t="s">
        <v>236</v>
      </c>
      <c r="D12" s="770"/>
      <c r="E12" s="56"/>
      <c r="F12" s="56"/>
      <c r="G12" s="56"/>
      <c r="H12" s="56"/>
      <c r="I12" s="52"/>
    </row>
    <row r="13" spans="2:9" ht="15" customHeight="1" thickBot="1" x14ac:dyDescent="0.4">
      <c r="B13" s="53"/>
      <c r="C13" s="770" t="s">
        <v>237</v>
      </c>
      <c r="D13" s="770"/>
      <c r="E13" s="770"/>
      <c r="F13" s="770"/>
      <c r="G13" s="770"/>
      <c r="H13" s="770"/>
      <c r="I13" s="52"/>
    </row>
    <row r="14" spans="2:9" x14ac:dyDescent="0.35">
      <c r="B14" s="53"/>
      <c r="C14" s="271" t="s">
        <v>239</v>
      </c>
      <c r="D14" s="272" t="s">
        <v>238</v>
      </c>
      <c r="E14" s="273" t="s">
        <v>296</v>
      </c>
      <c r="F14" s="273" t="s">
        <v>407</v>
      </c>
      <c r="G14" s="273" t="s">
        <v>300</v>
      </c>
      <c r="H14" s="274" t="s">
        <v>299</v>
      </c>
      <c r="I14" s="52"/>
    </row>
    <row r="15" spans="2:9" x14ac:dyDescent="0.35">
      <c r="B15" s="53" t="s">
        <v>388</v>
      </c>
      <c r="C15" s="162" t="s">
        <v>750</v>
      </c>
      <c r="D15" s="28" t="s">
        <v>1054</v>
      </c>
      <c r="E15" s="529">
        <v>25800</v>
      </c>
      <c r="F15" s="163" t="s">
        <v>1055</v>
      </c>
      <c r="G15" s="529">
        <v>15050</v>
      </c>
      <c r="H15" s="528">
        <f>E15-G15</f>
        <v>10750</v>
      </c>
      <c r="I15" s="52"/>
    </row>
    <row r="16" spans="2:9" x14ac:dyDescent="0.35">
      <c r="B16" s="53"/>
      <c r="C16" s="162" t="s">
        <v>487</v>
      </c>
      <c r="D16" s="28" t="s">
        <v>1056</v>
      </c>
      <c r="E16" s="529">
        <v>72600</v>
      </c>
      <c r="F16" s="163" t="s">
        <v>1057</v>
      </c>
      <c r="G16" s="529">
        <v>68738</v>
      </c>
      <c r="H16" s="528">
        <v>3862</v>
      </c>
      <c r="I16" s="52"/>
    </row>
    <row r="17" spans="2:9" ht="28" x14ac:dyDescent="0.35">
      <c r="B17" s="53"/>
      <c r="C17" s="162" t="s">
        <v>487</v>
      </c>
      <c r="D17" s="520" t="s">
        <v>1058</v>
      </c>
      <c r="E17" s="521">
        <v>30300</v>
      </c>
      <c r="F17" s="165" t="s">
        <v>1059</v>
      </c>
      <c r="G17" s="521">
        <v>15849.42</v>
      </c>
      <c r="H17" s="522">
        <v>0</v>
      </c>
      <c r="I17" s="52"/>
    </row>
    <row r="18" spans="2:9" x14ac:dyDescent="0.35">
      <c r="B18" s="53"/>
      <c r="C18" s="523" t="s">
        <v>487</v>
      </c>
      <c r="D18" s="520" t="s">
        <v>408</v>
      </c>
      <c r="E18" s="521">
        <v>51395</v>
      </c>
      <c r="F18" s="165" t="s">
        <v>409</v>
      </c>
      <c r="G18" s="164">
        <v>51395</v>
      </c>
      <c r="H18" s="522"/>
      <c r="I18" s="52"/>
    </row>
    <row r="19" spans="2:9" ht="28" x14ac:dyDescent="0.35">
      <c r="B19" s="53"/>
      <c r="C19" s="523" t="s">
        <v>488</v>
      </c>
      <c r="D19" s="520" t="s">
        <v>410</v>
      </c>
      <c r="E19" s="521">
        <v>46800</v>
      </c>
      <c r="F19" s="165" t="s">
        <v>411</v>
      </c>
      <c r="G19" s="467" t="s">
        <v>489</v>
      </c>
      <c r="H19" s="522">
        <v>0</v>
      </c>
      <c r="I19" s="52"/>
    </row>
    <row r="20" spans="2:9" x14ac:dyDescent="0.35">
      <c r="B20" s="53"/>
      <c r="C20" s="523" t="s">
        <v>488</v>
      </c>
      <c r="D20" s="520" t="s">
        <v>550</v>
      </c>
      <c r="E20" s="521">
        <v>80693.2</v>
      </c>
      <c r="F20" s="165" t="s">
        <v>412</v>
      </c>
      <c r="G20" s="515">
        <v>80693.2</v>
      </c>
      <c r="H20" s="522">
        <v>0</v>
      </c>
      <c r="I20" s="52"/>
    </row>
    <row r="21" spans="2:9" x14ac:dyDescent="0.35">
      <c r="B21" s="53"/>
      <c r="C21" s="523" t="s">
        <v>488</v>
      </c>
      <c r="D21" s="520" t="s">
        <v>516</v>
      </c>
      <c r="E21" s="521">
        <v>116955.5</v>
      </c>
      <c r="F21" s="165" t="s">
        <v>413</v>
      </c>
      <c r="G21" s="515">
        <v>11695.54</v>
      </c>
      <c r="H21" s="522">
        <v>0</v>
      </c>
      <c r="I21" s="52"/>
    </row>
    <row r="22" spans="2:9" x14ac:dyDescent="0.35">
      <c r="B22" s="53"/>
      <c r="C22" s="523" t="s">
        <v>488</v>
      </c>
      <c r="D22" s="520" t="s">
        <v>1060</v>
      </c>
      <c r="E22" s="521">
        <v>33034.160000000003</v>
      </c>
      <c r="F22" s="165" t="s">
        <v>1061</v>
      </c>
      <c r="G22" s="515">
        <v>33034.160000000003</v>
      </c>
      <c r="H22" s="522">
        <v>0</v>
      </c>
      <c r="I22" s="52"/>
    </row>
    <row r="23" spans="2:9" x14ac:dyDescent="0.35">
      <c r="B23" s="53"/>
      <c r="C23" s="523" t="s">
        <v>488</v>
      </c>
      <c r="D23" s="520" t="s">
        <v>516</v>
      </c>
      <c r="E23" s="521">
        <v>35223.75</v>
      </c>
      <c r="F23" s="165" t="s">
        <v>1062</v>
      </c>
      <c r="G23" s="515">
        <v>35223.75</v>
      </c>
      <c r="H23" s="522">
        <v>0</v>
      </c>
      <c r="I23" s="52"/>
    </row>
    <row r="24" spans="2:9" x14ac:dyDescent="0.35">
      <c r="B24" s="53"/>
      <c r="C24" s="523" t="s">
        <v>750</v>
      </c>
      <c r="D24" s="520" t="s">
        <v>1063</v>
      </c>
      <c r="E24" s="521">
        <v>9608.2999999999993</v>
      </c>
      <c r="F24" s="527">
        <v>42452</v>
      </c>
      <c r="G24" s="515">
        <v>8006.9</v>
      </c>
      <c r="H24" s="522">
        <v>1601.4</v>
      </c>
      <c r="I24" s="52"/>
    </row>
    <row r="25" spans="2:9" x14ac:dyDescent="0.35">
      <c r="B25" s="53"/>
      <c r="C25" s="523" t="s">
        <v>750</v>
      </c>
      <c r="D25" s="520" t="s">
        <v>1064</v>
      </c>
      <c r="E25" s="521">
        <v>13200</v>
      </c>
      <c r="F25" s="165" t="s">
        <v>1065</v>
      </c>
      <c r="G25" s="515">
        <v>10450</v>
      </c>
      <c r="H25" s="522">
        <v>2750</v>
      </c>
      <c r="I25" s="52"/>
    </row>
    <row r="26" spans="2:9" x14ac:dyDescent="0.35">
      <c r="B26" s="53"/>
      <c r="C26" s="523" t="s">
        <v>750</v>
      </c>
      <c r="D26" s="520" t="s">
        <v>1066</v>
      </c>
      <c r="E26" s="521">
        <v>11395</v>
      </c>
      <c r="F26" s="165" t="s">
        <v>1067</v>
      </c>
      <c r="G26" s="515">
        <v>6325</v>
      </c>
      <c r="H26" s="522">
        <v>5070</v>
      </c>
      <c r="I26" s="52"/>
    </row>
    <row r="27" spans="2:9" x14ac:dyDescent="0.35">
      <c r="B27" s="53"/>
      <c r="C27" s="523" t="s">
        <v>750</v>
      </c>
      <c r="D27" s="520" t="s">
        <v>949</v>
      </c>
      <c r="E27" s="521">
        <v>340592</v>
      </c>
      <c r="F27" s="165" t="s">
        <v>1068</v>
      </c>
      <c r="G27" s="515">
        <v>74242.399999999994</v>
      </c>
      <c r="H27" s="522">
        <v>266349.59999999998</v>
      </c>
      <c r="I27" s="52"/>
    </row>
    <row r="28" spans="2:9" x14ac:dyDescent="0.35">
      <c r="B28" s="53"/>
      <c r="C28" s="523" t="s">
        <v>488</v>
      </c>
      <c r="D28" s="520" t="s">
        <v>1069</v>
      </c>
      <c r="E28" s="521">
        <v>15412.5</v>
      </c>
      <c r="F28" s="165" t="s">
        <v>1070</v>
      </c>
      <c r="G28" s="515">
        <v>15412.5</v>
      </c>
      <c r="H28" s="522">
        <v>0</v>
      </c>
      <c r="I28" s="52"/>
    </row>
    <row r="29" spans="2:9" x14ac:dyDescent="0.35">
      <c r="B29" s="53"/>
      <c r="C29" s="523" t="s">
        <v>750</v>
      </c>
      <c r="D29" s="520" t="s">
        <v>1071</v>
      </c>
      <c r="E29" s="521">
        <v>20000</v>
      </c>
      <c r="F29" s="165" t="s">
        <v>1072</v>
      </c>
      <c r="G29" s="515">
        <v>6000</v>
      </c>
      <c r="H29" s="522">
        <v>14000</v>
      </c>
      <c r="I29" s="52"/>
    </row>
    <row r="30" spans="2:9" x14ac:dyDescent="0.35">
      <c r="B30" s="53"/>
      <c r="C30" s="523" t="s">
        <v>488</v>
      </c>
      <c r="D30" s="520" t="s">
        <v>1073</v>
      </c>
      <c r="E30" s="521">
        <v>46885.66</v>
      </c>
      <c r="F30" s="165" t="s">
        <v>1074</v>
      </c>
      <c r="G30" s="515">
        <v>46885.66</v>
      </c>
      <c r="H30" s="522"/>
      <c r="I30" s="52"/>
    </row>
    <row r="31" spans="2:9" x14ac:dyDescent="0.35">
      <c r="B31" s="53"/>
      <c r="C31" s="523" t="s">
        <v>750</v>
      </c>
      <c r="D31" s="520" t="s">
        <v>1075</v>
      </c>
      <c r="E31" s="521">
        <v>163380</v>
      </c>
      <c r="F31" s="165" t="s">
        <v>1076</v>
      </c>
      <c r="G31" s="515">
        <v>19425</v>
      </c>
      <c r="H31" s="522">
        <v>143955</v>
      </c>
      <c r="I31" s="52"/>
    </row>
    <row r="32" spans="2:9" x14ac:dyDescent="0.35">
      <c r="B32" s="53"/>
      <c r="C32" s="523" t="s">
        <v>488</v>
      </c>
      <c r="D32" s="520" t="s">
        <v>1077</v>
      </c>
      <c r="E32" s="521">
        <v>127953</v>
      </c>
      <c r="F32" s="165" t="s">
        <v>1078</v>
      </c>
      <c r="G32" s="515">
        <v>58767.25</v>
      </c>
      <c r="H32" s="522">
        <v>69185.75</v>
      </c>
      <c r="I32" s="52"/>
    </row>
    <row r="33" spans="2:9" x14ac:dyDescent="0.35">
      <c r="B33" s="53"/>
      <c r="C33" s="523" t="s">
        <v>1079</v>
      </c>
      <c r="D33" s="520" t="s">
        <v>1080</v>
      </c>
      <c r="E33" s="521">
        <v>3400</v>
      </c>
      <c r="F33" s="165" t="s">
        <v>1081</v>
      </c>
      <c r="G33" s="515">
        <v>1025</v>
      </c>
      <c r="H33" s="522">
        <v>2375</v>
      </c>
      <c r="I33" s="52"/>
    </row>
    <row r="34" spans="2:9" ht="42" x14ac:dyDescent="0.35">
      <c r="B34" s="53"/>
      <c r="C34" s="523" t="s">
        <v>750</v>
      </c>
      <c r="D34" s="520" t="s">
        <v>1082</v>
      </c>
      <c r="E34" s="521">
        <v>30270</v>
      </c>
      <c r="F34" s="165" t="s">
        <v>1083</v>
      </c>
      <c r="G34" s="515">
        <v>13621.5</v>
      </c>
      <c r="H34" s="522">
        <v>16648.5</v>
      </c>
      <c r="I34" s="52"/>
    </row>
    <row r="35" spans="2:9" ht="42" x14ac:dyDescent="0.35">
      <c r="B35" s="53"/>
      <c r="C35" s="523" t="s">
        <v>750</v>
      </c>
      <c r="D35" s="520" t="s">
        <v>1084</v>
      </c>
      <c r="E35" s="521">
        <v>21437.5</v>
      </c>
      <c r="F35" s="165" t="s">
        <v>1085</v>
      </c>
      <c r="G35" s="515">
        <v>9646.8700000000008</v>
      </c>
      <c r="H35" s="522">
        <v>11790.63</v>
      </c>
      <c r="I35" s="52"/>
    </row>
    <row r="36" spans="2:9" x14ac:dyDescent="0.35">
      <c r="B36" s="53"/>
      <c r="C36" s="523" t="s">
        <v>750</v>
      </c>
      <c r="D36" s="520" t="s">
        <v>1086</v>
      </c>
      <c r="E36" s="521">
        <v>30300</v>
      </c>
      <c r="F36" s="165" t="s">
        <v>1085</v>
      </c>
      <c r="G36" s="515">
        <v>8274.23</v>
      </c>
      <c r="H36" s="522">
        <v>22025.77</v>
      </c>
      <c r="I36" s="52"/>
    </row>
    <row r="37" spans="2:9" x14ac:dyDescent="0.35">
      <c r="B37" s="53"/>
      <c r="C37" s="530" t="s">
        <v>750</v>
      </c>
      <c r="D37" s="28" t="s">
        <v>1087</v>
      </c>
      <c r="E37" s="531">
        <v>42400</v>
      </c>
      <c r="F37" s="526" t="s">
        <v>1088</v>
      </c>
      <c r="G37" s="532">
        <v>37651.199999999997</v>
      </c>
      <c r="H37" s="531">
        <v>4748.8</v>
      </c>
      <c r="I37" s="52"/>
    </row>
    <row r="38" spans="2:9" s="516" customFormat="1" x14ac:dyDescent="0.35">
      <c r="B38" s="518"/>
      <c r="C38" s="530"/>
      <c r="D38" s="526" t="s">
        <v>291</v>
      </c>
      <c r="E38" s="531">
        <f>SUM(E15:E37)</f>
        <v>1369035.5699999998</v>
      </c>
      <c r="F38" s="526"/>
      <c r="G38" s="532"/>
      <c r="H38" s="531"/>
      <c r="I38" s="517"/>
    </row>
    <row r="39" spans="2:9" ht="15" customHeight="1" x14ac:dyDescent="0.35">
      <c r="B39" s="53"/>
      <c r="C39" s="181"/>
      <c r="D39" s="181"/>
      <c r="E39" s="181"/>
      <c r="F39" s="181"/>
      <c r="G39" s="181"/>
      <c r="H39" s="181"/>
      <c r="I39" s="52"/>
    </row>
    <row r="40" spans="2:9" x14ac:dyDescent="0.35">
      <c r="B40" s="53"/>
      <c r="C40" s="770" t="s">
        <v>240</v>
      </c>
      <c r="D40" s="770"/>
      <c r="E40" s="55"/>
      <c r="F40" s="55"/>
      <c r="G40" s="55"/>
      <c r="H40" s="55"/>
      <c r="I40" s="52"/>
    </row>
    <row r="41" spans="2:9" ht="15" customHeight="1" thickBot="1" x14ac:dyDescent="0.4">
      <c r="B41" s="53"/>
      <c r="C41" s="773" t="s">
        <v>242</v>
      </c>
      <c r="D41" s="773"/>
      <c r="E41" s="773"/>
      <c r="F41" s="178"/>
      <c r="G41" s="178"/>
      <c r="H41" s="178"/>
      <c r="I41" s="52"/>
    </row>
    <row r="42" spans="2:9" ht="40.15" customHeight="1" thickBot="1" x14ac:dyDescent="0.4">
      <c r="B42" s="53"/>
      <c r="C42" s="275" t="s">
        <v>301</v>
      </c>
      <c r="D42" s="276" t="s">
        <v>241</v>
      </c>
      <c r="E42" s="277" t="s">
        <v>297</v>
      </c>
      <c r="F42" s="278" t="s">
        <v>298</v>
      </c>
      <c r="G42" s="279" t="s">
        <v>295</v>
      </c>
      <c r="H42" s="130"/>
      <c r="I42" s="132"/>
    </row>
    <row r="43" spans="2:9" ht="17.5" customHeight="1" x14ac:dyDescent="0.35">
      <c r="B43" s="53"/>
      <c r="C43" s="774" t="s">
        <v>953</v>
      </c>
      <c r="D43" s="216" t="s">
        <v>490</v>
      </c>
      <c r="E43" s="217"/>
      <c r="F43" s="280"/>
      <c r="G43" s="776" t="s">
        <v>491</v>
      </c>
      <c r="H43" s="218"/>
      <c r="I43" s="132"/>
    </row>
    <row r="44" spans="2:9" x14ac:dyDescent="0.35">
      <c r="B44" s="53"/>
      <c r="C44" s="775"/>
      <c r="D44" s="219" t="s">
        <v>492</v>
      </c>
      <c r="E44" s="220"/>
      <c r="F44" s="281"/>
      <c r="G44" s="777"/>
      <c r="H44" s="218"/>
      <c r="I44" s="132"/>
    </row>
    <row r="45" spans="2:9" ht="15" customHeight="1" x14ac:dyDescent="0.35">
      <c r="B45" s="53"/>
      <c r="C45" s="775"/>
      <c r="D45" s="221" t="s">
        <v>378</v>
      </c>
      <c r="E45" s="220"/>
      <c r="F45" s="425">
        <v>36300</v>
      </c>
      <c r="G45" s="777"/>
      <c r="H45" s="218"/>
      <c r="I45" s="132"/>
    </row>
    <row r="46" spans="2:9" x14ac:dyDescent="0.35">
      <c r="B46" s="53"/>
      <c r="C46" s="775"/>
      <c r="D46" s="221" t="s">
        <v>493</v>
      </c>
      <c r="E46" s="220"/>
      <c r="F46" s="281"/>
      <c r="G46" s="777"/>
      <c r="H46" s="218"/>
      <c r="I46" s="132"/>
    </row>
    <row r="47" spans="2:9" x14ac:dyDescent="0.35">
      <c r="B47" s="53"/>
      <c r="C47" s="775"/>
      <c r="D47" s="221" t="s">
        <v>494</v>
      </c>
      <c r="E47" s="220"/>
      <c r="F47" s="281"/>
      <c r="G47" s="777"/>
      <c r="H47" s="218"/>
      <c r="I47" s="132"/>
    </row>
    <row r="48" spans="2:9" ht="15" customHeight="1" x14ac:dyDescent="0.35">
      <c r="B48" s="53"/>
      <c r="C48" s="775"/>
      <c r="D48" s="221" t="s">
        <v>495</v>
      </c>
      <c r="E48" s="220"/>
      <c r="F48" s="281"/>
      <c r="G48" s="777"/>
      <c r="H48" s="218"/>
      <c r="I48" s="132"/>
    </row>
    <row r="49" spans="2:9" ht="15" thickBot="1" x14ac:dyDescent="0.4">
      <c r="B49" s="53"/>
      <c r="C49" s="775"/>
      <c r="D49" s="221" t="s">
        <v>496</v>
      </c>
      <c r="E49" s="222"/>
      <c r="F49" s="282"/>
      <c r="G49" s="778"/>
      <c r="H49" s="218"/>
      <c r="I49" s="132"/>
    </row>
    <row r="50" spans="2:9" ht="15.75" customHeight="1" x14ac:dyDescent="0.35">
      <c r="B50" s="53"/>
      <c r="C50" s="760" t="s">
        <v>954</v>
      </c>
      <c r="D50" s="223" t="s">
        <v>497</v>
      </c>
      <c r="E50" s="224"/>
      <c r="F50" s="167"/>
      <c r="G50" s="764" t="s">
        <v>1157</v>
      </c>
      <c r="H50" s="55"/>
      <c r="I50" s="759"/>
    </row>
    <row r="51" spans="2:9" ht="16.149999999999999" customHeight="1" x14ac:dyDescent="0.35">
      <c r="B51" s="53"/>
      <c r="C51" s="761"/>
      <c r="D51" s="221" t="s">
        <v>499</v>
      </c>
      <c r="E51" s="225"/>
      <c r="F51" s="128"/>
      <c r="G51" s="765"/>
      <c r="H51" s="55"/>
      <c r="I51" s="759"/>
    </row>
    <row r="52" spans="2:9" ht="18" customHeight="1" x14ac:dyDescent="0.35">
      <c r="B52" s="53"/>
      <c r="C52" s="761"/>
      <c r="D52" s="221" t="s">
        <v>500</v>
      </c>
      <c r="E52" s="226"/>
      <c r="F52" s="128"/>
      <c r="G52" s="765"/>
      <c r="H52" s="55"/>
      <c r="I52" s="759"/>
    </row>
    <row r="53" spans="2:9" ht="19.149999999999999" customHeight="1" x14ac:dyDescent="0.35">
      <c r="B53" s="53"/>
      <c r="C53" s="761"/>
      <c r="D53" s="227" t="s">
        <v>501</v>
      </c>
      <c r="E53" s="228"/>
      <c r="F53" s="128"/>
      <c r="G53" s="765"/>
      <c r="H53" s="55"/>
      <c r="I53" s="759"/>
    </row>
    <row r="54" spans="2:9" x14ac:dyDescent="0.35">
      <c r="B54" s="53"/>
      <c r="C54" s="761"/>
      <c r="D54" s="227" t="s">
        <v>502</v>
      </c>
      <c r="E54" s="228"/>
      <c r="F54" s="128"/>
      <c r="G54" s="765"/>
      <c r="H54" s="55"/>
      <c r="I54" s="759"/>
    </row>
    <row r="55" spans="2:9" x14ac:dyDescent="0.35">
      <c r="B55" s="53"/>
      <c r="C55" s="763"/>
      <c r="D55" s="227" t="s">
        <v>503</v>
      </c>
      <c r="E55" s="228"/>
      <c r="F55" s="128"/>
      <c r="G55" s="765"/>
      <c r="H55" s="55"/>
      <c r="I55" s="759"/>
    </row>
    <row r="56" spans="2:9" x14ac:dyDescent="0.35">
      <c r="B56" s="53"/>
      <c r="C56" s="763"/>
      <c r="D56" s="227" t="s">
        <v>504</v>
      </c>
      <c r="E56" s="228"/>
      <c r="F56" s="128"/>
      <c r="G56" s="765"/>
      <c r="H56" s="55"/>
      <c r="I56" s="759"/>
    </row>
    <row r="57" spans="2:9" x14ac:dyDescent="0.35">
      <c r="B57" s="53"/>
      <c r="C57" s="763"/>
      <c r="D57" s="229" t="s">
        <v>498</v>
      </c>
      <c r="E57" s="228"/>
      <c r="F57" s="424">
        <v>30300</v>
      </c>
      <c r="G57" s="765"/>
      <c r="H57" s="55"/>
      <c r="I57" s="759"/>
    </row>
    <row r="58" spans="2:9" x14ac:dyDescent="0.35">
      <c r="B58" s="53"/>
      <c r="C58" s="761"/>
      <c r="D58" s="227" t="s">
        <v>492</v>
      </c>
      <c r="E58" s="228"/>
      <c r="F58" s="128"/>
      <c r="G58" s="765"/>
      <c r="H58" s="55"/>
      <c r="I58" s="759"/>
    </row>
    <row r="59" spans="2:9" ht="15" thickBot="1" x14ac:dyDescent="0.4">
      <c r="B59" s="53"/>
      <c r="C59" s="762"/>
      <c r="D59" s="230" t="s">
        <v>505</v>
      </c>
      <c r="E59" s="231"/>
      <c r="F59" s="129"/>
      <c r="G59" s="766"/>
      <c r="H59" s="55"/>
      <c r="I59" s="759"/>
    </row>
    <row r="60" spans="2:9" ht="19.899999999999999" customHeight="1" x14ac:dyDescent="0.35">
      <c r="B60" s="53"/>
      <c r="C60" s="760" t="s">
        <v>955</v>
      </c>
      <c r="D60" s="166" t="s">
        <v>506</v>
      </c>
      <c r="E60" s="234"/>
      <c r="F60" s="283"/>
      <c r="G60" s="764" t="s">
        <v>958</v>
      </c>
      <c r="H60" s="55"/>
      <c r="I60" s="759"/>
    </row>
    <row r="61" spans="2:9" ht="16.899999999999999" customHeight="1" x14ac:dyDescent="0.35">
      <c r="B61" s="53"/>
      <c r="C61" s="761"/>
      <c r="D61" s="168" t="s">
        <v>507</v>
      </c>
      <c r="E61" s="235"/>
      <c r="F61" s="284"/>
      <c r="G61" s="765"/>
      <c r="H61" s="55"/>
      <c r="I61" s="759"/>
    </row>
    <row r="62" spans="2:9" ht="37.15" customHeight="1" thickBot="1" x14ac:dyDescent="0.4">
      <c r="B62" s="53"/>
      <c r="C62" s="762"/>
      <c r="D62" s="170" t="s">
        <v>408</v>
      </c>
      <c r="E62" s="236">
        <v>51395</v>
      </c>
      <c r="F62" s="423">
        <v>51395</v>
      </c>
      <c r="G62" s="766"/>
      <c r="H62" s="55"/>
      <c r="I62" s="759"/>
    </row>
    <row r="63" spans="2:9" ht="17.5" customHeight="1" x14ac:dyDescent="0.35">
      <c r="B63" s="53"/>
      <c r="C63" s="760" t="s">
        <v>508</v>
      </c>
      <c r="D63" s="166" t="s">
        <v>509</v>
      </c>
      <c r="E63" s="234">
        <v>44168</v>
      </c>
      <c r="F63" s="169"/>
      <c r="G63" s="764" t="s">
        <v>510</v>
      </c>
      <c r="H63" s="55"/>
      <c r="I63" s="759"/>
    </row>
    <row r="64" spans="2:9" x14ac:dyDescent="0.35">
      <c r="B64" s="53"/>
      <c r="C64" s="761"/>
      <c r="D64" s="168" t="s">
        <v>511</v>
      </c>
      <c r="E64" s="235">
        <v>44644.12</v>
      </c>
      <c r="F64" s="171"/>
      <c r="G64" s="765"/>
      <c r="H64" s="55"/>
      <c r="I64" s="759"/>
    </row>
    <row r="65" spans="1:9" x14ac:dyDescent="0.35">
      <c r="B65" s="53"/>
      <c r="C65" s="763"/>
      <c r="D65" s="643" t="s">
        <v>410</v>
      </c>
      <c r="E65" s="237">
        <v>46800</v>
      </c>
      <c r="F65" s="469">
        <v>46800</v>
      </c>
      <c r="G65" s="765"/>
      <c r="H65" s="55"/>
      <c r="I65" s="759"/>
    </row>
    <row r="66" spans="1:9" x14ac:dyDescent="0.35">
      <c r="B66" s="53"/>
      <c r="C66" s="763"/>
      <c r="D66" s="643" t="s">
        <v>512</v>
      </c>
      <c r="E66" s="235">
        <v>48802.85</v>
      </c>
      <c r="F66" s="171"/>
      <c r="G66" s="765"/>
      <c r="H66" s="55"/>
      <c r="I66" s="759"/>
    </row>
    <row r="67" spans="1:9" ht="13.5" customHeight="1" thickBot="1" x14ac:dyDescent="0.4">
      <c r="B67" s="53"/>
      <c r="C67" s="762"/>
      <c r="D67" s="642" t="s">
        <v>513</v>
      </c>
      <c r="E67" s="238">
        <v>52071.3</v>
      </c>
      <c r="F67" s="172"/>
      <c r="G67" s="766"/>
      <c r="H67" s="55"/>
      <c r="I67" s="759"/>
    </row>
    <row r="68" spans="1:9" ht="16.899999999999999" customHeight="1" x14ac:dyDescent="0.35">
      <c r="B68" s="53"/>
      <c r="C68" s="760" t="s">
        <v>956</v>
      </c>
      <c r="D68" s="639" t="s">
        <v>513</v>
      </c>
      <c r="E68" s="635">
        <v>80693.2</v>
      </c>
      <c r="F68" s="426">
        <v>80693</v>
      </c>
      <c r="G68" s="764" t="s">
        <v>514</v>
      </c>
      <c r="H68" s="55"/>
      <c r="I68" s="759"/>
    </row>
    <row r="69" spans="1:9" x14ac:dyDescent="0.35">
      <c r="B69" s="53"/>
      <c r="C69" s="761"/>
      <c r="D69" s="640" t="s">
        <v>509</v>
      </c>
      <c r="E69" s="636">
        <v>81775</v>
      </c>
      <c r="F69" s="128"/>
      <c r="G69" s="765"/>
      <c r="H69" s="55"/>
      <c r="I69" s="759"/>
    </row>
    <row r="70" spans="1:9" ht="15" thickBot="1" x14ac:dyDescent="0.4">
      <c r="A70" s="6"/>
      <c r="B70" s="53"/>
      <c r="C70" s="762"/>
      <c r="D70" s="638" t="s">
        <v>512</v>
      </c>
      <c r="E70" s="641">
        <v>89771.57</v>
      </c>
      <c r="F70" s="129"/>
      <c r="G70" s="766"/>
      <c r="H70" s="55"/>
      <c r="I70" s="759"/>
    </row>
    <row r="71" spans="1:9" ht="15" customHeight="1" x14ac:dyDescent="0.35">
      <c r="A71" s="6"/>
      <c r="B71" s="53"/>
      <c r="C71" s="760" t="s">
        <v>515</v>
      </c>
      <c r="D71" s="764" t="s">
        <v>516</v>
      </c>
      <c r="E71" s="779">
        <v>116956</v>
      </c>
      <c r="F71" s="427">
        <v>116956</v>
      </c>
      <c r="G71" s="764" t="s">
        <v>517</v>
      </c>
      <c r="H71" s="55"/>
      <c r="I71" s="759"/>
    </row>
    <row r="72" spans="1:9" x14ac:dyDescent="0.35">
      <c r="A72" s="6"/>
      <c r="B72" s="53"/>
      <c r="C72" s="761"/>
      <c r="D72" s="765"/>
      <c r="E72" s="780"/>
      <c r="F72" s="171"/>
      <c r="G72" s="765"/>
      <c r="H72" s="55"/>
      <c r="I72" s="759"/>
    </row>
    <row r="73" spans="1:9" ht="32.5" customHeight="1" thickBot="1" x14ac:dyDescent="0.4">
      <c r="A73" s="6"/>
      <c r="B73" s="53"/>
      <c r="C73" s="761"/>
      <c r="D73" s="765"/>
      <c r="E73" s="780"/>
      <c r="F73" s="171"/>
      <c r="G73" s="765"/>
      <c r="H73" s="55"/>
      <c r="I73" s="759"/>
    </row>
    <row r="74" spans="1:9" ht="109.15" customHeight="1" thickBot="1" x14ac:dyDescent="0.4">
      <c r="A74" s="6"/>
      <c r="B74" s="53"/>
      <c r="C74" s="557" t="s">
        <v>950</v>
      </c>
      <c r="D74" s="608" t="s">
        <v>949</v>
      </c>
      <c r="E74" s="634">
        <v>340592</v>
      </c>
      <c r="F74" s="611">
        <v>340592</v>
      </c>
      <c r="G74" s="637" t="s">
        <v>1158</v>
      </c>
      <c r="H74" s="55"/>
      <c r="I74" s="456"/>
    </row>
    <row r="75" spans="1:9" s="516" customFormat="1" ht="28.9" customHeight="1" x14ac:dyDescent="0.35">
      <c r="A75" s="524"/>
      <c r="B75" s="518"/>
      <c r="C75" s="802" t="s">
        <v>1089</v>
      </c>
      <c r="D75" s="538" t="s">
        <v>1090</v>
      </c>
      <c r="E75" s="553">
        <v>28648.12</v>
      </c>
      <c r="F75" s="534"/>
      <c r="G75" s="786" t="s">
        <v>1091</v>
      </c>
      <c r="H75" s="519"/>
      <c r="I75" s="525"/>
    </row>
    <row r="76" spans="1:9" s="516" customFormat="1" ht="21.65" customHeight="1" x14ac:dyDescent="0.35">
      <c r="A76" s="524"/>
      <c r="B76" s="518"/>
      <c r="C76" s="803"/>
      <c r="D76" s="541" t="s">
        <v>1092</v>
      </c>
      <c r="E76" s="549">
        <v>33034.160000000003</v>
      </c>
      <c r="F76" s="535">
        <v>33034.160000000003</v>
      </c>
      <c r="G76" s="787"/>
      <c r="H76" s="519"/>
      <c r="I76" s="525"/>
    </row>
    <row r="77" spans="1:9" s="516" customFormat="1" ht="24.65" customHeight="1" thickBot="1" x14ac:dyDescent="0.4">
      <c r="A77" s="524"/>
      <c r="B77" s="518"/>
      <c r="C77" s="804"/>
      <c r="D77" s="542" t="s">
        <v>1093</v>
      </c>
      <c r="E77" s="554">
        <v>34788.69</v>
      </c>
      <c r="F77" s="536"/>
      <c r="G77" s="788"/>
      <c r="H77" s="519"/>
      <c r="I77" s="525"/>
    </row>
    <row r="78" spans="1:9" s="516" customFormat="1" ht="22.9" customHeight="1" thickBot="1" x14ac:dyDescent="0.4">
      <c r="A78" s="524"/>
      <c r="B78" s="518"/>
      <c r="C78" s="760" t="s">
        <v>1094</v>
      </c>
      <c r="D78" s="538" t="s">
        <v>1095</v>
      </c>
      <c r="E78" s="545">
        <v>35223.75</v>
      </c>
      <c r="F78" s="550">
        <v>35223.75</v>
      </c>
      <c r="G78" s="781" t="s">
        <v>1096</v>
      </c>
      <c r="H78" s="519"/>
      <c r="I78" s="525"/>
    </row>
    <row r="79" spans="1:9" s="516" customFormat="1" ht="36" customHeight="1" thickBot="1" x14ac:dyDescent="0.4">
      <c r="A79" s="524"/>
      <c r="B79" s="518"/>
      <c r="C79" s="789"/>
      <c r="D79" s="542" t="s">
        <v>1097</v>
      </c>
      <c r="E79" s="551">
        <v>25900</v>
      </c>
      <c r="F79" s="555"/>
      <c r="G79" s="789"/>
      <c r="H79" s="519"/>
      <c r="I79" s="525"/>
    </row>
    <row r="80" spans="1:9" s="516" customFormat="1" ht="32.5" customHeight="1" x14ac:dyDescent="0.35">
      <c r="A80" s="524"/>
      <c r="B80" s="518"/>
      <c r="C80" s="760" t="s">
        <v>1098</v>
      </c>
      <c r="D80" s="538" t="s">
        <v>1099</v>
      </c>
      <c r="E80" s="553"/>
      <c r="F80" s="534"/>
      <c r="G80" s="781" t="s">
        <v>1100</v>
      </c>
      <c r="H80" s="519"/>
      <c r="I80" s="525"/>
    </row>
    <row r="81" spans="1:9" s="516" customFormat="1" ht="23.5" customHeight="1" x14ac:dyDescent="0.35">
      <c r="A81" s="524"/>
      <c r="B81" s="518"/>
      <c r="C81" s="761"/>
      <c r="D81" s="548" t="s">
        <v>1101</v>
      </c>
      <c r="E81" s="547"/>
      <c r="F81" s="552">
        <v>9608.2999999999993</v>
      </c>
      <c r="G81" s="782"/>
      <c r="H81" s="519"/>
      <c r="I81" s="525"/>
    </row>
    <row r="82" spans="1:9" s="516" customFormat="1" ht="17.5" customHeight="1" thickBot="1" x14ac:dyDescent="0.4">
      <c r="A82" s="524"/>
      <c r="B82" s="518"/>
      <c r="C82" s="762"/>
      <c r="D82" s="542" t="s">
        <v>1102</v>
      </c>
      <c r="E82" s="554"/>
      <c r="F82" s="536"/>
      <c r="G82" s="783"/>
      <c r="H82" s="519"/>
      <c r="I82" s="525"/>
    </row>
    <row r="83" spans="1:9" s="516" customFormat="1" ht="19.149999999999999" customHeight="1" x14ac:dyDescent="0.35">
      <c r="A83" s="524"/>
      <c r="B83" s="518"/>
      <c r="C83" s="760" t="s">
        <v>1103</v>
      </c>
      <c r="D83" s="538" t="s">
        <v>1104</v>
      </c>
      <c r="E83" s="545"/>
      <c r="F83" s="533"/>
      <c r="G83" s="781" t="s">
        <v>1100</v>
      </c>
      <c r="H83" s="519"/>
      <c r="I83" s="525"/>
    </row>
    <row r="84" spans="1:9" s="516" customFormat="1" ht="21" customHeight="1" x14ac:dyDescent="0.35">
      <c r="A84" s="524"/>
      <c r="B84" s="518"/>
      <c r="C84" s="784"/>
      <c r="D84" s="540" t="s">
        <v>1105</v>
      </c>
      <c r="E84" s="544"/>
      <c r="F84" s="539"/>
      <c r="G84" s="784"/>
      <c r="H84" s="519"/>
      <c r="I84" s="525"/>
    </row>
    <row r="85" spans="1:9" s="516" customFormat="1" ht="18.649999999999999" customHeight="1" x14ac:dyDescent="0.35">
      <c r="A85" s="524"/>
      <c r="B85" s="518"/>
      <c r="C85" s="784"/>
      <c r="D85" s="541" t="s">
        <v>1106</v>
      </c>
      <c r="E85" s="546"/>
      <c r="F85" s="539">
        <v>13200</v>
      </c>
      <c r="G85" s="784"/>
      <c r="H85" s="519"/>
      <c r="I85" s="525"/>
    </row>
    <row r="86" spans="1:9" s="516" customFormat="1" ht="16.149999999999999" customHeight="1" thickBot="1" x14ac:dyDescent="0.4">
      <c r="A86" s="524"/>
      <c r="B86" s="518"/>
      <c r="C86" s="785"/>
      <c r="D86" s="542" t="s">
        <v>1107</v>
      </c>
      <c r="E86" s="543"/>
      <c r="F86" s="537"/>
      <c r="G86" s="789"/>
      <c r="H86" s="519"/>
      <c r="I86" s="525"/>
    </row>
    <row r="87" spans="1:9" x14ac:dyDescent="0.35">
      <c r="B87" s="556"/>
      <c r="C87" s="790" t="s">
        <v>1108</v>
      </c>
      <c r="D87" s="570" t="s">
        <v>1109</v>
      </c>
      <c r="E87" s="586"/>
      <c r="F87" s="571"/>
      <c r="G87" s="781" t="s">
        <v>1100</v>
      </c>
      <c r="H87" s="556"/>
      <c r="I87" s="556"/>
    </row>
    <row r="88" spans="1:9" x14ac:dyDescent="0.35">
      <c r="B88" s="556"/>
      <c r="C88" s="791"/>
      <c r="D88" s="568" t="s">
        <v>1066</v>
      </c>
      <c r="E88" s="583"/>
      <c r="F88" s="558">
        <v>11395</v>
      </c>
      <c r="G88" s="784"/>
      <c r="H88" s="556"/>
      <c r="I88" s="556"/>
    </row>
    <row r="89" spans="1:9" x14ac:dyDescent="0.35">
      <c r="B89" s="556"/>
      <c r="C89" s="791"/>
      <c r="D89" s="574" t="s">
        <v>1110</v>
      </c>
      <c r="E89" s="587"/>
      <c r="F89" s="572"/>
      <c r="G89" s="784"/>
      <c r="H89" s="556"/>
      <c r="I89" s="556"/>
    </row>
    <row r="90" spans="1:9" ht="15" thickBot="1" x14ac:dyDescent="0.4">
      <c r="B90" s="556"/>
      <c r="C90" s="798"/>
      <c r="D90" s="569" t="s">
        <v>1111</v>
      </c>
      <c r="E90" s="581"/>
      <c r="F90" s="575"/>
      <c r="G90" s="789"/>
      <c r="H90" s="556"/>
      <c r="I90" s="556"/>
    </row>
    <row r="91" spans="1:9" x14ac:dyDescent="0.35">
      <c r="B91" s="556"/>
      <c r="C91" s="795" t="s">
        <v>1112</v>
      </c>
      <c r="D91" s="559" t="s">
        <v>1113</v>
      </c>
      <c r="E91" s="573">
        <v>11677.5</v>
      </c>
      <c r="F91" s="558"/>
      <c r="G91" s="565" t="s">
        <v>1114</v>
      </c>
      <c r="H91" s="556"/>
      <c r="I91" s="556"/>
    </row>
    <row r="92" spans="1:9" ht="15.75" customHeight="1" x14ac:dyDescent="0.35">
      <c r="B92" s="556"/>
      <c r="C92" s="796"/>
      <c r="D92" s="584" t="s">
        <v>1115</v>
      </c>
      <c r="E92" s="596">
        <v>15412.5</v>
      </c>
      <c r="F92" s="580">
        <v>15412.5</v>
      </c>
      <c r="G92" s="565"/>
      <c r="H92" s="556"/>
      <c r="I92" s="556"/>
    </row>
    <row r="93" spans="1:9" ht="15.75" customHeight="1" thickBot="1" x14ac:dyDescent="0.4">
      <c r="B93" s="556"/>
      <c r="C93" s="797"/>
      <c r="D93" s="585" t="s">
        <v>1092</v>
      </c>
      <c r="E93" s="581">
        <v>18342.89</v>
      </c>
      <c r="F93" s="575"/>
      <c r="G93" s="565"/>
      <c r="H93" s="556"/>
      <c r="I93" s="556"/>
    </row>
    <row r="94" spans="1:9" ht="26" x14ac:dyDescent="0.35">
      <c r="B94" s="556"/>
      <c r="C94" s="792" t="s">
        <v>1116</v>
      </c>
      <c r="D94" s="577" t="s">
        <v>1117</v>
      </c>
      <c r="E94" s="597"/>
      <c r="F94" s="558"/>
      <c r="G94" s="559" t="s">
        <v>1100</v>
      </c>
      <c r="H94" s="556"/>
      <c r="I94" s="556"/>
    </row>
    <row r="95" spans="1:9" x14ac:dyDescent="0.35">
      <c r="B95" s="556"/>
      <c r="C95" s="792"/>
      <c r="D95" s="577" t="s">
        <v>1118</v>
      </c>
      <c r="E95" s="579"/>
      <c r="F95" s="572"/>
      <c r="G95" s="565"/>
      <c r="H95" s="556"/>
      <c r="I95" s="556"/>
    </row>
    <row r="96" spans="1:9" x14ac:dyDescent="0.35">
      <c r="B96" s="556"/>
      <c r="C96" s="791"/>
      <c r="D96" s="574" t="s">
        <v>1119</v>
      </c>
      <c r="E96" s="564"/>
      <c r="F96" s="572"/>
      <c r="G96" s="565"/>
      <c r="H96" s="556"/>
      <c r="I96" s="556"/>
    </row>
    <row r="97" spans="2:9" x14ac:dyDescent="0.35">
      <c r="B97" s="556"/>
      <c r="C97" s="791"/>
      <c r="D97" s="574" t="s">
        <v>1071</v>
      </c>
      <c r="E97" s="564"/>
      <c r="F97" s="572">
        <v>20000</v>
      </c>
      <c r="G97" s="565"/>
      <c r="H97" s="556"/>
      <c r="I97" s="556"/>
    </row>
    <row r="98" spans="2:9" ht="15" thickBot="1" x14ac:dyDescent="0.4">
      <c r="B98" s="556"/>
      <c r="C98" s="793"/>
      <c r="D98" s="569" t="s">
        <v>1120</v>
      </c>
      <c r="E98" s="561"/>
      <c r="F98" s="567"/>
      <c r="G98" s="560"/>
      <c r="H98" s="556"/>
      <c r="I98" s="556"/>
    </row>
    <row r="99" spans="2:9" x14ac:dyDescent="0.35">
      <c r="B99" s="556"/>
      <c r="C99" s="794" t="s">
        <v>1121</v>
      </c>
      <c r="D99" s="577" t="s">
        <v>1122</v>
      </c>
      <c r="E99" s="593">
        <v>42531.85</v>
      </c>
      <c r="F99" s="563"/>
      <c r="G99" s="786" t="s">
        <v>1123</v>
      </c>
      <c r="H99" s="556"/>
      <c r="I99" s="556"/>
    </row>
    <row r="100" spans="2:9" x14ac:dyDescent="0.35">
      <c r="B100" s="556"/>
      <c r="C100" s="792"/>
      <c r="D100" s="574" t="s">
        <v>1124</v>
      </c>
      <c r="E100" s="594">
        <v>46885.66</v>
      </c>
      <c r="F100" s="589">
        <v>46885.66</v>
      </c>
      <c r="G100" s="787"/>
      <c r="H100" s="556"/>
      <c r="I100" s="556"/>
    </row>
    <row r="101" spans="2:9" ht="26.5" thickBot="1" x14ac:dyDescent="0.4">
      <c r="B101" s="556"/>
      <c r="C101" s="793"/>
      <c r="D101" s="578" t="s">
        <v>1125</v>
      </c>
      <c r="E101" s="595">
        <v>81635.09</v>
      </c>
      <c r="F101" s="588"/>
      <c r="G101" s="788"/>
      <c r="H101" s="556"/>
      <c r="I101" s="556"/>
    </row>
    <row r="102" spans="2:9" ht="52.5" thickBot="1" x14ac:dyDescent="0.4">
      <c r="B102" s="556"/>
      <c r="C102" s="590" t="s">
        <v>1126</v>
      </c>
      <c r="D102" s="568" t="s">
        <v>1127</v>
      </c>
      <c r="E102" s="576"/>
      <c r="F102" s="558">
        <v>25800</v>
      </c>
      <c r="G102" s="565" t="s">
        <v>1128</v>
      </c>
      <c r="H102" s="556"/>
      <c r="I102" s="556"/>
    </row>
    <row r="103" spans="2:9" x14ac:dyDescent="0.35">
      <c r="B103" s="556"/>
      <c r="C103" s="794" t="s">
        <v>1129</v>
      </c>
      <c r="D103" s="562" t="s">
        <v>1130</v>
      </c>
      <c r="E103" s="591"/>
      <c r="F103" s="571"/>
      <c r="G103" s="781" t="s">
        <v>958</v>
      </c>
      <c r="H103" s="556"/>
      <c r="I103" s="556"/>
    </row>
    <row r="104" spans="2:9" x14ac:dyDescent="0.35">
      <c r="B104" s="556"/>
      <c r="C104" s="784"/>
      <c r="D104" s="574" t="s">
        <v>1131</v>
      </c>
      <c r="E104" s="583"/>
      <c r="F104" s="558"/>
      <c r="G104" s="784"/>
      <c r="H104" s="556"/>
      <c r="I104" s="556"/>
    </row>
    <row r="105" spans="2:9" x14ac:dyDescent="0.35">
      <c r="B105" s="556"/>
      <c r="C105" s="784"/>
      <c r="D105" s="574" t="s">
        <v>1132</v>
      </c>
      <c r="E105" s="587"/>
      <c r="F105" s="572"/>
      <c r="G105" s="784"/>
      <c r="H105" s="556"/>
      <c r="I105" s="556"/>
    </row>
    <row r="106" spans="2:9" x14ac:dyDescent="0.35">
      <c r="B106" s="556"/>
      <c r="C106" s="784"/>
      <c r="D106" s="577" t="s">
        <v>1133</v>
      </c>
      <c r="E106" s="582"/>
      <c r="F106" s="572"/>
      <c r="G106" s="784"/>
      <c r="H106" s="556"/>
      <c r="I106" s="556"/>
    </row>
    <row r="107" spans="2:9" x14ac:dyDescent="0.35">
      <c r="B107" s="556"/>
      <c r="C107" s="784"/>
      <c r="D107" s="574" t="s">
        <v>1134</v>
      </c>
      <c r="E107" s="579"/>
      <c r="F107" s="572"/>
      <c r="G107" s="784"/>
      <c r="H107" s="556"/>
      <c r="I107" s="556"/>
    </row>
    <row r="108" spans="2:9" x14ac:dyDescent="0.35">
      <c r="B108" s="556"/>
      <c r="C108" s="784"/>
      <c r="D108" s="574" t="s">
        <v>1135</v>
      </c>
      <c r="E108" s="564"/>
      <c r="F108" s="572">
        <v>163380</v>
      </c>
      <c r="G108" s="784"/>
      <c r="H108" s="556"/>
      <c r="I108" s="556"/>
    </row>
    <row r="109" spans="2:9" ht="15" thickBot="1" x14ac:dyDescent="0.4">
      <c r="B109" s="556"/>
      <c r="C109" s="789"/>
      <c r="D109" s="578" t="s">
        <v>1136</v>
      </c>
      <c r="E109" s="592"/>
      <c r="F109" s="566"/>
      <c r="G109" s="789"/>
      <c r="H109" s="556"/>
      <c r="I109" s="556"/>
    </row>
    <row r="110" spans="2:9" x14ac:dyDescent="0.35">
      <c r="B110" s="556"/>
      <c r="C110" s="799" t="s">
        <v>1137</v>
      </c>
      <c r="D110" s="598" t="s">
        <v>1138</v>
      </c>
      <c r="E110" s="604">
        <v>127952.5</v>
      </c>
      <c r="F110" s="606">
        <v>127952.5</v>
      </c>
      <c r="G110" s="598" t="s">
        <v>1139</v>
      </c>
      <c r="H110" s="556"/>
      <c r="I110" s="556"/>
    </row>
    <row r="111" spans="2:9" ht="15" thickBot="1" x14ac:dyDescent="0.4">
      <c r="B111" s="556"/>
      <c r="C111" s="800"/>
      <c r="D111" s="600" t="s">
        <v>1095</v>
      </c>
      <c r="E111" s="605">
        <v>181940</v>
      </c>
      <c r="F111" s="599"/>
      <c r="G111" s="601"/>
      <c r="H111" s="556"/>
      <c r="I111" s="556"/>
    </row>
    <row r="112" spans="2:9" ht="15" thickBot="1" x14ac:dyDescent="0.4">
      <c r="B112" s="556"/>
      <c r="C112" s="799" t="s">
        <v>1140</v>
      </c>
      <c r="D112" s="602" t="s">
        <v>1141</v>
      </c>
      <c r="E112" s="603">
        <v>1500</v>
      </c>
      <c r="F112" s="607"/>
      <c r="G112" s="799" t="s">
        <v>1142</v>
      </c>
      <c r="H112" s="556"/>
      <c r="I112" s="556"/>
    </row>
    <row r="113" spans="2:9" ht="15" thickBot="1" x14ac:dyDescent="0.4">
      <c r="B113" s="556"/>
      <c r="C113" s="801"/>
      <c r="D113" s="602" t="s">
        <v>1143</v>
      </c>
      <c r="E113" s="603">
        <v>3400</v>
      </c>
      <c r="F113" s="607">
        <v>3400</v>
      </c>
      <c r="G113" s="801"/>
      <c r="H113" s="556"/>
      <c r="I113" s="556"/>
    </row>
    <row r="114" spans="2:9" ht="56.5" thickBot="1" x14ac:dyDescent="0.4">
      <c r="B114" s="556"/>
      <c r="C114" s="609" t="s">
        <v>1144</v>
      </c>
      <c r="D114" s="608" t="s">
        <v>1082</v>
      </c>
      <c r="E114" s="622"/>
      <c r="F114" s="618">
        <v>30270</v>
      </c>
      <c r="G114" s="623" t="s">
        <v>1145</v>
      </c>
      <c r="H114" s="556"/>
      <c r="I114" s="556"/>
    </row>
    <row r="115" spans="2:9" ht="56.5" thickBot="1" x14ac:dyDescent="0.4">
      <c r="B115" s="556"/>
      <c r="C115" s="628" t="s">
        <v>1146</v>
      </c>
      <c r="D115" s="608" t="s">
        <v>1084</v>
      </c>
      <c r="E115" s="624"/>
      <c r="F115" s="618">
        <v>21437.5</v>
      </c>
      <c r="G115" s="608" t="s">
        <v>1147</v>
      </c>
      <c r="H115" s="556"/>
      <c r="I115" s="556"/>
    </row>
    <row r="116" spans="2:9" x14ac:dyDescent="0.35">
      <c r="B116" s="556"/>
      <c r="C116" s="790" t="s">
        <v>1148</v>
      </c>
      <c r="D116" s="621" t="s">
        <v>1149</v>
      </c>
      <c r="E116" s="629"/>
      <c r="F116" s="610"/>
      <c r="G116" s="781" t="s">
        <v>1150</v>
      </c>
      <c r="H116" s="556"/>
      <c r="I116" s="556"/>
    </row>
    <row r="117" spans="2:9" x14ac:dyDescent="0.35">
      <c r="B117" s="556"/>
      <c r="C117" s="791"/>
      <c r="D117" s="617" t="s">
        <v>1151</v>
      </c>
      <c r="E117" s="613"/>
      <c r="F117" s="615"/>
      <c r="G117" s="784"/>
      <c r="H117" s="556"/>
      <c r="I117" s="556"/>
    </row>
    <row r="118" spans="2:9" x14ac:dyDescent="0.35">
      <c r="B118" s="556"/>
      <c r="C118" s="792"/>
      <c r="D118" s="619" t="s">
        <v>1152</v>
      </c>
      <c r="E118" s="613"/>
      <c r="F118" s="614"/>
      <c r="G118" s="784"/>
      <c r="H118" s="556"/>
      <c r="I118" s="556"/>
    </row>
    <row r="119" spans="2:9" x14ac:dyDescent="0.35">
      <c r="B119" s="556"/>
      <c r="C119" s="792"/>
      <c r="D119" s="617" t="s">
        <v>492</v>
      </c>
      <c r="E119" s="630"/>
      <c r="F119" s="615"/>
      <c r="G119" s="784"/>
      <c r="H119" s="556"/>
      <c r="I119" s="556"/>
    </row>
    <row r="120" spans="2:9" x14ac:dyDescent="0.35">
      <c r="B120" s="556"/>
      <c r="C120" s="792"/>
      <c r="D120" s="625" t="s">
        <v>1153</v>
      </c>
      <c r="E120" s="627"/>
      <c r="F120" s="615"/>
      <c r="G120" s="784"/>
      <c r="H120" s="556"/>
      <c r="I120" s="556"/>
    </row>
    <row r="121" spans="2:9" ht="15" thickBot="1" x14ac:dyDescent="0.4">
      <c r="B121" s="556"/>
      <c r="C121" s="793"/>
      <c r="D121" s="620" t="s">
        <v>1154</v>
      </c>
      <c r="E121" s="626"/>
      <c r="F121" s="612">
        <v>30300</v>
      </c>
      <c r="G121" s="789"/>
      <c r="H121" s="556"/>
      <c r="I121" s="556"/>
    </row>
    <row r="122" spans="2:9" ht="56.5" thickBot="1" x14ac:dyDescent="0.4">
      <c r="B122" s="556"/>
      <c r="C122" s="616" t="s">
        <v>1155</v>
      </c>
      <c r="D122" s="631" t="s">
        <v>1087</v>
      </c>
      <c r="E122" s="633"/>
      <c r="F122" s="618">
        <v>42400</v>
      </c>
      <c r="G122" s="632" t="s">
        <v>1156</v>
      </c>
      <c r="H122" s="556"/>
      <c r="I122" s="556"/>
    </row>
    <row r="123" spans="2:9" x14ac:dyDescent="0.35">
      <c r="B123" s="556"/>
      <c r="C123" s="556"/>
      <c r="D123" s="556"/>
      <c r="E123" s="556"/>
      <c r="F123" s="556"/>
      <c r="G123" s="556"/>
      <c r="H123" s="556"/>
      <c r="I123" s="556"/>
    </row>
    <row r="124" spans="2:9" x14ac:dyDescent="0.35">
      <c r="B124" s="556"/>
      <c r="C124" s="556"/>
      <c r="D124" s="556"/>
      <c r="E124" s="556"/>
      <c r="F124" s="556"/>
      <c r="G124" s="556"/>
      <c r="H124" s="556"/>
      <c r="I124" s="556"/>
    </row>
    <row r="125" spans="2:9" x14ac:dyDescent="0.35">
      <c r="B125" s="556"/>
      <c r="C125" s="556"/>
      <c r="D125" s="556"/>
      <c r="E125" s="556"/>
      <c r="F125" s="556"/>
      <c r="G125" s="556"/>
      <c r="H125" s="556"/>
      <c r="I125" s="556"/>
    </row>
    <row r="126" spans="2:9" x14ac:dyDescent="0.35">
      <c r="B126" s="556"/>
      <c r="C126" s="556"/>
      <c r="D126" s="556"/>
      <c r="E126" s="556"/>
      <c r="F126" s="556"/>
      <c r="G126" s="556"/>
      <c r="H126" s="556"/>
      <c r="I126" s="556"/>
    </row>
    <row r="127" spans="2:9" x14ac:dyDescent="0.35">
      <c r="B127" s="556"/>
      <c r="C127" s="556"/>
      <c r="D127" s="556"/>
      <c r="E127" s="556"/>
      <c r="F127" s="556"/>
      <c r="G127" s="556"/>
      <c r="H127" s="556"/>
      <c r="I127" s="556"/>
    </row>
    <row r="128" spans="2:9" x14ac:dyDescent="0.35">
      <c r="B128" s="556"/>
      <c r="C128" s="556"/>
      <c r="D128" s="556"/>
      <c r="E128" s="556"/>
      <c r="F128" s="556"/>
      <c r="G128" s="556"/>
      <c r="H128" s="556"/>
      <c r="I128" s="556"/>
    </row>
    <row r="129" spans="2:9" x14ac:dyDescent="0.35">
      <c r="B129" s="556"/>
      <c r="C129" s="556"/>
      <c r="D129" s="556"/>
      <c r="E129" s="556"/>
      <c r="F129" s="556"/>
      <c r="G129" s="556"/>
      <c r="H129" s="556"/>
      <c r="I129" s="556"/>
    </row>
    <row r="130" spans="2:9" x14ac:dyDescent="0.35">
      <c r="B130" s="556"/>
      <c r="C130" s="556"/>
      <c r="D130" s="556"/>
      <c r="E130" s="556"/>
      <c r="F130" s="556"/>
      <c r="G130" s="556"/>
      <c r="H130" s="556"/>
      <c r="I130" s="556"/>
    </row>
    <row r="131" spans="2:9" x14ac:dyDescent="0.35">
      <c r="B131" s="556"/>
      <c r="C131" s="556"/>
      <c r="D131" s="556"/>
      <c r="E131" s="556"/>
      <c r="F131" s="556"/>
      <c r="G131" s="556"/>
      <c r="H131" s="556"/>
      <c r="I131" s="556"/>
    </row>
    <row r="132" spans="2:9" x14ac:dyDescent="0.35">
      <c r="B132" s="556"/>
      <c r="C132" s="556"/>
      <c r="D132" s="556"/>
      <c r="E132" s="556"/>
      <c r="F132" s="556"/>
      <c r="G132" s="556"/>
      <c r="H132" s="556"/>
      <c r="I132" s="556"/>
    </row>
    <row r="133" spans="2:9" x14ac:dyDescent="0.35">
      <c r="B133" s="556"/>
      <c r="C133" s="556"/>
      <c r="D133" s="556"/>
      <c r="E133" s="556"/>
      <c r="F133" s="556"/>
      <c r="G133" s="556"/>
      <c r="H133" s="556"/>
      <c r="I133" s="556"/>
    </row>
    <row r="134" spans="2:9" x14ac:dyDescent="0.35">
      <c r="B134" s="556"/>
      <c r="C134" s="556"/>
      <c r="D134" s="556"/>
      <c r="E134" s="556"/>
      <c r="F134" s="556"/>
      <c r="G134" s="556"/>
      <c r="H134" s="556"/>
      <c r="I134" s="556"/>
    </row>
    <row r="135" spans="2:9" x14ac:dyDescent="0.35">
      <c r="B135" s="556"/>
      <c r="C135" s="556"/>
      <c r="D135" s="556"/>
      <c r="E135" s="556"/>
      <c r="F135" s="556"/>
      <c r="G135" s="556"/>
      <c r="H135" s="556"/>
      <c r="I135" s="556"/>
    </row>
    <row r="136" spans="2:9" x14ac:dyDescent="0.35">
      <c r="B136" s="556"/>
      <c r="C136" s="556"/>
      <c r="D136" s="556"/>
      <c r="E136" s="556"/>
      <c r="F136" s="556"/>
      <c r="G136" s="556"/>
      <c r="H136" s="556"/>
      <c r="I136" s="556"/>
    </row>
    <row r="137" spans="2:9" x14ac:dyDescent="0.35">
      <c r="B137" s="556"/>
      <c r="C137" s="556"/>
      <c r="D137" s="556"/>
      <c r="E137" s="556"/>
      <c r="F137" s="556"/>
      <c r="G137" s="556"/>
      <c r="H137" s="556"/>
      <c r="I137" s="556"/>
    </row>
    <row r="138" spans="2:9" x14ac:dyDescent="0.35">
      <c r="B138" s="556"/>
      <c r="C138" s="556"/>
      <c r="D138" s="556"/>
      <c r="E138" s="556"/>
      <c r="F138" s="556"/>
      <c r="G138" s="556"/>
      <c r="H138" s="556"/>
      <c r="I138" s="556"/>
    </row>
    <row r="139" spans="2:9" x14ac:dyDescent="0.35">
      <c r="B139" s="556"/>
      <c r="C139" s="556"/>
      <c r="D139" s="556"/>
      <c r="E139" s="556"/>
      <c r="F139" s="556"/>
      <c r="G139" s="556"/>
      <c r="H139" s="556"/>
      <c r="I139" s="556"/>
    </row>
  </sheetData>
  <mergeCells count="49">
    <mergeCell ref="C116:C121"/>
    <mergeCell ref="G116:G121"/>
    <mergeCell ref="G50:G59"/>
    <mergeCell ref="G99:G101"/>
    <mergeCell ref="C99:C101"/>
    <mergeCell ref="C103:C109"/>
    <mergeCell ref="G103:G109"/>
    <mergeCell ref="C94:C98"/>
    <mergeCell ref="C91:C93"/>
    <mergeCell ref="C87:C90"/>
    <mergeCell ref="G87:G90"/>
    <mergeCell ref="C110:C111"/>
    <mergeCell ref="C112:C113"/>
    <mergeCell ref="G112:G113"/>
    <mergeCell ref="C75:C77"/>
    <mergeCell ref="C80:C82"/>
    <mergeCell ref="G80:G82"/>
    <mergeCell ref="C83:C86"/>
    <mergeCell ref="G75:G77"/>
    <mergeCell ref="C78:C79"/>
    <mergeCell ref="G78:G79"/>
    <mergeCell ref="G83:G86"/>
    <mergeCell ref="C40:D40"/>
    <mergeCell ref="C41:E41"/>
    <mergeCell ref="C43:C49"/>
    <mergeCell ref="G43:G49"/>
    <mergeCell ref="G71:G73"/>
    <mergeCell ref="G68:G70"/>
    <mergeCell ref="C71:C73"/>
    <mergeCell ref="D71:D73"/>
    <mergeCell ref="E71:E73"/>
    <mergeCell ref="C50:C59"/>
    <mergeCell ref="C3:H3"/>
    <mergeCell ref="B6:H6"/>
    <mergeCell ref="C9:H9"/>
    <mergeCell ref="C12:D12"/>
    <mergeCell ref="C13:H13"/>
    <mergeCell ref="C10:F10"/>
    <mergeCell ref="B4:H4"/>
    <mergeCell ref="I50:I59"/>
    <mergeCell ref="I71:I73"/>
    <mergeCell ref="C60:C62"/>
    <mergeCell ref="I60:I62"/>
    <mergeCell ref="C63:C67"/>
    <mergeCell ref="G63:G67"/>
    <mergeCell ref="I63:I67"/>
    <mergeCell ref="G60:G62"/>
    <mergeCell ref="C68:C70"/>
    <mergeCell ref="I68:I70"/>
  </mergeCells>
  <dataValidations count="2">
    <dataValidation type="whole" allowBlank="1" showInputMessage="1" showErrorMessage="1" sqref="E88:H88">
      <formula1>-999999999</formula1>
      <formula2>999999999</formula2>
    </dataValidation>
    <dataValidation type="list" allowBlank="1" showInputMessage="1" showErrorMessage="1" sqref="E92:H92">
      <formula1>$M$99:$M$100</formula1>
    </dataValidation>
  </dataValidations>
  <pageMargins left="0.2" right="0.21" top="0.17" bottom="0.17" header="0.17" footer="0.17"/>
  <pageSetup scale="7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76"/>
  <sheetViews>
    <sheetView tabSelected="1" topLeftCell="B19" zoomScaleNormal="100" workbookViewId="0">
      <selection activeCell="E11" sqref="E11:F11"/>
    </sheetView>
  </sheetViews>
  <sheetFormatPr defaultColWidth="8.81640625" defaultRowHeight="14" x14ac:dyDescent="0.3"/>
  <cols>
    <col min="1" max="2" width="1.81640625" style="14" customWidth="1"/>
    <col min="3" max="3" width="42.7265625" style="14" customWidth="1"/>
    <col min="4" max="4" width="30.54296875" style="14" customWidth="1"/>
    <col min="5" max="5" width="22.81640625" style="14" customWidth="1"/>
    <col min="6" max="6" width="62.26953125" style="14" customWidth="1"/>
    <col min="7" max="7" width="3" style="14" customWidth="1"/>
    <col min="8" max="8" width="1.54296875" style="14" customWidth="1"/>
    <col min="9" max="16384" width="8.81640625" style="14"/>
  </cols>
  <sheetData>
    <row r="1" spans="2:9" ht="14.5" thickBot="1" x14ac:dyDescent="0.35"/>
    <row r="2" spans="2:9" ht="14.5" thickBot="1" x14ac:dyDescent="0.35">
      <c r="B2" s="99"/>
      <c r="C2" s="59"/>
      <c r="D2" s="59"/>
      <c r="E2" s="59"/>
      <c r="F2" s="59"/>
      <c r="G2" s="60"/>
    </row>
    <row r="3" spans="2:9" ht="20.5" thickBot="1" x14ac:dyDescent="0.45">
      <c r="B3" s="100"/>
      <c r="C3" s="736" t="s">
        <v>222</v>
      </c>
      <c r="D3" s="737"/>
      <c r="E3" s="737"/>
      <c r="F3" s="738"/>
      <c r="G3" s="52"/>
    </row>
    <row r="4" spans="2:9" x14ac:dyDescent="0.3">
      <c r="B4" s="767"/>
      <c r="C4" s="768"/>
      <c r="D4" s="768"/>
      <c r="E4" s="768"/>
      <c r="F4" s="768"/>
      <c r="G4" s="52"/>
    </row>
    <row r="5" spans="2:9" x14ac:dyDescent="0.3">
      <c r="B5" s="53"/>
      <c r="C5" s="827"/>
      <c r="D5" s="827"/>
      <c r="E5" s="827"/>
      <c r="F5" s="827"/>
      <c r="G5" s="52"/>
    </row>
    <row r="6" spans="2:9" x14ac:dyDescent="0.3">
      <c r="B6" s="53"/>
      <c r="C6" s="54"/>
      <c r="D6" s="55"/>
      <c r="E6" s="54"/>
      <c r="F6" s="55"/>
      <c r="G6" s="52"/>
    </row>
    <row r="7" spans="2:9" x14ac:dyDescent="0.3">
      <c r="B7" s="53"/>
      <c r="C7" s="770" t="s">
        <v>233</v>
      </c>
      <c r="D7" s="770"/>
      <c r="E7" s="56"/>
      <c r="F7" s="55"/>
      <c r="G7" s="52"/>
    </row>
    <row r="8" spans="2:9" ht="14.5" thickBot="1" x14ac:dyDescent="0.35">
      <c r="B8" s="53"/>
      <c r="C8" s="828" t="s">
        <v>314</v>
      </c>
      <c r="D8" s="828"/>
      <c r="E8" s="828"/>
      <c r="F8" s="828"/>
      <c r="G8" s="52"/>
    </row>
    <row r="9" spans="2:9" ht="14.5" thickBot="1" x14ac:dyDescent="0.35">
      <c r="B9" s="53"/>
      <c r="C9" s="29" t="s">
        <v>235</v>
      </c>
      <c r="D9" s="30" t="s">
        <v>234</v>
      </c>
      <c r="E9" s="829" t="s">
        <v>282</v>
      </c>
      <c r="F9" s="830"/>
      <c r="G9" s="52"/>
    </row>
    <row r="10" spans="2:9" ht="14.5" thickBot="1" x14ac:dyDescent="0.35">
      <c r="B10" s="53"/>
      <c r="C10" s="819" t="s">
        <v>436</v>
      </c>
      <c r="D10" s="820"/>
      <c r="E10" s="819"/>
      <c r="F10" s="819"/>
      <c r="G10" s="52"/>
    </row>
    <row r="11" spans="2:9" ht="79.900000000000006" customHeight="1" x14ac:dyDescent="0.3">
      <c r="B11" s="53"/>
      <c r="C11" s="846" t="s">
        <v>435</v>
      </c>
      <c r="D11" s="832" t="s">
        <v>434</v>
      </c>
      <c r="E11" s="842" t="s">
        <v>922</v>
      </c>
      <c r="F11" s="842"/>
      <c r="G11" s="52"/>
      <c r="H11" s="790"/>
      <c r="I11" s="188"/>
    </row>
    <row r="12" spans="2:9" ht="66" customHeight="1" x14ac:dyDescent="0.3">
      <c r="B12" s="53"/>
      <c r="C12" s="847"/>
      <c r="D12" s="832"/>
      <c r="E12" s="843" t="s">
        <v>952</v>
      </c>
      <c r="F12" s="843"/>
      <c r="G12" s="52"/>
      <c r="H12" s="791"/>
      <c r="I12" s="188"/>
    </row>
    <row r="13" spans="2:9" ht="104.5" customHeight="1" x14ac:dyDescent="0.3">
      <c r="B13" s="53"/>
      <c r="C13" s="833"/>
      <c r="D13" s="832"/>
      <c r="E13" s="843" t="s">
        <v>930</v>
      </c>
      <c r="F13" s="843"/>
      <c r="G13" s="52"/>
      <c r="H13" s="791"/>
      <c r="I13" s="188"/>
    </row>
    <row r="14" spans="2:9" ht="78" customHeight="1" x14ac:dyDescent="0.3">
      <c r="B14" s="53"/>
      <c r="C14" s="833"/>
      <c r="D14" s="832"/>
      <c r="E14" s="843" t="s">
        <v>414</v>
      </c>
      <c r="F14" s="843"/>
      <c r="G14" s="52"/>
      <c r="H14" s="791"/>
      <c r="I14" s="188"/>
    </row>
    <row r="15" spans="2:9" ht="51" customHeight="1" x14ac:dyDescent="0.3">
      <c r="B15" s="53"/>
      <c r="C15" s="833"/>
      <c r="D15" s="832"/>
      <c r="E15" s="844" t="s">
        <v>415</v>
      </c>
      <c r="F15" s="844"/>
      <c r="G15" s="52"/>
      <c r="H15" s="841"/>
      <c r="I15" s="188"/>
    </row>
    <row r="16" spans="2:9" ht="64.900000000000006" customHeight="1" x14ac:dyDescent="0.3">
      <c r="B16" s="53"/>
      <c r="C16" s="834"/>
      <c r="D16" s="832"/>
      <c r="E16" s="831" t="s">
        <v>957</v>
      </c>
      <c r="F16" s="831"/>
      <c r="G16" s="52"/>
      <c r="H16" s="458"/>
      <c r="I16" s="188"/>
    </row>
    <row r="17" spans="2:9" ht="19.149999999999999" customHeight="1" thickBot="1" x14ac:dyDescent="0.35">
      <c r="B17" s="53"/>
      <c r="C17" s="821" t="s">
        <v>437</v>
      </c>
      <c r="D17" s="822"/>
      <c r="E17" s="822"/>
      <c r="F17" s="822"/>
      <c r="G17" s="52"/>
      <c r="H17" s="179"/>
      <c r="I17" s="188"/>
    </row>
    <row r="18" spans="2:9" ht="103.5" customHeight="1" thickBot="1" x14ac:dyDescent="0.35">
      <c r="B18" s="53"/>
      <c r="C18" s="447" t="s">
        <v>438</v>
      </c>
      <c r="D18" s="215" t="s">
        <v>434</v>
      </c>
      <c r="E18" s="823" t="s">
        <v>933</v>
      </c>
      <c r="F18" s="824"/>
      <c r="G18" s="52"/>
      <c r="H18" s="179"/>
      <c r="I18" s="188"/>
    </row>
    <row r="19" spans="2:9" ht="93" customHeight="1" thickBot="1" x14ac:dyDescent="0.35">
      <c r="B19" s="53"/>
      <c r="C19" s="448" t="s">
        <v>439</v>
      </c>
      <c r="D19" s="213" t="s">
        <v>434</v>
      </c>
      <c r="E19" s="825" t="s">
        <v>440</v>
      </c>
      <c r="F19" s="826"/>
      <c r="G19" s="52"/>
      <c r="H19" s="179"/>
      <c r="I19" s="188"/>
    </row>
    <row r="20" spans="2:9" ht="22.9" customHeight="1" x14ac:dyDescent="0.3">
      <c r="B20" s="53"/>
      <c r="C20" s="835" t="s">
        <v>441</v>
      </c>
      <c r="D20" s="836"/>
      <c r="E20" s="836"/>
      <c r="F20" s="836"/>
      <c r="G20" s="52"/>
      <c r="H20" s="179"/>
      <c r="I20" s="188"/>
    </row>
    <row r="21" spans="2:9" ht="49.9" customHeight="1" x14ac:dyDescent="0.3">
      <c r="B21" s="53"/>
      <c r="C21" s="837" t="s">
        <v>442</v>
      </c>
      <c r="D21" s="832" t="s">
        <v>443</v>
      </c>
      <c r="E21" s="845" t="s">
        <v>416</v>
      </c>
      <c r="F21" s="845"/>
      <c r="G21" s="52"/>
      <c r="I21" s="188"/>
    </row>
    <row r="22" spans="2:9" ht="172.5" customHeight="1" x14ac:dyDescent="0.3">
      <c r="B22" s="53"/>
      <c r="C22" s="838"/>
      <c r="D22" s="832"/>
      <c r="E22" s="845" t="s">
        <v>417</v>
      </c>
      <c r="F22" s="845"/>
      <c r="G22" s="52"/>
      <c r="I22" s="188"/>
    </row>
    <row r="23" spans="2:9" ht="36.65" customHeight="1" x14ac:dyDescent="0.3">
      <c r="B23" s="53"/>
      <c r="C23" s="838"/>
      <c r="D23" s="832"/>
      <c r="E23" s="845" t="s">
        <v>424</v>
      </c>
      <c r="F23" s="845"/>
      <c r="G23" s="52"/>
    </row>
    <row r="24" spans="2:9" ht="51" customHeight="1" x14ac:dyDescent="0.3">
      <c r="B24" s="53"/>
      <c r="C24" s="817"/>
      <c r="D24" s="832"/>
      <c r="E24" s="839" t="s">
        <v>934</v>
      </c>
      <c r="F24" s="840"/>
      <c r="G24" s="52"/>
    </row>
    <row r="25" spans="2:9" ht="56.5" customHeight="1" x14ac:dyDescent="0.3">
      <c r="B25" s="53"/>
      <c r="C25" s="180" t="s">
        <v>444</v>
      </c>
      <c r="D25" s="192" t="s">
        <v>434</v>
      </c>
      <c r="E25" s="839" t="s">
        <v>445</v>
      </c>
      <c r="F25" s="840"/>
      <c r="G25" s="52"/>
    </row>
    <row r="26" spans="2:9" ht="48.65" customHeight="1" x14ac:dyDescent="0.3">
      <c r="B26" s="53"/>
      <c r="C26" s="817" t="s">
        <v>446</v>
      </c>
      <c r="D26" s="814" t="s">
        <v>434</v>
      </c>
      <c r="E26" s="813" t="s">
        <v>418</v>
      </c>
      <c r="F26" s="813"/>
      <c r="G26" s="52"/>
    </row>
    <row r="27" spans="2:9" ht="81.75" customHeight="1" x14ac:dyDescent="0.3">
      <c r="B27" s="53"/>
      <c r="C27" s="818"/>
      <c r="D27" s="814"/>
      <c r="E27" s="813" t="s">
        <v>419</v>
      </c>
      <c r="F27" s="813"/>
      <c r="G27" s="52"/>
    </row>
    <row r="28" spans="2:9" ht="64.150000000000006" customHeight="1" x14ac:dyDescent="0.3">
      <c r="B28" s="53"/>
      <c r="C28" s="818"/>
      <c r="D28" s="814"/>
      <c r="E28" s="813" t="s">
        <v>422</v>
      </c>
      <c r="F28" s="813"/>
      <c r="G28" s="52"/>
    </row>
    <row r="29" spans="2:9" ht="25.9" customHeight="1" x14ac:dyDescent="0.3">
      <c r="B29" s="53"/>
      <c r="C29" s="818"/>
      <c r="D29" s="814"/>
      <c r="E29" s="813" t="s">
        <v>420</v>
      </c>
      <c r="F29" s="813"/>
      <c r="G29" s="52"/>
    </row>
    <row r="30" spans="2:9" ht="34.9" customHeight="1" x14ac:dyDescent="0.3">
      <c r="B30" s="53"/>
      <c r="C30" s="818"/>
      <c r="D30" s="814"/>
      <c r="E30" s="813" t="s">
        <v>421</v>
      </c>
      <c r="F30" s="813"/>
      <c r="G30" s="52"/>
    </row>
    <row r="31" spans="2:9" ht="19.899999999999999" customHeight="1" x14ac:dyDescent="0.3">
      <c r="B31" s="53"/>
      <c r="C31" s="815" t="s">
        <v>447</v>
      </c>
      <c r="D31" s="816"/>
      <c r="E31" s="816"/>
      <c r="F31" s="816"/>
      <c r="G31" s="52"/>
    </row>
    <row r="32" spans="2:9" ht="40.15" customHeight="1" x14ac:dyDescent="0.3">
      <c r="B32" s="53"/>
      <c r="C32" s="194" t="s">
        <v>448</v>
      </c>
      <c r="D32" s="195" t="s">
        <v>434</v>
      </c>
      <c r="E32" s="807" t="s">
        <v>449</v>
      </c>
      <c r="F32" s="807"/>
      <c r="G32" s="52"/>
    </row>
    <row r="33" spans="2:7" ht="46.9" customHeight="1" x14ac:dyDescent="0.3">
      <c r="B33" s="53"/>
      <c r="C33" s="156" t="s">
        <v>450</v>
      </c>
      <c r="D33" s="196" t="s">
        <v>443</v>
      </c>
      <c r="E33" s="807" t="s">
        <v>547</v>
      </c>
      <c r="F33" s="807"/>
      <c r="G33" s="52"/>
    </row>
    <row r="34" spans="2:7" ht="31.9" customHeight="1" x14ac:dyDescent="0.3">
      <c r="B34" s="53"/>
      <c r="C34" s="194" t="s">
        <v>452</v>
      </c>
      <c r="D34" s="195" t="s">
        <v>434</v>
      </c>
      <c r="E34" s="807" t="s">
        <v>451</v>
      </c>
      <c r="F34" s="807"/>
      <c r="G34" s="52"/>
    </row>
    <row r="35" spans="2:7" ht="107.5" customHeight="1" x14ac:dyDescent="0.3">
      <c r="B35" s="53"/>
      <c r="C35" s="807" t="s">
        <v>453</v>
      </c>
      <c r="D35" s="812" t="s">
        <v>443</v>
      </c>
      <c r="E35" s="808" t="s">
        <v>935</v>
      </c>
      <c r="F35" s="807"/>
      <c r="G35" s="52"/>
    </row>
    <row r="36" spans="2:7" ht="106.9" customHeight="1" x14ac:dyDescent="0.3">
      <c r="B36" s="53"/>
      <c r="C36" s="807"/>
      <c r="D36" s="812"/>
      <c r="E36" s="808" t="s">
        <v>936</v>
      </c>
      <c r="F36" s="807"/>
      <c r="G36" s="52"/>
    </row>
    <row r="37" spans="2:7" ht="55.15" customHeight="1" x14ac:dyDescent="0.3">
      <c r="B37" s="53"/>
      <c r="C37" s="807"/>
      <c r="D37" s="812"/>
      <c r="E37" s="808" t="s">
        <v>423</v>
      </c>
      <c r="F37" s="807"/>
      <c r="G37" s="52"/>
    </row>
    <row r="38" spans="2:7" ht="115.15" customHeight="1" x14ac:dyDescent="0.3">
      <c r="B38" s="53"/>
      <c r="C38" s="807"/>
      <c r="D38" s="812"/>
      <c r="E38" s="811" t="s">
        <v>951</v>
      </c>
      <c r="F38" s="811"/>
      <c r="G38" s="52"/>
    </row>
    <row r="39" spans="2:7" x14ac:dyDescent="0.3">
      <c r="B39" s="53"/>
      <c r="C39" s="55"/>
      <c r="D39" s="55"/>
      <c r="E39" s="55"/>
      <c r="F39" s="55"/>
      <c r="G39" s="52"/>
    </row>
    <row r="40" spans="2:7" x14ac:dyDescent="0.3">
      <c r="B40" s="53"/>
      <c r="C40" s="809" t="s">
        <v>265</v>
      </c>
      <c r="D40" s="809"/>
      <c r="E40" s="809"/>
      <c r="F40" s="809"/>
      <c r="G40" s="52"/>
    </row>
    <row r="41" spans="2:7" ht="14.5" thickBot="1" x14ac:dyDescent="0.35">
      <c r="B41" s="53"/>
      <c r="C41" s="810" t="s">
        <v>280</v>
      </c>
      <c r="D41" s="810"/>
      <c r="E41" s="810"/>
      <c r="F41" s="810"/>
      <c r="G41" s="52"/>
    </row>
    <row r="42" spans="2:7" ht="14.5" thickBot="1" x14ac:dyDescent="0.35">
      <c r="B42" s="53"/>
      <c r="C42" s="711" t="s">
        <v>235</v>
      </c>
      <c r="D42" s="187" t="s">
        <v>234</v>
      </c>
      <c r="E42" s="856" t="s">
        <v>282</v>
      </c>
      <c r="F42" s="857"/>
      <c r="G42" s="52"/>
    </row>
    <row r="43" spans="2:7" ht="102" customHeight="1" x14ac:dyDescent="0.3">
      <c r="B43" s="53"/>
      <c r="C43" s="706" t="s">
        <v>921</v>
      </c>
      <c r="D43" s="712" t="s">
        <v>454</v>
      </c>
      <c r="E43" s="805" t="s">
        <v>429</v>
      </c>
      <c r="F43" s="806"/>
      <c r="G43" s="52"/>
    </row>
    <row r="44" spans="2:7" ht="42.65" customHeight="1" thickBot="1" x14ac:dyDescent="0.35">
      <c r="B44" s="53"/>
      <c r="C44" s="713" t="s">
        <v>427</v>
      </c>
      <c r="D44" s="714" t="s">
        <v>434</v>
      </c>
      <c r="E44" s="853" t="s">
        <v>430</v>
      </c>
      <c r="F44" s="854"/>
      <c r="G44" s="52"/>
    </row>
    <row r="45" spans="2:7" x14ac:dyDescent="0.3">
      <c r="B45" s="53"/>
      <c r="C45" s="55"/>
      <c r="D45" s="55"/>
      <c r="E45" s="55"/>
      <c r="F45" s="55"/>
      <c r="G45" s="52"/>
    </row>
    <row r="46" spans="2:7" x14ac:dyDescent="0.3">
      <c r="B46" s="53"/>
      <c r="C46" s="55"/>
      <c r="D46" s="55"/>
      <c r="E46" s="55"/>
      <c r="F46" s="55"/>
      <c r="G46" s="52"/>
    </row>
    <row r="47" spans="2:7" ht="31.5" customHeight="1" x14ac:dyDescent="0.3">
      <c r="B47" s="53"/>
      <c r="C47" s="858" t="s">
        <v>264</v>
      </c>
      <c r="D47" s="858"/>
      <c r="E47" s="858"/>
      <c r="F47" s="858"/>
      <c r="G47" s="52"/>
    </row>
    <row r="48" spans="2:7" ht="14.5" thickBot="1" x14ac:dyDescent="0.35">
      <c r="B48" s="53"/>
      <c r="C48" s="828" t="s">
        <v>283</v>
      </c>
      <c r="D48" s="828"/>
      <c r="E48" s="855"/>
      <c r="F48" s="855"/>
      <c r="G48" s="52"/>
    </row>
    <row r="49" spans="2:7" ht="100" customHeight="1" thickBot="1" x14ac:dyDescent="0.35">
      <c r="B49" s="53"/>
      <c r="C49" s="850" t="s">
        <v>431</v>
      </c>
      <c r="D49" s="851"/>
      <c r="E49" s="851"/>
      <c r="F49" s="852"/>
      <c r="G49" s="52"/>
    </row>
    <row r="50" spans="2:7" x14ac:dyDescent="0.3">
      <c r="B50" s="53"/>
      <c r="C50" s="55"/>
      <c r="D50" s="55"/>
      <c r="E50" s="55"/>
      <c r="F50" s="55"/>
      <c r="G50" s="52"/>
    </row>
    <row r="51" spans="2:7" x14ac:dyDescent="0.3">
      <c r="B51" s="53"/>
      <c r="C51" s="55"/>
      <c r="D51" s="55"/>
      <c r="E51" s="55"/>
      <c r="F51" s="55"/>
      <c r="G51" s="52"/>
    </row>
    <row r="52" spans="2:7" x14ac:dyDescent="0.3">
      <c r="B52" s="53"/>
      <c r="C52" s="55"/>
      <c r="D52" s="55"/>
      <c r="E52" s="55"/>
      <c r="F52" s="55"/>
      <c r="G52" s="52"/>
    </row>
    <row r="53" spans="2:7" ht="14.5" thickBot="1" x14ac:dyDescent="0.35">
      <c r="B53" s="190"/>
      <c r="C53" s="50"/>
      <c r="D53" s="50"/>
      <c r="E53" s="50"/>
      <c r="F53" s="50"/>
      <c r="G53" s="67"/>
    </row>
    <row r="54" spans="2:7" x14ac:dyDescent="0.3">
      <c r="B54" s="8"/>
      <c r="C54" s="8"/>
      <c r="D54" s="8"/>
      <c r="E54" s="8"/>
      <c r="F54" s="8"/>
      <c r="G54" s="8"/>
    </row>
    <row r="55" spans="2:7" x14ac:dyDescent="0.3">
      <c r="B55" s="8"/>
      <c r="C55" s="8"/>
      <c r="D55" s="8"/>
      <c r="E55" s="8"/>
      <c r="F55" s="8"/>
      <c r="G55" s="8"/>
    </row>
    <row r="56" spans="2:7" x14ac:dyDescent="0.3">
      <c r="B56" s="8"/>
      <c r="C56" s="8"/>
      <c r="D56" s="8"/>
      <c r="E56" s="8"/>
      <c r="F56" s="8"/>
      <c r="G56" s="8"/>
    </row>
    <row r="57" spans="2:7" x14ac:dyDescent="0.3">
      <c r="B57" s="8"/>
      <c r="C57" s="8"/>
      <c r="D57" s="8"/>
      <c r="E57" s="8"/>
      <c r="F57" s="191"/>
      <c r="G57" s="8"/>
    </row>
    <row r="58" spans="2:7" x14ac:dyDescent="0.3">
      <c r="B58" s="8"/>
      <c r="C58" s="8"/>
      <c r="D58" s="8"/>
      <c r="E58" s="8"/>
      <c r="F58" s="8"/>
      <c r="G58" s="8"/>
    </row>
    <row r="59" spans="2:7" x14ac:dyDescent="0.3">
      <c r="B59" s="8"/>
      <c r="C59" s="8"/>
      <c r="D59" s="8"/>
      <c r="E59" s="8"/>
      <c r="F59" s="8"/>
      <c r="G59" s="8"/>
    </row>
    <row r="60" spans="2:7" x14ac:dyDescent="0.3">
      <c r="B60" s="8"/>
      <c r="C60" s="848"/>
      <c r="D60" s="848"/>
      <c r="E60" s="17"/>
      <c r="F60" s="8"/>
      <c r="G60" s="8"/>
    </row>
    <row r="61" spans="2:7" x14ac:dyDescent="0.3">
      <c r="B61" s="8"/>
      <c r="C61" s="848"/>
      <c r="D61" s="848"/>
      <c r="E61" s="17"/>
      <c r="F61" s="8"/>
      <c r="G61" s="8"/>
    </row>
    <row r="62" spans="2:7" x14ac:dyDescent="0.3">
      <c r="B62" s="8"/>
      <c r="C62" s="859"/>
      <c r="D62" s="859"/>
      <c r="E62" s="859"/>
      <c r="F62" s="859"/>
      <c r="G62" s="8"/>
    </row>
    <row r="63" spans="2:7" x14ac:dyDescent="0.3">
      <c r="B63" s="8"/>
      <c r="C63" s="849"/>
      <c r="D63" s="849"/>
      <c r="E63" s="735"/>
      <c r="F63" s="735"/>
      <c r="G63" s="8"/>
    </row>
    <row r="64" spans="2:7" x14ac:dyDescent="0.3">
      <c r="B64" s="8"/>
      <c r="C64" s="849"/>
      <c r="D64" s="849"/>
      <c r="E64" s="734"/>
      <c r="F64" s="734"/>
      <c r="G64" s="8"/>
    </row>
    <row r="65" spans="2:7" x14ac:dyDescent="0.3">
      <c r="B65" s="8"/>
      <c r="C65" s="8"/>
      <c r="D65" s="8"/>
      <c r="E65" s="8"/>
      <c r="F65" s="8"/>
      <c r="G65" s="8"/>
    </row>
    <row r="66" spans="2:7" x14ac:dyDescent="0.3">
      <c r="B66" s="8"/>
      <c r="C66" s="848"/>
      <c r="D66" s="848"/>
      <c r="E66" s="17"/>
      <c r="F66" s="8"/>
      <c r="G66" s="8"/>
    </row>
    <row r="67" spans="2:7" x14ac:dyDescent="0.3">
      <c r="B67" s="8"/>
      <c r="C67" s="848"/>
      <c r="D67" s="848"/>
      <c r="E67" s="731"/>
      <c r="F67" s="731"/>
      <c r="G67" s="8"/>
    </row>
    <row r="68" spans="2:7" x14ac:dyDescent="0.3">
      <c r="B68" s="8"/>
      <c r="C68" s="17"/>
      <c r="D68" s="17"/>
      <c r="E68" s="17"/>
      <c r="F68" s="17"/>
      <c r="G68" s="8"/>
    </row>
    <row r="69" spans="2:7" x14ac:dyDescent="0.3">
      <c r="B69" s="8"/>
      <c r="C69" s="849"/>
      <c r="D69" s="849"/>
      <c r="E69" s="735"/>
      <c r="F69" s="735"/>
      <c r="G69" s="8"/>
    </row>
    <row r="70" spans="2:7" x14ac:dyDescent="0.3">
      <c r="B70" s="8"/>
      <c r="C70" s="849"/>
      <c r="D70" s="849"/>
      <c r="E70" s="734"/>
      <c r="F70" s="734"/>
      <c r="G70" s="8"/>
    </row>
    <row r="71" spans="2:7" x14ac:dyDescent="0.3">
      <c r="B71" s="8"/>
      <c r="C71" s="8"/>
      <c r="D71" s="8"/>
      <c r="E71" s="8"/>
      <c r="F71" s="8"/>
      <c r="G71" s="8"/>
    </row>
    <row r="72" spans="2:7" x14ac:dyDescent="0.3">
      <c r="B72" s="8"/>
      <c r="C72" s="848"/>
      <c r="D72" s="848"/>
      <c r="E72" s="8"/>
      <c r="F72" s="8"/>
      <c r="G72" s="8"/>
    </row>
    <row r="73" spans="2:7" x14ac:dyDescent="0.3">
      <c r="B73" s="8"/>
      <c r="C73" s="848"/>
      <c r="D73" s="848"/>
      <c r="E73" s="734"/>
      <c r="F73" s="734"/>
      <c r="G73" s="8"/>
    </row>
    <row r="74" spans="2:7" x14ac:dyDescent="0.3">
      <c r="B74" s="8"/>
      <c r="C74" s="849"/>
      <c r="D74" s="849"/>
      <c r="E74" s="734"/>
      <c r="F74" s="734"/>
      <c r="G74" s="8"/>
    </row>
    <row r="75" spans="2:7" x14ac:dyDescent="0.3">
      <c r="B75" s="8"/>
      <c r="C75" s="23"/>
      <c r="D75" s="8"/>
      <c r="E75" s="23"/>
      <c r="F75" s="8"/>
      <c r="G75" s="8"/>
    </row>
    <row r="76" spans="2:7" x14ac:dyDescent="0.3">
      <c r="B76" s="8"/>
      <c r="C76" s="23"/>
      <c r="D76" s="23"/>
      <c r="E76" s="23"/>
      <c r="F76" s="23"/>
      <c r="G76" s="7"/>
    </row>
  </sheetData>
  <mergeCells count="73">
    <mergeCell ref="C74:D74"/>
    <mergeCell ref="E74:F74"/>
    <mergeCell ref="C70:D70"/>
    <mergeCell ref="E70:F70"/>
    <mergeCell ref="C60:D60"/>
    <mergeCell ref="C61:D61"/>
    <mergeCell ref="E64:F64"/>
    <mergeCell ref="C66:D66"/>
    <mergeCell ref="C62:F62"/>
    <mergeCell ref="C63:D63"/>
    <mergeCell ref="C3:F3"/>
    <mergeCell ref="C72:D72"/>
    <mergeCell ref="C73:D73"/>
    <mergeCell ref="E73:F73"/>
    <mergeCell ref="C67:D67"/>
    <mergeCell ref="E67:F67"/>
    <mergeCell ref="C69:D69"/>
    <mergeCell ref="E69:F69"/>
    <mergeCell ref="C49:F49"/>
    <mergeCell ref="C48:D48"/>
    <mergeCell ref="E63:F63"/>
    <mergeCell ref="C64:D64"/>
    <mergeCell ref="E44:F44"/>
    <mergeCell ref="E48:F48"/>
    <mergeCell ref="E42:F42"/>
    <mergeCell ref="C47:F47"/>
    <mergeCell ref="C20:F20"/>
    <mergeCell ref="C21:C24"/>
    <mergeCell ref="D21:D24"/>
    <mergeCell ref="E25:F25"/>
    <mergeCell ref="H11:H15"/>
    <mergeCell ref="E11:F11"/>
    <mergeCell ref="E12:F12"/>
    <mergeCell ref="E13:F13"/>
    <mergeCell ref="E14:F14"/>
    <mergeCell ref="E15:F15"/>
    <mergeCell ref="E21:F21"/>
    <mergeCell ref="E22:F22"/>
    <mergeCell ref="E23:F23"/>
    <mergeCell ref="E24:F24"/>
    <mergeCell ref="C11:C12"/>
    <mergeCell ref="C10:F10"/>
    <mergeCell ref="C17:F17"/>
    <mergeCell ref="E18:F18"/>
    <mergeCell ref="E19:F19"/>
    <mergeCell ref="B4:F4"/>
    <mergeCell ref="C5:F5"/>
    <mergeCell ref="C7:D7"/>
    <mergeCell ref="C8:F8"/>
    <mergeCell ref="E9:F9"/>
    <mergeCell ref="E16:F16"/>
    <mergeCell ref="D11:D16"/>
    <mergeCell ref="C13:C16"/>
    <mergeCell ref="E30:F30"/>
    <mergeCell ref="D26:D30"/>
    <mergeCell ref="C31:F31"/>
    <mergeCell ref="C26:C30"/>
    <mergeCell ref="E26:F26"/>
    <mergeCell ref="E27:F27"/>
    <mergeCell ref="E28:F28"/>
    <mergeCell ref="E29:F29"/>
    <mergeCell ref="E43:F43"/>
    <mergeCell ref="E32:F32"/>
    <mergeCell ref="E33:F33"/>
    <mergeCell ref="E34:F34"/>
    <mergeCell ref="E36:F36"/>
    <mergeCell ref="E37:F37"/>
    <mergeCell ref="E35:F35"/>
    <mergeCell ref="C40:F40"/>
    <mergeCell ref="C41:F41"/>
    <mergeCell ref="E38:F38"/>
    <mergeCell ref="C35:C38"/>
    <mergeCell ref="D35:D38"/>
  </mergeCells>
  <dataValidations count="2">
    <dataValidation type="whole" allowBlank="1" showInputMessage="1" showErrorMessage="1" sqref="E69 E63">
      <formula1>-999999999</formula1>
      <formula2>999999999</formula2>
    </dataValidation>
    <dataValidation type="list" allowBlank="1" showInputMessage="1" showErrorMessage="1" sqref="E73">
      <formula1>#REF!</formula1>
    </dataValidation>
  </dataValidations>
  <pageMargins left="0.25" right="0.25" top="0.17" bottom="0.17" header="0.17" footer="0.17"/>
  <pageSetup scale="56"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257"/>
  <sheetViews>
    <sheetView topLeftCell="A181" zoomScaleNormal="100" workbookViewId="0">
      <selection activeCell="F190" sqref="F190:I190"/>
    </sheetView>
  </sheetViews>
  <sheetFormatPr defaultColWidth="8.81640625" defaultRowHeight="14" x14ac:dyDescent="0.3"/>
  <cols>
    <col min="1" max="1" width="2.1796875" style="14" customWidth="1"/>
    <col min="2" max="2" width="2.26953125" style="14" customWidth="1"/>
    <col min="3" max="3" width="22.54296875" style="13" customWidth="1"/>
    <col min="4" max="4" width="15.54296875" style="14" customWidth="1"/>
    <col min="5" max="5" width="15" style="14" customWidth="1"/>
    <col min="6" max="6" width="18.81640625" style="14" customWidth="1"/>
    <col min="7" max="7" width="14.26953125" style="14" customWidth="1"/>
    <col min="8" max="8" width="83" style="14" customWidth="1"/>
    <col min="9" max="9" width="13.81640625" style="14" customWidth="1"/>
    <col min="10" max="10" width="2.7265625" style="14" customWidth="1"/>
    <col min="11" max="11" width="2" style="14" customWidth="1"/>
    <col min="12" max="12" width="9.26953125" style="14" customWidth="1"/>
    <col min="13" max="14" width="8.81640625" style="14"/>
    <col min="15" max="15" width="24" style="14" customWidth="1"/>
    <col min="16" max="16384" width="8.81640625" style="14"/>
  </cols>
  <sheetData>
    <row r="1" spans="2:30" ht="14.5" thickBot="1" x14ac:dyDescent="0.35">
      <c r="H1" s="24"/>
      <c r="I1" s="24"/>
      <c r="L1" s="24"/>
      <c r="M1" s="24"/>
      <c r="N1" s="24"/>
      <c r="O1" s="24"/>
      <c r="P1" s="24"/>
      <c r="Q1" s="24"/>
      <c r="R1" s="24"/>
      <c r="S1" s="24"/>
      <c r="T1" s="24"/>
      <c r="U1" s="24"/>
      <c r="V1" s="24"/>
      <c r="W1" s="24"/>
      <c r="X1" s="24"/>
      <c r="Y1" s="24"/>
      <c r="Z1" s="24"/>
      <c r="AA1" s="24"/>
      <c r="AB1" s="24"/>
      <c r="AC1" s="24"/>
      <c r="AD1" s="24"/>
    </row>
    <row r="2" spans="2:30" ht="14.5" thickBot="1" x14ac:dyDescent="0.35">
      <c r="B2" s="34"/>
      <c r="C2" s="35"/>
      <c r="D2" s="36"/>
      <c r="E2" s="36"/>
      <c r="F2" s="36"/>
      <c r="G2" s="36"/>
      <c r="H2" s="199"/>
      <c r="I2" s="199"/>
      <c r="J2" s="37"/>
      <c r="L2" s="24"/>
      <c r="M2" s="24"/>
      <c r="N2" s="24"/>
      <c r="O2" s="24"/>
      <c r="P2" s="24"/>
      <c r="Q2" s="24"/>
      <c r="R2" s="24"/>
      <c r="S2" s="24"/>
      <c r="T2" s="24"/>
      <c r="U2" s="24"/>
      <c r="V2" s="24"/>
      <c r="W2" s="24"/>
      <c r="X2" s="24"/>
      <c r="Y2" s="24"/>
      <c r="Z2" s="24"/>
      <c r="AA2" s="24"/>
      <c r="AB2" s="24"/>
      <c r="AC2" s="24"/>
      <c r="AD2" s="24"/>
    </row>
    <row r="3" spans="2:30" ht="20.5" thickBot="1" x14ac:dyDescent="0.45">
      <c r="B3" s="100"/>
      <c r="C3" s="736" t="s">
        <v>261</v>
      </c>
      <c r="D3" s="737"/>
      <c r="E3" s="737"/>
      <c r="F3" s="737"/>
      <c r="G3" s="737"/>
      <c r="H3" s="737"/>
      <c r="I3" s="738"/>
      <c r="J3" s="86"/>
      <c r="L3" s="24"/>
      <c r="M3" s="24"/>
      <c r="N3" s="24"/>
      <c r="O3" s="24"/>
      <c r="P3" s="24"/>
      <c r="Q3" s="24"/>
      <c r="R3" s="24"/>
      <c r="S3" s="24"/>
      <c r="T3" s="24"/>
      <c r="U3" s="24"/>
      <c r="V3" s="24"/>
      <c r="W3" s="24"/>
      <c r="X3" s="24"/>
      <c r="Y3" s="24"/>
      <c r="Z3" s="24"/>
      <c r="AA3" s="24"/>
      <c r="AB3" s="24"/>
      <c r="AC3" s="24"/>
      <c r="AD3" s="24"/>
    </row>
    <row r="4" spans="2:30" x14ac:dyDescent="0.3">
      <c r="B4" s="38"/>
      <c r="C4" s="907" t="s">
        <v>223</v>
      </c>
      <c r="D4" s="907"/>
      <c r="E4" s="907"/>
      <c r="F4" s="907"/>
      <c r="G4" s="907"/>
      <c r="H4" s="907"/>
      <c r="I4" s="907"/>
      <c r="J4" s="39"/>
      <c r="L4" s="24"/>
      <c r="M4" s="24"/>
      <c r="N4" s="24"/>
      <c r="O4" s="24"/>
      <c r="P4" s="24"/>
      <c r="Q4" s="24"/>
      <c r="R4" s="24"/>
      <c r="S4" s="24"/>
      <c r="T4" s="24"/>
      <c r="U4" s="24"/>
      <c r="V4" s="24"/>
      <c r="W4" s="24"/>
      <c r="X4" s="24"/>
      <c r="Y4" s="24"/>
      <c r="Z4" s="24"/>
      <c r="AA4" s="24"/>
      <c r="AB4" s="24"/>
      <c r="AC4" s="24"/>
      <c r="AD4" s="24"/>
    </row>
    <row r="5" spans="2:30" x14ac:dyDescent="0.3">
      <c r="B5" s="38"/>
      <c r="C5" s="419"/>
      <c r="D5" s="419"/>
      <c r="E5" s="419"/>
      <c r="F5" s="419"/>
      <c r="G5" s="419"/>
      <c r="H5" s="419"/>
      <c r="I5" s="419"/>
      <c r="J5" s="39"/>
      <c r="L5" s="24"/>
      <c r="M5" s="24"/>
      <c r="N5" s="24"/>
      <c r="O5" s="24"/>
      <c r="P5" s="24"/>
      <c r="Q5" s="24"/>
      <c r="R5" s="24"/>
      <c r="S5" s="24"/>
      <c r="T5" s="24"/>
      <c r="U5" s="24"/>
      <c r="V5" s="24"/>
      <c r="W5" s="24"/>
      <c r="X5" s="24"/>
      <c r="Y5" s="24"/>
      <c r="Z5" s="24"/>
      <c r="AA5" s="24"/>
      <c r="AB5" s="24"/>
      <c r="AC5" s="24"/>
      <c r="AD5" s="24"/>
    </row>
    <row r="6" spans="2:30" x14ac:dyDescent="0.3">
      <c r="B6" s="38"/>
      <c r="C6" s="419"/>
      <c r="D6" s="419"/>
      <c r="E6" s="419"/>
      <c r="F6" s="419"/>
      <c r="G6" s="419"/>
      <c r="H6" s="419"/>
      <c r="I6" s="419"/>
      <c r="J6" s="39"/>
      <c r="L6" s="24"/>
      <c r="M6" s="24"/>
      <c r="N6" s="24"/>
      <c r="O6" s="24"/>
      <c r="P6" s="24"/>
      <c r="Q6" s="24"/>
      <c r="R6" s="24"/>
      <c r="S6" s="24"/>
      <c r="T6" s="24"/>
      <c r="U6" s="24"/>
      <c r="V6" s="24"/>
      <c r="W6" s="24"/>
      <c r="X6" s="24"/>
      <c r="Y6" s="24"/>
      <c r="Z6" s="24"/>
      <c r="AA6" s="24"/>
      <c r="AB6" s="24"/>
      <c r="AC6" s="24"/>
      <c r="AD6" s="24"/>
    </row>
    <row r="7" spans="2:30" x14ac:dyDescent="0.3">
      <c r="B7" s="38"/>
      <c r="C7" s="419"/>
      <c r="D7" s="419"/>
      <c r="E7" s="419"/>
      <c r="F7" s="419"/>
      <c r="G7" s="419"/>
      <c r="H7" s="419"/>
      <c r="I7" s="419"/>
      <c r="J7" s="39"/>
      <c r="L7" s="24"/>
      <c r="M7" s="24"/>
      <c r="N7" s="24"/>
      <c r="O7" s="24"/>
      <c r="P7" s="24"/>
      <c r="Q7" s="24"/>
      <c r="R7" s="24"/>
      <c r="S7" s="24"/>
      <c r="T7" s="24"/>
      <c r="U7" s="24"/>
      <c r="V7" s="24"/>
      <c r="W7" s="24"/>
      <c r="X7" s="24"/>
      <c r="Y7" s="24"/>
      <c r="Z7" s="24"/>
      <c r="AA7" s="24"/>
      <c r="AB7" s="24"/>
      <c r="AC7" s="24"/>
      <c r="AD7" s="24"/>
    </row>
    <row r="8" spans="2:30" x14ac:dyDescent="0.3">
      <c r="B8" s="38"/>
      <c r="C8" s="40"/>
      <c r="D8" s="41"/>
      <c r="E8" s="41"/>
      <c r="F8" s="41"/>
      <c r="G8" s="41"/>
      <c r="H8" s="200"/>
      <c r="I8" s="200"/>
      <c r="J8" s="39"/>
      <c r="L8" s="24"/>
      <c r="M8" s="24"/>
      <c r="N8" s="24"/>
      <c r="O8" s="24"/>
      <c r="P8" s="24"/>
      <c r="Q8" s="24"/>
      <c r="R8" s="24"/>
      <c r="S8" s="24"/>
      <c r="T8" s="24"/>
      <c r="U8" s="24"/>
      <c r="V8" s="24"/>
      <c r="W8" s="24"/>
      <c r="X8" s="24"/>
      <c r="Y8" s="24"/>
      <c r="Z8" s="24"/>
      <c r="AA8" s="24"/>
      <c r="AB8" s="24"/>
      <c r="AC8" s="24"/>
      <c r="AD8" s="24"/>
    </row>
    <row r="9" spans="2:30" ht="14.5" thickBot="1" x14ac:dyDescent="0.35">
      <c r="B9" s="43"/>
      <c r="C9" s="46"/>
      <c r="D9" s="887" t="s">
        <v>262</v>
      </c>
      <c r="E9" s="887"/>
      <c r="F9" s="887" t="s">
        <v>266</v>
      </c>
      <c r="G9" s="887"/>
      <c r="H9" s="95" t="s">
        <v>267</v>
      </c>
      <c r="I9" s="95" t="s">
        <v>232</v>
      </c>
      <c r="J9" s="44"/>
      <c r="K9" s="15"/>
      <c r="L9" s="24"/>
      <c r="M9" s="24"/>
      <c r="N9" s="24"/>
      <c r="O9" s="24"/>
      <c r="P9" s="24"/>
      <c r="Q9" s="24"/>
      <c r="R9" s="24"/>
      <c r="S9" s="24"/>
      <c r="T9" s="24"/>
      <c r="U9" s="24"/>
      <c r="V9" s="24"/>
      <c r="W9" s="24"/>
      <c r="X9" s="24"/>
      <c r="Y9" s="24"/>
      <c r="Z9" s="24"/>
      <c r="AA9" s="24"/>
      <c r="AB9" s="24"/>
      <c r="AC9" s="24"/>
      <c r="AD9" s="24"/>
    </row>
    <row r="10" spans="2:30" ht="36" customHeight="1" thickBot="1" x14ac:dyDescent="0.35">
      <c r="B10" s="43"/>
      <c r="C10" s="94" t="s">
        <v>259</v>
      </c>
      <c r="D10" s="895" t="s">
        <v>1003</v>
      </c>
      <c r="E10" s="896"/>
      <c r="F10" s="895" t="s">
        <v>1004</v>
      </c>
      <c r="G10" s="896"/>
      <c r="H10" s="616" t="s">
        <v>948</v>
      </c>
      <c r="I10" s="514" t="s">
        <v>20</v>
      </c>
      <c r="J10" s="44"/>
      <c r="K10" s="15"/>
      <c r="L10" s="24"/>
      <c r="M10" s="24"/>
      <c r="N10" s="24"/>
      <c r="O10" s="24"/>
      <c r="P10" s="24"/>
      <c r="Q10" s="24"/>
      <c r="R10" s="24"/>
      <c r="S10" s="24"/>
      <c r="T10" s="24"/>
      <c r="U10" s="24"/>
      <c r="V10" s="24"/>
      <c r="W10" s="24"/>
      <c r="X10" s="24"/>
      <c r="Y10" s="24"/>
      <c r="Z10" s="24"/>
      <c r="AA10" s="24"/>
      <c r="AB10" s="24"/>
      <c r="AC10" s="24"/>
      <c r="AD10" s="24"/>
    </row>
    <row r="11" spans="2:30" ht="63" customHeight="1" thickBot="1" x14ac:dyDescent="0.35">
      <c r="B11" s="43"/>
      <c r="C11" s="94"/>
      <c r="D11" s="899" t="s">
        <v>521</v>
      </c>
      <c r="E11" s="900"/>
      <c r="F11" s="895" t="s">
        <v>522</v>
      </c>
      <c r="G11" s="896"/>
      <c r="H11" s="189" t="s">
        <v>1160</v>
      </c>
      <c r="I11" s="514" t="s">
        <v>20</v>
      </c>
      <c r="J11" s="44"/>
      <c r="L11" s="24"/>
      <c r="M11" s="24"/>
      <c r="N11" s="24"/>
      <c r="O11" s="24"/>
      <c r="P11" s="24"/>
      <c r="Q11" s="24"/>
      <c r="R11" s="24"/>
      <c r="S11" s="24"/>
      <c r="T11" s="24"/>
      <c r="U11" s="24"/>
      <c r="V11" s="24"/>
      <c r="W11" s="24"/>
      <c r="X11" s="24"/>
      <c r="Y11" s="24"/>
      <c r="Z11" s="24"/>
      <c r="AA11" s="24"/>
      <c r="AB11" s="24"/>
      <c r="AC11" s="24"/>
      <c r="AD11" s="24"/>
    </row>
    <row r="12" spans="2:30" ht="19.899999999999999" customHeight="1" thickBot="1" x14ac:dyDescent="0.35">
      <c r="B12" s="43"/>
      <c r="C12" s="94"/>
      <c r="D12" s="895" t="s">
        <v>520</v>
      </c>
      <c r="E12" s="904"/>
      <c r="F12" s="897" t="s">
        <v>519</v>
      </c>
      <c r="G12" s="898"/>
      <c r="H12" s="470" t="s">
        <v>1005</v>
      </c>
      <c r="I12" s="921" t="s">
        <v>20</v>
      </c>
      <c r="J12" s="44"/>
      <c r="L12" s="24"/>
      <c r="M12" s="24"/>
      <c r="N12" s="24"/>
      <c r="O12" s="24"/>
      <c r="P12" s="24"/>
      <c r="Q12" s="24"/>
      <c r="R12" s="24"/>
      <c r="S12" s="24"/>
      <c r="T12" s="24"/>
      <c r="U12" s="24"/>
      <c r="V12" s="24"/>
      <c r="W12" s="24"/>
      <c r="X12" s="24"/>
      <c r="Y12" s="24"/>
      <c r="Z12" s="24"/>
      <c r="AA12" s="24"/>
      <c r="AB12" s="24"/>
      <c r="AC12" s="24"/>
      <c r="AD12" s="24"/>
    </row>
    <row r="13" spans="2:30" ht="149.5" customHeight="1" thickBot="1" x14ac:dyDescent="0.35">
      <c r="B13" s="43"/>
      <c r="C13" s="94"/>
      <c r="D13" s="905"/>
      <c r="E13" s="906"/>
      <c r="F13" s="902" t="s">
        <v>1006</v>
      </c>
      <c r="G13" s="903"/>
      <c r="H13" s="247" t="s">
        <v>1218</v>
      </c>
      <c r="I13" s="922"/>
      <c r="J13" s="44"/>
      <c r="L13" s="24"/>
      <c r="M13" s="24"/>
      <c r="N13" s="24"/>
      <c r="O13" s="24"/>
      <c r="P13" s="24"/>
      <c r="Q13" s="24"/>
      <c r="R13" s="24"/>
      <c r="S13" s="24"/>
      <c r="T13" s="24"/>
      <c r="U13" s="24"/>
      <c r="V13" s="24"/>
      <c r="W13" s="24"/>
      <c r="X13" s="24"/>
      <c r="Y13" s="24"/>
      <c r="Z13" s="24"/>
      <c r="AA13" s="24"/>
      <c r="AB13" s="24"/>
      <c r="AC13" s="24"/>
      <c r="AD13" s="24"/>
    </row>
    <row r="14" spans="2:30" ht="14.5" thickBot="1" x14ac:dyDescent="0.35">
      <c r="B14" s="43"/>
      <c r="C14" s="40"/>
      <c r="D14" s="40"/>
      <c r="E14" s="40"/>
      <c r="F14" s="40"/>
      <c r="G14" s="40"/>
      <c r="H14" s="96" t="s">
        <v>263</v>
      </c>
      <c r="I14" s="497" t="s">
        <v>20</v>
      </c>
      <c r="J14" s="44"/>
      <c r="L14" s="24"/>
      <c r="M14" s="24"/>
      <c r="N14" s="24"/>
      <c r="O14" s="24"/>
      <c r="P14" s="24"/>
      <c r="Q14" s="24"/>
      <c r="R14" s="24"/>
      <c r="S14" s="24"/>
      <c r="T14" s="24"/>
      <c r="U14" s="24"/>
      <c r="V14" s="24"/>
      <c r="W14" s="24"/>
      <c r="X14" s="24"/>
      <c r="Y14" s="24"/>
      <c r="Z14" s="24"/>
      <c r="AA14" s="24"/>
      <c r="AB14" s="24"/>
      <c r="AC14" s="24"/>
      <c r="AD14" s="24"/>
    </row>
    <row r="15" spans="2:30" x14ac:dyDescent="0.3">
      <c r="B15" s="43"/>
      <c r="C15" s="40"/>
      <c r="D15" s="40"/>
      <c r="E15" s="40"/>
      <c r="F15" s="40"/>
      <c r="G15" s="40"/>
      <c r="H15" s="78"/>
      <c r="I15" s="40"/>
      <c r="J15" s="44"/>
      <c r="L15" s="24"/>
      <c r="M15" s="24"/>
      <c r="N15" s="24"/>
      <c r="O15" s="24"/>
      <c r="P15" s="24"/>
      <c r="Q15" s="24"/>
      <c r="R15" s="24"/>
      <c r="S15" s="24"/>
      <c r="T15" s="24"/>
      <c r="U15" s="24"/>
      <c r="V15" s="24"/>
      <c r="W15" s="24"/>
      <c r="X15" s="24"/>
      <c r="Y15" s="24"/>
      <c r="Z15" s="24"/>
      <c r="AA15" s="24"/>
      <c r="AB15" s="24"/>
      <c r="AC15" s="24"/>
      <c r="AD15" s="24"/>
    </row>
    <row r="16" spans="2:30" ht="14.5" thickBot="1" x14ac:dyDescent="0.35">
      <c r="B16" s="43"/>
      <c r="C16" s="40"/>
      <c r="D16" s="127" t="s">
        <v>289</v>
      </c>
      <c r="E16" s="202"/>
      <c r="F16" s="40"/>
      <c r="G16" s="40"/>
      <c r="H16" s="97"/>
      <c r="I16" s="40"/>
      <c r="J16" s="44"/>
      <c r="L16" s="24"/>
      <c r="M16" s="24"/>
      <c r="N16" s="24"/>
      <c r="O16" s="24"/>
      <c r="P16" s="24"/>
      <c r="Q16" s="24"/>
      <c r="R16" s="24"/>
      <c r="S16" s="24"/>
      <c r="T16" s="24"/>
      <c r="U16" s="24"/>
      <c r="V16" s="24"/>
      <c r="W16" s="24"/>
      <c r="X16" s="24"/>
      <c r="Y16" s="24"/>
      <c r="Z16" s="24"/>
      <c r="AA16" s="24"/>
      <c r="AB16" s="24"/>
      <c r="AC16" s="24"/>
      <c r="AD16" s="24"/>
    </row>
    <row r="17" spans="2:30" ht="14.5" thickBot="1" x14ac:dyDescent="0.35">
      <c r="B17" s="43"/>
      <c r="C17" s="40"/>
      <c r="D17" s="78" t="s">
        <v>60</v>
      </c>
      <c r="E17" s="891" t="s">
        <v>378</v>
      </c>
      <c r="F17" s="892"/>
      <c r="G17" s="892"/>
      <c r="H17" s="893"/>
      <c r="I17" s="40"/>
      <c r="J17" s="44"/>
      <c r="L17" s="24"/>
      <c r="M17" s="24"/>
      <c r="N17" s="24"/>
      <c r="O17" s="24"/>
      <c r="P17" s="24"/>
      <c r="Q17" s="24"/>
      <c r="R17" s="24"/>
      <c r="S17" s="24"/>
      <c r="T17" s="24"/>
      <c r="U17" s="24"/>
      <c r="V17" s="24"/>
      <c r="W17" s="24"/>
      <c r="X17" s="24"/>
      <c r="Y17" s="24"/>
      <c r="Z17" s="24"/>
      <c r="AA17" s="24"/>
      <c r="AB17" s="24"/>
      <c r="AC17" s="24"/>
      <c r="AD17" s="24"/>
    </row>
    <row r="18" spans="2:30" ht="15" thickBot="1" x14ac:dyDescent="0.4">
      <c r="B18" s="43"/>
      <c r="C18" s="40"/>
      <c r="D18" s="78" t="s">
        <v>62</v>
      </c>
      <c r="E18" s="901" t="s">
        <v>962</v>
      </c>
      <c r="F18" s="892"/>
      <c r="G18" s="892"/>
      <c r="H18" s="893"/>
      <c r="I18" s="40"/>
      <c r="J18" s="44"/>
      <c r="L18" s="24"/>
      <c r="M18" s="24"/>
      <c r="N18" s="24"/>
      <c r="O18" s="24"/>
      <c r="P18" s="24"/>
      <c r="Q18" s="24"/>
      <c r="R18" s="24"/>
      <c r="S18" s="24"/>
      <c r="T18" s="24"/>
      <c r="U18" s="24"/>
      <c r="V18" s="24"/>
      <c r="W18" s="24"/>
      <c r="X18" s="24"/>
      <c r="Y18" s="24"/>
      <c r="Z18" s="24"/>
      <c r="AA18" s="24"/>
      <c r="AB18" s="24"/>
      <c r="AC18" s="24"/>
      <c r="AD18" s="24"/>
    </row>
    <row r="19" spans="2:30" x14ac:dyDescent="0.3">
      <c r="B19" s="43"/>
      <c r="C19" s="40"/>
      <c r="D19" s="78"/>
      <c r="E19" s="78"/>
      <c r="F19" s="78"/>
      <c r="G19" s="78"/>
      <c r="H19" s="78"/>
      <c r="I19" s="40"/>
      <c r="J19" s="44"/>
      <c r="M19" s="24"/>
      <c r="N19" s="24"/>
      <c r="O19" s="24"/>
      <c r="P19" s="24"/>
      <c r="Q19" s="24"/>
      <c r="R19" s="24"/>
      <c r="S19" s="24"/>
      <c r="T19" s="24"/>
      <c r="U19" s="24"/>
      <c r="V19" s="24"/>
      <c r="W19" s="24"/>
      <c r="X19" s="24"/>
      <c r="Y19" s="24"/>
      <c r="Z19" s="24"/>
      <c r="AA19" s="24"/>
      <c r="AB19" s="24"/>
      <c r="AC19" s="24"/>
      <c r="AD19" s="24"/>
    </row>
    <row r="20" spans="2:30" x14ac:dyDescent="0.3">
      <c r="B20" s="43"/>
      <c r="C20" s="40"/>
      <c r="D20" s="78"/>
      <c r="E20" s="78"/>
      <c r="F20" s="78"/>
      <c r="G20" s="78"/>
      <c r="H20" s="78"/>
      <c r="I20" s="40"/>
      <c r="J20" s="44"/>
      <c r="L20" s="24"/>
      <c r="M20" s="24"/>
      <c r="N20" s="24"/>
      <c r="O20" s="24"/>
      <c r="P20" s="24"/>
      <c r="Q20" s="24"/>
      <c r="R20" s="24"/>
      <c r="S20" s="24"/>
      <c r="T20" s="24"/>
      <c r="U20" s="24"/>
      <c r="V20" s="24"/>
      <c r="W20" s="24"/>
      <c r="X20" s="24"/>
      <c r="Y20" s="24"/>
      <c r="Z20" s="24"/>
      <c r="AA20" s="24"/>
      <c r="AB20" s="24"/>
      <c r="AC20" s="24"/>
      <c r="AD20" s="24"/>
    </row>
    <row r="21" spans="2:30" ht="14.5" thickBot="1" x14ac:dyDescent="0.35">
      <c r="B21" s="38"/>
      <c r="C21" s="40"/>
      <c r="D21" s="887" t="s">
        <v>262</v>
      </c>
      <c r="E21" s="887"/>
      <c r="F21" s="887" t="s">
        <v>266</v>
      </c>
      <c r="G21" s="887"/>
      <c r="H21" s="95" t="s">
        <v>267</v>
      </c>
      <c r="I21" s="95" t="s">
        <v>232</v>
      </c>
      <c r="J21" s="39"/>
      <c r="L21" s="24"/>
      <c r="M21" s="24"/>
      <c r="N21" s="24"/>
      <c r="O21" s="24"/>
      <c r="P21" s="24"/>
      <c r="Q21" s="24"/>
      <c r="R21" s="24"/>
      <c r="S21" s="24"/>
      <c r="T21" s="24"/>
      <c r="U21" s="24"/>
      <c r="V21" s="24"/>
      <c r="W21" s="24"/>
      <c r="X21" s="24"/>
      <c r="Y21" s="24"/>
      <c r="Z21" s="24"/>
      <c r="AA21" s="24"/>
      <c r="AB21" s="24"/>
      <c r="AC21" s="24"/>
      <c r="AD21" s="24"/>
    </row>
    <row r="22" spans="2:30" s="13" customFormat="1" ht="91.9" customHeight="1" thickBot="1" x14ac:dyDescent="0.35">
      <c r="B22" s="43"/>
      <c r="C22" s="94"/>
      <c r="D22" s="895" t="s">
        <v>462</v>
      </c>
      <c r="E22" s="896"/>
      <c r="F22" s="895" t="s">
        <v>456</v>
      </c>
      <c r="G22" s="896"/>
      <c r="H22" s="482" t="s">
        <v>965</v>
      </c>
      <c r="I22" s="921" t="s">
        <v>20</v>
      </c>
      <c r="J22" s="44"/>
      <c r="L22" s="198"/>
      <c r="M22" s="24"/>
      <c r="N22" s="24"/>
      <c r="O22" s="24"/>
      <c r="P22" s="24"/>
      <c r="Q22" s="24"/>
      <c r="R22" s="24"/>
      <c r="S22" s="24"/>
      <c r="T22" s="24"/>
      <c r="U22" s="24"/>
      <c r="V22" s="24"/>
      <c r="W22" s="24"/>
      <c r="X22" s="24"/>
      <c r="Y22" s="24"/>
      <c r="Z22" s="24"/>
      <c r="AA22" s="24"/>
      <c r="AB22" s="24"/>
      <c r="AC22" s="24"/>
      <c r="AD22" s="24"/>
    </row>
    <row r="23" spans="2:30" s="13" customFormat="1" ht="75.650000000000006" customHeight="1" thickBot="1" x14ac:dyDescent="0.35">
      <c r="B23" s="43"/>
      <c r="C23" s="94"/>
      <c r="D23" s="905"/>
      <c r="E23" s="923"/>
      <c r="F23" s="905"/>
      <c r="G23" s="923"/>
      <c r="H23" s="493" t="s">
        <v>966</v>
      </c>
      <c r="I23" s="922"/>
      <c r="J23" s="44"/>
      <c r="L23" s="481"/>
      <c r="M23" s="24"/>
      <c r="N23" s="24"/>
      <c r="O23" s="24"/>
      <c r="P23" s="24"/>
      <c r="Q23" s="24"/>
      <c r="R23" s="24"/>
      <c r="S23" s="24"/>
      <c r="T23" s="24"/>
      <c r="U23" s="24"/>
      <c r="V23" s="24"/>
      <c r="W23" s="24"/>
      <c r="X23" s="24"/>
      <c r="Y23" s="24"/>
      <c r="Z23" s="24"/>
      <c r="AA23" s="24"/>
      <c r="AB23" s="24"/>
      <c r="AC23" s="24"/>
      <c r="AD23" s="24"/>
    </row>
    <row r="24" spans="2:30" s="13" customFormat="1" ht="79.150000000000006" customHeight="1" thickBot="1" x14ac:dyDescent="0.35">
      <c r="B24" s="43"/>
      <c r="C24" s="94"/>
      <c r="D24" s="863" t="s">
        <v>463</v>
      </c>
      <c r="E24" s="806"/>
      <c r="F24" s="863" t="s">
        <v>917</v>
      </c>
      <c r="G24" s="805"/>
      <c r="H24" s="208" t="s">
        <v>967</v>
      </c>
      <c r="I24" s="471" t="s">
        <v>20</v>
      </c>
      <c r="J24" s="44"/>
      <c r="L24" s="24"/>
      <c r="M24" s="24"/>
      <c r="N24" s="24"/>
      <c r="O24" s="24"/>
      <c r="P24" s="24"/>
      <c r="Q24" s="24"/>
      <c r="R24" s="24"/>
      <c r="S24" s="24"/>
      <c r="T24" s="24"/>
      <c r="U24" s="24"/>
      <c r="V24" s="24"/>
      <c r="W24" s="24"/>
      <c r="X24" s="24"/>
      <c r="Y24" s="24"/>
      <c r="Z24" s="24"/>
      <c r="AA24" s="24"/>
      <c r="AB24" s="24"/>
      <c r="AC24" s="24"/>
      <c r="AD24" s="24"/>
    </row>
    <row r="25" spans="2:30" s="13" customFormat="1" ht="93.65" customHeight="1" thickBot="1" x14ac:dyDescent="0.35">
      <c r="B25" s="43"/>
      <c r="C25" s="94"/>
      <c r="D25" s="850" t="s">
        <v>939</v>
      </c>
      <c r="E25" s="852"/>
      <c r="F25" s="850" t="s">
        <v>970</v>
      </c>
      <c r="G25" s="852"/>
      <c r="H25" s="483" t="s">
        <v>968</v>
      </c>
      <c r="I25" s="207" t="s">
        <v>20</v>
      </c>
      <c r="J25" s="44"/>
      <c r="L25" s="24"/>
      <c r="M25" s="24"/>
      <c r="N25" s="24"/>
      <c r="O25" s="24"/>
      <c r="P25" s="24"/>
      <c r="Q25" s="24"/>
      <c r="R25" s="24"/>
      <c r="S25" s="24"/>
      <c r="T25" s="24"/>
      <c r="U25" s="24"/>
      <c r="V25" s="24"/>
      <c r="W25" s="24"/>
      <c r="X25" s="24"/>
      <c r="Y25" s="24"/>
      <c r="Z25" s="24"/>
      <c r="AA25" s="24"/>
      <c r="AB25" s="24"/>
      <c r="AC25" s="24"/>
      <c r="AD25" s="24"/>
    </row>
    <row r="26" spans="2:30" s="13" customFormat="1" ht="40.9" customHeight="1" thickBot="1" x14ac:dyDescent="0.35">
      <c r="B26" s="43"/>
      <c r="C26" s="94"/>
      <c r="D26" s="850" t="s">
        <v>530</v>
      </c>
      <c r="E26" s="852"/>
      <c r="F26" s="850" t="s">
        <v>969</v>
      </c>
      <c r="G26" s="852"/>
      <c r="H26" s="464"/>
      <c r="I26" s="207" t="s">
        <v>914</v>
      </c>
      <c r="J26" s="44"/>
      <c r="L26" s="24"/>
      <c r="M26" s="24"/>
      <c r="N26" s="24"/>
      <c r="O26" s="24"/>
      <c r="P26" s="24"/>
      <c r="Q26" s="24"/>
      <c r="R26" s="24"/>
      <c r="S26" s="24"/>
      <c r="T26" s="24"/>
      <c r="U26" s="24"/>
      <c r="V26" s="24"/>
      <c r="W26" s="24"/>
      <c r="X26" s="24"/>
      <c r="Y26" s="24"/>
      <c r="Z26" s="24"/>
      <c r="AA26" s="24"/>
      <c r="AB26" s="24"/>
      <c r="AC26" s="24"/>
      <c r="AD26" s="24"/>
    </row>
    <row r="27" spans="2:30" s="13" customFormat="1" ht="45" customHeight="1" thickBot="1" x14ac:dyDescent="0.35">
      <c r="B27" s="43"/>
      <c r="C27" s="94"/>
      <c r="D27" s="850" t="s">
        <v>940</v>
      </c>
      <c r="E27" s="852"/>
      <c r="F27" s="850" t="s">
        <v>969</v>
      </c>
      <c r="G27" s="852"/>
      <c r="H27" s="464"/>
      <c r="I27" s="207" t="s">
        <v>914</v>
      </c>
      <c r="J27" s="44"/>
      <c r="L27" s="24"/>
      <c r="M27" s="24"/>
      <c r="N27" s="24"/>
      <c r="O27" s="24"/>
      <c r="P27" s="24"/>
      <c r="Q27" s="24"/>
      <c r="R27" s="24"/>
      <c r="S27" s="24"/>
      <c r="T27" s="24"/>
      <c r="U27" s="24"/>
      <c r="V27" s="24"/>
      <c r="W27" s="24"/>
      <c r="X27" s="24"/>
      <c r="Y27" s="24"/>
      <c r="Z27" s="24"/>
      <c r="AA27" s="24"/>
      <c r="AB27" s="24"/>
      <c r="AC27" s="24"/>
      <c r="AD27" s="24"/>
    </row>
    <row r="28" spans="2:30" s="13" customFormat="1" ht="50.25" customHeight="1" thickBot="1" x14ac:dyDescent="0.35">
      <c r="B28" s="43"/>
      <c r="C28" s="94"/>
      <c r="D28" s="850" t="s">
        <v>941</v>
      </c>
      <c r="E28" s="852"/>
      <c r="F28" s="850" t="s">
        <v>969</v>
      </c>
      <c r="G28" s="852"/>
      <c r="H28" s="464"/>
      <c r="I28" s="207" t="s">
        <v>914</v>
      </c>
      <c r="J28" s="44"/>
      <c r="L28" s="24"/>
      <c r="M28" s="24"/>
      <c r="N28" s="24"/>
      <c r="O28" s="24"/>
      <c r="P28" s="24"/>
      <c r="Q28" s="24"/>
      <c r="R28" s="24"/>
      <c r="S28" s="24"/>
      <c r="T28" s="24"/>
      <c r="U28" s="24"/>
      <c r="V28" s="24"/>
      <c r="W28" s="24"/>
      <c r="X28" s="24"/>
      <c r="Y28" s="24"/>
      <c r="Z28" s="24"/>
      <c r="AA28" s="24"/>
      <c r="AB28" s="24"/>
      <c r="AC28" s="24"/>
      <c r="AD28" s="24"/>
    </row>
    <row r="29" spans="2:30" s="13" customFormat="1" ht="50.5" customHeight="1" thickBot="1" x14ac:dyDescent="0.35">
      <c r="B29" s="43"/>
      <c r="C29" s="94"/>
      <c r="D29" s="850" t="s">
        <v>533</v>
      </c>
      <c r="E29" s="852"/>
      <c r="F29" s="850" t="s">
        <v>969</v>
      </c>
      <c r="G29" s="852"/>
      <c r="H29" s="464"/>
      <c r="I29" s="207" t="s">
        <v>914</v>
      </c>
      <c r="J29" s="44"/>
      <c r="L29" s="24"/>
      <c r="M29" s="24"/>
      <c r="N29" s="24"/>
      <c r="O29" s="24"/>
      <c r="P29" s="24"/>
      <c r="Q29" s="24"/>
      <c r="R29" s="24"/>
      <c r="S29" s="24"/>
      <c r="T29" s="24"/>
      <c r="U29" s="24"/>
      <c r="V29" s="24"/>
      <c r="W29" s="24"/>
      <c r="X29" s="24"/>
      <c r="Y29" s="24"/>
      <c r="Z29" s="24"/>
      <c r="AA29" s="24"/>
      <c r="AB29" s="24"/>
      <c r="AC29" s="24"/>
      <c r="AD29" s="24"/>
    </row>
    <row r="30" spans="2:30" s="13" customFormat="1" ht="27.65" customHeight="1" thickBot="1" x14ac:dyDescent="0.35">
      <c r="B30" s="43"/>
      <c r="C30" s="94"/>
      <c r="D30" s="863" t="s">
        <v>470</v>
      </c>
      <c r="E30" s="806"/>
      <c r="F30" s="850" t="s">
        <v>471</v>
      </c>
      <c r="G30" s="852"/>
      <c r="H30" s="494" t="s">
        <v>973</v>
      </c>
      <c r="I30" s="207" t="s">
        <v>20</v>
      </c>
      <c r="J30" s="44"/>
      <c r="L30" s="24"/>
      <c r="M30" s="24"/>
      <c r="N30" s="24"/>
      <c r="O30" s="24"/>
      <c r="P30" s="24"/>
      <c r="Q30" s="24"/>
      <c r="R30" s="24"/>
      <c r="S30" s="24"/>
      <c r="T30" s="24"/>
      <c r="U30" s="24"/>
      <c r="V30" s="24"/>
      <c r="W30" s="24"/>
      <c r="X30" s="24"/>
      <c r="Y30" s="24"/>
      <c r="Z30" s="24"/>
      <c r="AA30" s="24"/>
      <c r="AB30" s="24"/>
      <c r="AC30" s="24"/>
      <c r="AD30" s="24"/>
    </row>
    <row r="31" spans="2:30" s="13" customFormat="1" ht="118.15" customHeight="1" x14ac:dyDescent="0.3">
      <c r="B31" s="43"/>
      <c r="C31" s="94"/>
      <c r="D31" s="763"/>
      <c r="E31" s="864"/>
      <c r="F31" s="863" t="s">
        <v>472</v>
      </c>
      <c r="G31" s="806"/>
      <c r="H31" s="495" t="s">
        <v>979</v>
      </c>
      <c r="I31" s="505" t="s">
        <v>20</v>
      </c>
      <c r="J31" s="44"/>
      <c r="L31" s="24"/>
      <c r="M31" s="24"/>
      <c r="N31" s="24"/>
      <c r="O31" s="24"/>
      <c r="P31" s="24"/>
      <c r="Q31" s="24"/>
      <c r="R31" s="24"/>
      <c r="S31" s="24"/>
      <c r="T31" s="24"/>
      <c r="U31" s="24"/>
      <c r="V31" s="24"/>
      <c r="W31" s="24"/>
      <c r="X31" s="24"/>
      <c r="Y31" s="24"/>
      <c r="Z31" s="24"/>
      <c r="AA31" s="24"/>
      <c r="AB31" s="24"/>
      <c r="AC31" s="24"/>
      <c r="AD31" s="24"/>
    </row>
    <row r="32" spans="2:30" s="13" customFormat="1" ht="65.5" customHeight="1" x14ac:dyDescent="0.3">
      <c r="B32" s="43"/>
      <c r="C32" s="94"/>
      <c r="D32" s="763"/>
      <c r="E32" s="864"/>
      <c r="F32" s="763"/>
      <c r="G32" s="864"/>
      <c r="H32" s="496" t="s">
        <v>978</v>
      </c>
      <c r="I32" s="490"/>
      <c r="J32" s="44"/>
      <c r="L32" s="24"/>
      <c r="M32" s="24"/>
      <c r="N32" s="24"/>
      <c r="O32" s="24"/>
      <c r="P32" s="24"/>
      <c r="Q32" s="24"/>
      <c r="R32" s="24"/>
      <c r="S32" s="24"/>
      <c r="T32" s="24"/>
      <c r="U32" s="24"/>
      <c r="V32" s="24"/>
      <c r="W32" s="24"/>
      <c r="X32" s="24"/>
      <c r="Y32" s="24"/>
      <c r="Z32" s="24"/>
      <c r="AA32" s="24"/>
      <c r="AB32" s="24"/>
      <c r="AC32" s="24"/>
      <c r="AD32" s="24"/>
    </row>
    <row r="33" spans="2:30" s="13" customFormat="1" ht="75.650000000000006" customHeight="1" x14ac:dyDescent="0.3">
      <c r="B33" s="43"/>
      <c r="C33" s="94"/>
      <c r="D33" s="763"/>
      <c r="E33" s="864"/>
      <c r="F33" s="763"/>
      <c r="G33" s="864"/>
      <c r="H33" s="212" t="s">
        <v>971</v>
      </c>
      <c r="I33" s="490"/>
      <c r="J33" s="44"/>
      <c r="M33" s="24"/>
      <c r="N33" s="24"/>
      <c r="O33" s="24"/>
      <c r="P33" s="24"/>
      <c r="Q33" s="24"/>
      <c r="R33" s="24"/>
      <c r="S33" s="24"/>
      <c r="T33" s="24"/>
      <c r="U33" s="24"/>
      <c r="V33" s="24"/>
      <c r="W33" s="24"/>
      <c r="X33" s="24"/>
      <c r="Y33" s="24"/>
      <c r="Z33" s="24"/>
      <c r="AA33" s="24"/>
      <c r="AB33" s="24"/>
      <c r="AC33" s="24"/>
      <c r="AD33" s="24"/>
    </row>
    <row r="34" spans="2:30" s="13" customFormat="1" ht="58.9" customHeight="1" x14ac:dyDescent="0.3">
      <c r="B34" s="43"/>
      <c r="C34" s="94"/>
      <c r="D34" s="763"/>
      <c r="E34" s="864"/>
      <c r="F34" s="763"/>
      <c r="G34" s="864"/>
      <c r="H34" s="212" t="s">
        <v>980</v>
      </c>
      <c r="I34" s="490"/>
      <c r="J34" s="44"/>
      <c r="L34" s="24"/>
      <c r="M34" s="24"/>
      <c r="N34" s="24"/>
      <c r="O34" s="24"/>
      <c r="P34" s="24"/>
      <c r="Q34" s="24"/>
      <c r="R34" s="24"/>
      <c r="S34" s="24"/>
      <c r="T34" s="24"/>
      <c r="U34" s="24"/>
      <c r="V34" s="24"/>
      <c r="W34" s="24"/>
      <c r="X34" s="24"/>
      <c r="Y34" s="24"/>
      <c r="Z34" s="24"/>
      <c r="AA34" s="24"/>
      <c r="AB34" s="24"/>
      <c r="AC34" s="24"/>
      <c r="AD34" s="24"/>
    </row>
    <row r="35" spans="2:30" s="13" customFormat="1" ht="24" customHeight="1" thickBot="1" x14ac:dyDescent="0.35">
      <c r="B35" s="43"/>
      <c r="C35" s="94"/>
      <c r="D35" s="763"/>
      <c r="E35" s="864"/>
      <c r="F35" s="865"/>
      <c r="G35" s="866"/>
      <c r="H35" s="486" t="s">
        <v>981</v>
      </c>
      <c r="I35" s="489"/>
      <c r="J35" s="44"/>
      <c r="L35" s="24"/>
      <c r="M35" s="24"/>
      <c r="N35" s="24"/>
      <c r="O35" s="24"/>
      <c r="P35" s="24"/>
      <c r="Q35" s="24"/>
      <c r="R35" s="24"/>
      <c r="S35" s="24"/>
      <c r="T35" s="24"/>
      <c r="U35" s="24"/>
      <c r="V35" s="24"/>
      <c r="W35" s="24"/>
      <c r="X35" s="24"/>
      <c r="Y35" s="24"/>
      <c r="Z35" s="24"/>
      <c r="AA35" s="24"/>
      <c r="AB35" s="24"/>
      <c r="AC35" s="24"/>
      <c r="AD35" s="24"/>
    </row>
    <row r="36" spans="2:30" s="13" customFormat="1" ht="102.65" customHeight="1" x14ac:dyDescent="0.3">
      <c r="B36" s="43"/>
      <c r="C36" s="94"/>
      <c r="D36" s="763"/>
      <c r="E36" s="864"/>
      <c r="F36" s="863" t="s">
        <v>473</v>
      </c>
      <c r="G36" s="806"/>
      <c r="H36" s="212" t="s">
        <v>932</v>
      </c>
      <c r="I36" s="506" t="s">
        <v>20</v>
      </c>
      <c r="J36" s="44"/>
      <c r="L36" s="24"/>
      <c r="M36" s="24"/>
      <c r="N36" s="24"/>
      <c r="O36" s="24"/>
      <c r="P36" s="24"/>
      <c r="Q36" s="24"/>
      <c r="R36" s="24"/>
      <c r="S36" s="24"/>
      <c r="T36" s="24"/>
      <c r="U36" s="24"/>
      <c r="V36" s="24"/>
      <c r="W36" s="24"/>
      <c r="X36" s="24"/>
      <c r="Y36" s="24"/>
      <c r="Z36" s="24"/>
      <c r="AA36" s="24"/>
      <c r="AB36" s="24"/>
      <c r="AC36" s="24"/>
      <c r="AD36" s="24"/>
    </row>
    <row r="37" spans="2:30" s="13" customFormat="1" ht="59.5" customHeight="1" x14ac:dyDescent="0.3">
      <c r="B37" s="43"/>
      <c r="C37" s="94"/>
      <c r="D37" s="763"/>
      <c r="E37" s="864"/>
      <c r="F37" s="763"/>
      <c r="G37" s="864"/>
      <c r="H37" s="212" t="s">
        <v>982</v>
      </c>
      <c r="I37" s="490"/>
      <c r="J37" s="44"/>
      <c r="L37" s="24"/>
      <c r="M37" s="24"/>
      <c r="N37" s="24"/>
      <c r="O37" s="24"/>
      <c r="P37" s="24"/>
      <c r="Q37" s="24"/>
      <c r="R37" s="24"/>
      <c r="S37" s="24"/>
      <c r="T37" s="24"/>
      <c r="U37" s="24"/>
      <c r="V37" s="24"/>
      <c r="W37" s="24"/>
      <c r="X37" s="24"/>
      <c r="Y37" s="24"/>
      <c r="Z37" s="24"/>
      <c r="AA37" s="24"/>
      <c r="AB37" s="24"/>
      <c r="AC37" s="24"/>
      <c r="AD37" s="24"/>
    </row>
    <row r="38" spans="2:30" s="13" customFormat="1" ht="91.9" customHeight="1" thickBot="1" x14ac:dyDescent="0.35">
      <c r="B38" s="43"/>
      <c r="C38" s="94"/>
      <c r="D38" s="763"/>
      <c r="E38" s="864"/>
      <c r="F38" s="865"/>
      <c r="G38" s="866"/>
      <c r="H38" s="486" t="s">
        <v>972</v>
      </c>
      <c r="I38" s="489"/>
      <c r="J38" s="44"/>
      <c r="L38" s="24"/>
      <c r="M38" s="24"/>
      <c r="N38" s="24"/>
      <c r="O38" s="24"/>
      <c r="P38" s="24"/>
      <c r="Q38" s="24"/>
      <c r="R38" s="24"/>
      <c r="S38" s="24"/>
      <c r="T38" s="24"/>
      <c r="U38" s="24"/>
      <c r="V38" s="24"/>
      <c r="W38" s="24"/>
      <c r="X38" s="24"/>
      <c r="Y38" s="24"/>
      <c r="Z38" s="24"/>
      <c r="AA38" s="24"/>
      <c r="AB38" s="24"/>
      <c r="AC38" s="24"/>
      <c r="AD38" s="24"/>
    </row>
    <row r="39" spans="2:30" s="13" customFormat="1" ht="35.5" customHeight="1" thickBot="1" x14ac:dyDescent="0.35">
      <c r="B39" s="43"/>
      <c r="C39" s="94"/>
      <c r="D39" s="865"/>
      <c r="E39" s="866"/>
      <c r="F39" s="850" t="s">
        <v>474</v>
      </c>
      <c r="G39" s="852"/>
      <c r="H39" s="211" t="s">
        <v>974</v>
      </c>
      <c r="I39" s="207" t="s">
        <v>20</v>
      </c>
      <c r="J39" s="44"/>
      <c r="L39" s="24"/>
      <c r="M39" s="24"/>
      <c r="N39" s="24"/>
      <c r="O39" s="24"/>
      <c r="P39" s="24"/>
      <c r="Q39" s="24"/>
      <c r="R39" s="24"/>
      <c r="S39" s="24"/>
      <c r="T39" s="24"/>
      <c r="U39" s="24"/>
      <c r="V39" s="24"/>
      <c r="W39" s="24"/>
      <c r="X39" s="24"/>
      <c r="Y39" s="24"/>
      <c r="Z39" s="24"/>
      <c r="AA39" s="24"/>
      <c r="AB39" s="24"/>
      <c r="AC39" s="24"/>
      <c r="AD39" s="24"/>
    </row>
    <row r="40" spans="2:30" s="13" customFormat="1" ht="34.9" customHeight="1" x14ac:dyDescent="0.3">
      <c r="B40" s="43"/>
      <c r="C40" s="94"/>
      <c r="D40" s="863" t="s">
        <v>475</v>
      </c>
      <c r="E40" s="806"/>
      <c r="F40" s="863" t="s">
        <v>476</v>
      </c>
      <c r="G40" s="806"/>
      <c r="H40" s="465" t="s">
        <v>1001</v>
      </c>
      <c r="I40" s="860" t="s">
        <v>20</v>
      </c>
      <c r="J40" s="44"/>
      <c r="L40" s="24"/>
      <c r="M40" s="24"/>
      <c r="N40" s="24"/>
      <c r="O40" s="24"/>
      <c r="P40" s="24"/>
      <c r="Q40" s="24"/>
      <c r="R40" s="24"/>
      <c r="S40" s="24"/>
      <c r="T40" s="24"/>
      <c r="U40" s="24"/>
      <c r="V40" s="24"/>
      <c r="W40" s="24"/>
      <c r="X40" s="24"/>
      <c r="Y40" s="24"/>
      <c r="Z40" s="24"/>
      <c r="AA40" s="24"/>
      <c r="AB40" s="24"/>
      <c r="AC40" s="24"/>
      <c r="AD40" s="24"/>
    </row>
    <row r="41" spans="2:30" s="13" customFormat="1" ht="118.15" customHeight="1" x14ac:dyDescent="0.3">
      <c r="B41" s="43"/>
      <c r="C41" s="94"/>
      <c r="D41" s="763"/>
      <c r="E41" s="864"/>
      <c r="F41" s="763"/>
      <c r="G41" s="864"/>
      <c r="H41" s="484" t="s">
        <v>1225</v>
      </c>
      <c r="I41" s="861"/>
      <c r="J41" s="44"/>
      <c r="L41" s="24"/>
      <c r="M41" s="24"/>
      <c r="N41" s="24"/>
      <c r="O41" s="24"/>
      <c r="P41" s="24"/>
      <c r="Q41" s="24"/>
      <c r="R41" s="24"/>
      <c r="S41" s="24"/>
      <c r="T41" s="24"/>
      <c r="U41" s="24"/>
      <c r="V41" s="24"/>
      <c r="W41" s="24"/>
      <c r="X41" s="24"/>
      <c r="Y41" s="24"/>
      <c r="Z41" s="24"/>
      <c r="AA41" s="24"/>
      <c r="AB41" s="24"/>
      <c r="AC41" s="24"/>
      <c r="AD41" s="24"/>
    </row>
    <row r="42" spans="2:30" s="13" customFormat="1" ht="119.5" customHeight="1" x14ac:dyDescent="0.3">
      <c r="B42" s="43"/>
      <c r="C42" s="94"/>
      <c r="D42" s="763"/>
      <c r="E42" s="864"/>
      <c r="F42" s="763"/>
      <c r="G42" s="864"/>
      <c r="H42" s="484" t="s">
        <v>1002</v>
      </c>
      <c r="I42" s="861"/>
      <c r="J42" s="44"/>
      <c r="L42" s="24"/>
      <c r="M42" s="24"/>
      <c r="N42" s="24"/>
      <c r="O42" s="24"/>
      <c r="P42" s="24"/>
      <c r="Q42" s="24"/>
      <c r="R42" s="24"/>
      <c r="S42" s="24"/>
      <c r="T42" s="24"/>
      <c r="U42" s="24"/>
      <c r="V42" s="24"/>
      <c r="W42" s="24"/>
      <c r="X42" s="24"/>
      <c r="Y42" s="24"/>
      <c r="Z42" s="24"/>
      <c r="AA42" s="24"/>
      <c r="AB42" s="24"/>
      <c r="AC42" s="24"/>
      <c r="AD42" s="24"/>
    </row>
    <row r="43" spans="2:30" s="13" customFormat="1" ht="77.5" customHeight="1" x14ac:dyDescent="0.3">
      <c r="B43" s="43"/>
      <c r="C43" s="94"/>
      <c r="D43" s="763"/>
      <c r="E43" s="864"/>
      <c r="F43" s="763"/>
      <c r="G43" s="864"/>
      <c r="H43" s="484" t="s">
        <v>975</v>
      </c>
      <c r="I43" s="861"/>
      <c r="J43" s="44"/>
      <c r="L43" s="24"/>
      <c r="M43" s="24"/>
      <c r="N43" s="24"/>
      <c r="O43" s="24"/>
      <c r="P43" s="24"/>
      <c r="Q43" s="24"/>
      <c r="R43" s="24"/>
      <c r="S43" s="24"/>
      <c r="T43" s="24"/>
      <c r="U43" s="24"/>
      <c r="V43" s="24"/>
      <c r="W43" s="24"/>
      <c r="X43" s="24"/>
      <c r="Y43" s="24"/>
      <c r="Z43" s="24"/>
      <c r="AA43" s="24"/>
      <c r="AB43" s="24"/>
      <c r="AC43" s="24"/>
      <c r="AD43" s="24"/>
    </row>
    <row r="44" spans="2:30" s="13" customFormat="1" ht="148.15" customHeight="1" thickBot="1" x14ac:dyDescent="0.35">
      <c r="B44" s="43"/>
      <c r="C44" s="94"/>
      <c r="D44" s="865"/>
      <c r="E44" s="866"/>
      <c r="F44" s="865"/>
      <c r="G44" s="866"/>
      <c r="H44" s="485" t="s">
        <v>977</v>
      </c>
      <c r="I44" s="862"/>
      <c r="J44" s="44"/>
      <c r="L44" s="24"/>
      <c r="M44" s="24"/>
      <c r="N44" s="24"/>
      <c r="O44" s="24"/>
      <c r="P44" s="24"/>
      <c r="Q44" s="24"/>
      <c r="R44" s="24"/>
      <c r="S44" s="24"/>
      <c r="T44" s="24"/>
      <c r="U44" s="24"/>
      <c r="V44" s="24"/>
      <c r="W44" s="24"/>
      <c r="X44" s="24"/>
      <c r="Y44" s="24"/>
      <c r="Z44" s="24"/>
      <c r="AA44" s="24"/>
      <c r="AB44" s="24"/>
      <c r="AC44" s="24"/>
      <c r="AD44" s="24"/>
    </row>
    <row r="45" spans="2:30" s="13" customFormat="1" ht="41.5" customHeight="1" thickBot="1" x14ac:dyDescent="0.35">
      <c r="B45" s="43"/>
      <c r="C45" s="94"/>
      <c r="D45" s="850" t="s">
        <v>942</v>
      </c>
      <c r="E45" s="852"/>
      <c r="F45" s="850" t="s">
        <v>457</v>
      </c>
      <c r="G45" s="852"/>
      <c r="H45" s="210" t="s">
        <v>976</v>
      </c>
      <c r="I45" s="452" t="s">
        <v>20</v>
      </c>
      <c r="J45" s="44"/>
      <c r="L45" s="24"/>
      <c r="M45" s="24"/>
      <c r="N45" s="24"/>
      <c r="O45" s="24"/>
      <c r="P45" s="24"/>
      <c r="Q45" s="24"/>
      <c r="R45" s="24"/>
      <c r="S45" s="24"/>
      <c r="T45" s="24"/>
      <c r="U45" s="24"/>
      <c r="V45" s="24"/>
      <c r="W45" s="24"/>
      <c r="X45" s="24"/>
      <c r="Y45" s="24"/>
      <c r="Z45" s="24"/>
      <c r="AA45" s="24"/>
      <c r="AB45" s="24"/>
      <c r="AC45" s="24"/>
      <c r="AD45" s="24"/>
    </row>
    <row r="46" spans="2:30" s="13" customFormat="1" ht="46.9" customHeight="1" x14ac:dyDescent="0.3">
      <c r="B46" s="43"/>
      <c r="C46" s="94"/>
      <c r="D46" s="863" t="s">
        <v>464</v>
      </c>
      <c r="E46" s="806"/>
      <c r="F46" s="863" t="s">
        <v>1211</v>
      </c>
      <c r="G46" s="806"/>
      <c r="H46" s="211" t="s">
        <v>983</v>
      </c>
      <c r="I46" s="860" t="s">
        <v>455</v>
      </c>
      <c r="J46" s="44"/>
      <c r="L46" s="24"/>
      <c r="M46" s="24"/>
      <c r="N46" s="24"/>
      <c r="O46" s="24"/>
      <c r="P46" s="24"/>
      <c r="Q46" s="24"/>
      <c r="R46" s="24"/>
      <c r="S46" s="24"/>
      <c r="T46" s="24"/>
      <c r="U46" s="24"/>
      <c r="V46" s="24"/>
      <c r="W46" s="24"/>
      <c r="X46" s="24"/>
      <c r="Y46" s="24"/>
      <c r="Z46" s="24"/>
      <c r="AA46" s="24"/>
      <c r="AB46" s="24"/>
      <c r="AC46" s="24"/>
      <c r="AD46" s="24"/>
    </row>
    <row r="47" spans="2:30" s="13" customFormat="1" ht="202.15" customHeight="1" x14ac:dyDescent="0.3">
      <c r="B47" s="43"/>
      <c r="C47" s="94"/>
      <c r="D47" s="763"/>
      <c r="E47" s="864"/>
      <c r="F47" s="763"/>
      <c r="G47" s="864"/>
      <c r="H47" s="212" t="s">
        <v>987</v>
      </c>
      <c r="I47" s="861"/>
      <c r="J47" s="44"/>
      <c r="L47" s="24"/>
      <c r="M47" s="24"/>
      <c r="N47" s="24"/>
      <c r="O47" s="24"/>
      <c r="P47" s="24"/>
      <c r="Q47" s="24"/>
      <c r="R47" s="24"/>
      <c r="S47" s="24"/>
      <c r="T47" s="24"/>
      <c r="U47" s="24"/>
      <c r="V47" s="24"/>
      <c r="W47" s="24"/>
      <c r="X47" s="24"/>
      <c r="Y47" s="24"/>
      <c r="Z47" s="24"/>
      <c r="AA47" s="24"/>
      <c r="AB47" s="24"/>
      <c r="AC47" s="24"/>
      <c r="AD47" s="24"/>
    </row>
    <row r="48" spans="2:30" s="13" customFormat="1" ht="39" customHeight="1" x14ac:dyDescent="0.3">
      <c r="B48" s="43"/>
      <c r="C48" s="94"/>
      <c r="D48" s="763"/>
      <c r="E48" s="864"/>
      <c r="F48" s="704"/>
      <c r="G48" s="128"/>
      <c r="H48" s="212" t="s">
        <v>984</v>
      </c>
      <c r="I48" s="861"/>
      <c r="J48" s="44"/>
      <c r="L48" s="24"/>
      <c r="M48" s="24"/>
      <c r="N48" s="24"/>
      <c r="O48" s="24"/>
      <c r="P48" s="24"/>
      <c r="Q48" s="24"/>
      <c r="R48" s="24"/>
      <c r="S48" s="24"/>
      <c r="T48" s="24"/>
      <c r="U48" s="24"/>
      <c r="V48" s="24"/>
      <c r="W48" s="24"/>
      <c r="X48" s="24"/>
      <c r="Y48" s="24"/>
      <c r="Z48" s="24"/>
      <c r="AA48" s="24"/>
      <c r="AB48" s="24"/>
      <c r="AC48" s="24"/>
      <c r="AD48" s="24"/>
    </row>
    <row r="49" spans="2:30" s="13" customFormat="1" ht="51" customHeight="1" x14ac:dyDescent="0.3">
      <c r="B49" s="43"/>
      <c r="C49" s="94"/>
      <c r="D49" s="763"/>
      <c r="E49" s="864"/>
      <c r="F49" s="704"/>
      <c r="G49" s="128"/>
      <c r="H49" s="212" t="s">
        <v>985</v>
      </c>
      <c r="I49" s="861"/>
      <c r="J49" s="44"/>
      <c r="L49" s="24"/>
      <c r="M49" s="24"/>
      <c r="N49" s="24"/>
      <c r="O49" s="24"/>
      <c r="P49" s="24"/>
      <c r="Q49" s="24"/>
      <c r="R49" s="24"/>
      <c r="S49" s="24"/>
      <c r="T49" s="24"/>
      <c r="U49" s="24"/>
      <c r="V49" s="24"/>
      <c r="W49" s="24"/>
      <c r="X49" s="24"/>
      <c r="Y49" s="24"/>
      <c r="Z49" s="24"/>
      <c r="AA49" s="24"/>
      <c r="AB49" s="24"/>
      <c r="AC49" s="24"/>
      <c r="AD49" s="24"/>
    </row>
    <row r="50" spans="2:30" s="13" customFormat="1" ht="50.5" customHeight="1" x14ac:dyDescent="0.3">
      <c r="B50" s="43"/>
      <c r="C50" s="94"/>
      <c r="D50" s="763"/>
      <c r="E50" s="864"/>
      <c r="F50" s="704"/>
      <c r="G50" s="128"/>
      <c r="H50" s="212" t="s">
        <v>986</v>
      </c>
      <c r="I50" s="861"/>
      <c r="J50" s="44"/>
      <c r="L50" s="24"/>
      <c r="M50" s="24"/>
      <c r="N50" s="24"/>
      <c r="O50" s="24"/>
      <c r="P50" s="24"/>
      <c r="Q50" s="24"/>
      <c r="R50" s="24"/>
      <c r="S50" s="24"/>
      <c r="T50" s="24"/>
      <c r="U50" s="24"/>
      <c r="V50" s="24"/>
      <c r="W50" s="24"/>
      <c r="X50" s="24"/>
      <c r="Y50" s="24"/>
      <c r="Z50" s="24"/>
      <c r="AA50" s="24"/>
      <c r="AB50" s="24"/>
      <c r="AC50" s="24"/>
      <c r="AD50" s="24"/>
    </row>
    <row r="51" spans="2:30" s="13" customFormat="1" ht="106.15" customHeight="1" x14ac:dyDescent="0.3">
      <c r="B51" s="43"/>
      <c r="C51" s="94"/>
      <c r="D51" s="763"/>
      <c r="E51" s="864"/>
      <c r="F51" s="704"/>
      <c r="G51" s="128"/>
      <c r="H51" s="212" t="s">
        <v>1208</v>
      </c>
      <c r="I51" s="861"/>
      <c r="J51" s="44"/>
      <c r="L51" s="24"/>
      <c r="M51" s="24"/>
      <c r="N51" s="24"/>
      <c r="O51" s="24"/>
      <c r="P51" s="24"/>
      <c r="Q51" s="24"/>
      <c r="R51" s="24"/>
      <c r="S51" s="24"/>
      <c r="T51" s="24"/>
      <c r="U51" s="24"/>
      <c r="V51" s="24"/>
      <c r="W51" s="24"/>
      <c r="X51" s="24"/>
      <c r="Y51" s="24"/>
      <c r="Z51" s="24"/>
      <c r="AA51" s="24"/>
      <c r="AB51" s="24"/>
      <c r="AC51" s="24"/>
      <c r="AD51" s="24"/>
    </row>
    <row r="52" spans="2:30" s="13" customFormat="1" ht="39.65" customHeight="1" thickBot="1" x14ac:dyDescent="0.35">
      <c r="B52" s="43"/>
      <c r="C52" s="94"/>
      <c r="D52" s="865"/>
      <c r="E52" s="866"/>
      <c r="F52" s="698"/>
      <c r="G52" s="129"/>
      <c r="H52" s="486" t="s">
        <v>1209</v>
      </c>
      <c r="I52" s="862"/>
      <c r="J52" s="44"/>
      <c r="L52" s="24"/>
      <c r="M52" s="24"/>
      <c r="N52" s="24"/>
      <c r="O52" s="24"/>
      <c r="P52" s="24"/>
      <c r="Q52" s="24"/>
      <c r="R52" s="24"/>
      <c r="S52" s="24"/>
      <c r="T52" s="24"/>
      <c r="U52" s="24"/>
      <c r="V52" s="24"/>
      <c r="W52" s="24"/>
      <c r="X52" s="24"/>
      <c r="Y52" s="24"/>
      <c r="Z52" s="24"/>
      <c r="AA52" s="24"/>
      <c r="AB52" s="24"/>
      <c r="AC52" s="24"/>
      <c r="AD52" s="24"/>
    </row>
    <row r="53" spans="2:30" s="13" customFormat="1" ht="93.65" customHeight="1" thickBot="1" x14ac:dyDescent="0.35">
      <c r="B53" s="43"/>
      <c r="C53" s="94"/>
      <c r="D53" s="850" t="s">
        <v>465</v>
      </c>
      <c r="E53" s="852"/>
      <c r="F53" s="850" t="s">
        <v>1210</v>
      </c>
      <c r="G53" s="852"/>
      <c r="H53" s="703" t="s">
        <v>1264</v>
      </c>
      <c r="I53" s="207" t="s">
        <v>455</v>
      </c>
      <c r="J53" s="44"/>
      <c r="L53" s="24"/>
      <c r="M53" s="24"/>
      <c r="N53" s="24"/>
      <c r="O53" s="24"/>
      <c r="P53" s="24"/>
      <c r="Q53" s="24"/>
      <c r="R53" s="24"/>
      <c r="S53" s="24"/>
      <c r="T53" s="24"/>
      <c r="U53" s="24"/>
      <c r="V53" s="24"/>
      <c r="W53" s="24"/>
      <c r="X53" s="24"/>
      <c r="Y53" s="24"/>
      <c r="Z53" s="24"/>
      <c r="AA53" s="24"/>
      <c r="AB53" s="24"/>
      <c r="AC53" s="24"/>
      <c r="AD53" s="24"/>
    </row>
    <row r="54" spans="2:30" s="13" customFormat="1" ht="24.65" customHeight="1" thickBot="1" x14ac:dyDescent="0.35">
      <c r="B54" s="43"/>
      <c r="C54" s="94"/>
      <c r="D54" s="850" t="s">
        <v>535</v>
      </c>
      <c r="E54" s="852"/>
      <c r="F54" s="850" t="s">
        <v>969</v>
      </c>
      <c r="G54" s="852"/>
      <c r="H54" s="205"/>
      <c r="I54" s="462" t="s">
        <v>914</v>
      </c>
      <c r="J54" s="44"/>
      <c r="L54" s="24"/>
      <c r="M54" s="24"/>
      <c r="N54" s="24"/>
      <c r="O54" s="24"/>
      <c r="P54" s="24"/>
      <c r="Q54" s="24"/>
      <c r="R54" s="24"/>
      <c r="S54" s="24"/>
      <c r="T54" s="24"/>
      <c r="U54" s="24"/>
      <c r="V54" s="24"/>
      <c r="W54" s="24"/>
      <c r="X54" s="24"/>
      <c r="Y54" s="24"/>
      <c r="Z54" s="24"/>
      <c r="AA54" s="24"/>
      <c r="AB54" s="24"/>
      <c r="AC54" s="24"/>
      <c r="AD54" s="24"/>
    </row>
    <row r="55" spans="2:30" s="13" customFormat="1" ht="31.9" customHeight="1" thickBot="1" x14ac:dyDescent="0.35">
      <c r="B55" s="43"/>
      <c r="C55" s="94"/>
      <c r="D55" s="850" t="s">
        <v>943</v>
      </c>
      <c r="E55" s="852"/>
      <c r="F55" s="850" t="s">
        <v>969</v>
      </c>
      <c r="G55" s="852"/>
      <c r="H55" s="205"/>
      <c r="I55" s="462" t="s">
        <v>914</v>
      </c>
      <c r="J55" s="44"/>
      <c r="L55" s="24"/>
      <c r="M55" s="24"/>
      <c r="N55" s="24"/>
      <c r="O55" s="24"/>
      <c r="P55" s="24"/>
      <c r="Q55" s="24"/>
      <c r="R55" s="24"/>
      <c r="S55" s="24"/>
      <c r="T55" s="24"/>
      <c r="U55" s="24"/>
      <c r="V55" s="24"/>
      <c r="W55" s="24"/>
      <c r="X55" s="24"/>
      <c r="Y55" s="24"/>
      <c r="Z55" s="24"/>
      <c r="AA55" s="24"/>
      <c r="AB55" s="24"/>
      <c r="AC55" s="24"/>
      <c r="AD55" s="24"/>
    </row>
    <row r="56" spans="2:30" s="13" customFormat="1" ht="37.9" customHeight="1" thickBot="1" x14ac:dyDescent="0.35">
      <c r="B56" s="43"/>
      <c r="C56" s="94"/>
      <c r="D56" s="850" t="s">
        <v>944</v>
      </c>
      <c r="E56" s="852"/>
      <c r="F56" s="850" t="s">
        <v>969</v>
      </c>
      <c r="G56" s="852"/>
      <c r="H56" s="205"/>
      <c r="I56" s="462" t="s">
        <v>914</v>
      </c>
      <c r="J56" s="44"/>
      <c r="L56" s="24"/>
      <c r="M56" s="24"/>
      <c r="N56" s="24"/>
      <c r="O56" s="24"/>
      <c r="P56" s="24"/>
      <c r="Q56" s="24"/>
      <c r="R56" s="24"/>
      <c r="S56" s="24"/>
      <c r="T56" s="24"/>
      <c r="U56" s="24"/>
      <c r="V56" s="24"/>
      <c r="W56" s="24"/>
      <c r="X56" s="24"/>
      <c r="Y56" s="24"/>
      <c r="Z56" s="24"/>
      <c r="AA56" s="24"/>
      <c r="AB56" s="24"/>
      <c r="AC56" s="24"/>
      <c r="AD56" s="24"/>
    </row>
    <row r="57" spans="2:30" s="13" customFormat="1" ht="63.65" customHeight="1" x14ac:dyDescent="0.3">
      <c r="B57" s="43"/>
      <c r="C57" s="94"/>
      <c r="D57" s="863" t="s">
        <v>466</v>
      </c>
      <c r="E57" s="806"/>
      <c r="F57" s="863" t="s">
        <v>459</v>
      </c>
      <c r="G57" s="805"/>
      <c r="H57" s="211" t="s">
        <v>988</v>
      </c>
      <c r="I57" s="860" t="s">
        <v>20</v>
      </c>
      <c r="J57" s="44"/>
      <c r="L57" s="24"/>
      <c r="M57" s="24"/>
      <c r="N57" s="24"/>
      <c r="O57" s="24"/>
      <c r="P57" s="24"/>
      <c r="Q57" s="24"/>
      <c r="R57" s="24"/>
      <c r="S57" s="24"/>
      <c r="T57" s="24"/>
      <c r="U57" s="24"/>
      <c r="V57" s="24"/>
      <c r="W57" s="24"/>
      <c r="X57" s="24"/>
      <c r="Y57" s="24"/>
      <c r="Z57" s="24"/>
      <c r="AA57" s="24"/>
      <c r="AB57" s="24"/>
      <c r="AC57" s="24"/>
      <c r="AD57" s="24"/>
    </row>
    <row r="58" spans="2:30" s="13" customFormat="1" ht="36" customHeight="1" x14ac:dyDescent="0.3">
      <c r="B58" s="43"/>
      <c r="C58" s="94"/>
      <c r="D58" s="763"/>
      <c r="E58" s="864"/>
      <c r="F58" s="763"/>
      <c r="G58" s="867"/>
      <c r="H58" s="487" t="s">
        <v>989</v>
      </c>
      <c r="I58" s="861"/>
      <c r="J58" s="44"/>
      <c r="L58" s="24"/>
      <c r="M58" s="24"/>
      <c r="N58" s="24"/>
      <c r="O58" s="24"/>
      <c r="P58" s="24"/>
      <c r="Q58" s="24"/>
      <c r="R58" s="24"/>
      <c r="S58" s="24"/>
      <c r="T58" s="24"/>
      <c r="U58" s="24"/>
      <c r="V58" s="24"/>
      <c r="W58" s="24"/>
      <c r="X58" s="24"/>
      <c r="Y58" s="24"/>
      <c r="Z58" s="24"/>
      <c r="AA58" s="24"/>
      <c r="AB58" s="24"/>
      <c r="AC58" s="24"/>
      <c r="AD58" s="24"/>
    </row>
    <row r="59" spans="2:30" s="13" customFormat="1" ht="48.65" customHeight="1" x14ac:dyDescent="0.3">
      <c r="B59" s="43"/>
      <c r="C59" s="94"/>
      <c r="D59" s="763"/>
      <c r="E59" s="864"/>
      <c r="F59" s="763"/>
      <c r="G59" s="867"/>
      <c r="H59" s="487" t="s">
        <v>990</v>
      </c>
      <c r="I59" s="861"/>
      <c r="J59" s="44"/>
      <c r="L59" s="24"/>
      <c r="M59" s="24"/>
      <c r="N59" s="24"/>
      <c r="O59" s="24"/>
      <c r="P59" s="24"/>
      <c r="Q59" s="24"/>
      <c r="R59" s="24"/>
      <c r="S59" s="24"/>
      <c r="T59" s="24"/>
      <c r="U59" s="24"/>
      <c r="V59" s="24"/>
      <c r="W59" s="24"/>
      <c r="X59" s="24"/>
      <c r="Y59" s="24"/>
      <c r="Z59" s="24"/>
      <c r="AA59" s="24"/>
      <c r="AB59" s="24"/>
      <c r="AC59" s="24"/>
      <c r="AD59" s="24"/>
    </row>
    <row r="60" spans="2:30" s="13" customFormat="1" ht="91.15" customHeight="1" x14ac:dyDescent="0.3">
      <c r="B60" s="43"/>
      <c r="C60" s="94"/>
      <c r="D60" s="763"/>
      <c r="E60" s="864"/>
      <c r="F60" s="763"/>
      <c r="G60" s="867"/>
      <c r="H60" s="487" t="s">
        <v>1263</v>
      </c>
      <c r="I60" s="861"/>
      <c r="J60" s="44"/>
      <c r="L60" s="24"/>
      <c r="M60" s="24"/>
      <c r="N60" s="24"/>
      <c r="O60" s="24"/>
      <c r="P60" s="24"/>
      <c r="Q60" s="24"/>
      <c r="R60" s="24"/>
      <c r="S60" s="24"/>
      <c r="T60" s="24"/>
      <c r="U60" s="24"/>
      <c r="V60" s="24"/>
      <c r="W60" s="24"/>
      <c r="X60" s="24"/>
      <c r="Y60" s="24"/>
      <c r="Z60" s="24"/>
      <c r="AA60" s="24"/>
      <c r="AB60" s="24"/>
      <c r="AC60" s="24"/>
      <c r="AD60" s="24"/>
    </row>
    <row r="61" spans="2:30" s="13" customFormat="1" ht="37.15" customHeight="1" thickBot="1" x14ac:dyDescent="0.35">
      <c r="B61" s="43"/>
      <c r="C61" s="94"/>
      <c r="D61" s="865"/>
      <c r="E61" s="866"/>
      <c r="F61" s="865"/>
      <c r="G61" s="873"/>
      <c r="H61" s="488" t="s">
        <v>1262</v>
      </c>
      <c r="I61" s="862"/>
      <c r="J61" s="44"/>
      <c r="L61" s="24"/>
      <c r="M61" s="24"/>
      <c r="N61" s="24"/>
      <c r="O61" s="24"/>
      <c r="P61" s="24"/>
      <c r="Q61" s="24"/>
      <c r="R61" s="24"/>
      <c r="S61" s="24"/>
      <c r="T61" s="24"/>
      <c r="U61" s="24"/>
      <c r="V61" s="24"/>
      <c r="W61" s="24"/>
      <c r="X61" s="24"/>
      <c r="Y61" s="24"/>
      <c r="Z61" s="24"/>
      <c r="AA61" s="24"/>
      <c r="AB61" s="24"/>
      <c r="AC61" s="24"/>
      <c r="AD61" s="24"/>
    </row>
    <row r="62" spans="2:30" s="13" customFormat="1" ht="78" customHeight="1" x14ac:dyDescent="0.3">
      <c r="B62" s="43"/>
      <c r="C62" s="94"/>
      <c r="D62" s="863" t="s">
        <v>467</v>
      </c>
      <c r="E62" s="806"/>
      <c r="F62" s="863" t="s">
        <v>460</v>
      </c>
      <c r="G62" s="806"/>
      <c r="H62" s="487" t="s">
        <v>991</v>
      </c>
      <c r="I62" s="860" t="s">
        <v>20</v>
      </c>
      <c r="J62" s="44"/>
      <c r="L62" s="24"/>
      <c r="M62" s="24"/>
      <c r="N62" s="24"/>
      <c r="O62" s="24"/>
      <c r="P62" s="24"/>
      <c r="Q62" s="24"/>
      <c r="R62" s="24"/>
      <c r="S62" s="24"/>
      <c r="T62" s="24"/>
      <c r="U62" s="24"/>
      <c r="V62" s="24"/>
      <c r="W62" s="24"/>
      <c r="X62" s="24"/>
      <c r="Y62" s="24"/>
      <c r="Z62" s="24"/>
      <c r="AA62" s="24"/>
      <c r="AB62" s="24"/>
      <c r="AC62" s="24"/>
      <c r="AD62" s="24"/>
    </row>
    <row r="63" spans="2:30" s="13" customFormat="1" ht="78" customHeight="1" x14ac:dyDescent="0.3">
      <c r="B63" s="43"/>
      <c r="C63" s="94"/>
      <c r="D63" s="763"/>
      <c r="E63" s="864"/>
      <c r="F63" s="763"/>
      <c r="G63" s="864"/>
      <c r="H63" s="487" t="s">
        <v>992</v>
      </c>
      <c r="I63" s="861"/>
      <c r="J63" s="44"/>
      <c r="L63" s="24"/>
      <c r="M63" s="24"/>
      <c r="N63" s="24"/>
      <c r="O63" s="24"/>
      <c r="P63" s="24"/>
      <c r="Q63" s="24"/>
      <c r="R63" s="24"/>
      <c r="S63" s="24"/>
      <c r="T63" s="24"/>
      <c r="U63" s="24"/>
      <c r="V63" s="24"/>
      <c r="W63" s="24"/>
      <c r="X63" s="24"/>
      <c r="Y63" s="24"/>
      <c r="Z63" s="24"/>
      <c r="AA63" s="24"/>
      <c r="AB63" s="24"/>
      <c r="AC63" s="24"/>
      <c r="AD63" s="24"/>
    </row>
    <row r="64" spans="2:30" s="13" customFormat="1" ht="63" customHeight="1" x14ac:dyDescent="0.3">
      <c r="B64" s="43"/>
      <c r="C64" s="94"/>
      <c r="D64" s="763"/>
      <c r="E64" s="864"/>
      <c r="F64" s="763"/>
      <c r="G64" s="864"/>
      <c r="H64" s="487" t="s">
        <v>993</v>
      </c>
      <c r="I64" s="861"/>
      <c r="J64" s="44"/>
      <c r="L64" s="24"/>
      <c r="M64" s="24"/>
      <c r="N64" s="24"/>
      <c r="O64" s="24"/>
      <c r="P64" s="24"/>
      <c r="Q64" s="24"/>
      <c r="R64" s="24"/>
      <c r="S64" s="24"/>
      <c r="T64" s="24"/>
      <c r="U64" s="24"/>
      <c r="V64" s="24"/>
      <c r="W64" s="24"/>
      <c r="X64" s="24"/>
      <c r="Y64" s="24"/>
      <c r="Z64" s="24"/>
      <c r="AA64" s="24"/>
      <c r="AB64" s="24"/>
      <c r="AC64" s="24"/>
      <c r="AD64" s="24"/>
    </row>
    <row r="65" spans="2:30" s="13" customFormat="1" ht="21" customHeight="1" thickBot="1" x14ac:dyDescent="0.35">
      <c r="B65" s="43"/>
      <c r="C65" s="94"/>
      <c r="D65" s="865"/>
      <c r="E65" s="866"/>
      <c r="F65" s="865"/>
      <c r="G65" s="866"/>
      <c r="H65" s="485" t="s">
        <v>994</v>
      </c>
      <c r="I65" s="862"/>
      <c r="J65" s="44"/>
      <c r="L65" s="24"/>
      <c r="M65" s="24"/>
      <c r="N65" s="24"/>
      <c r="O65" s="24"/>
      <c r="P65" s="24"/>
      <c r="Q65" s="24"/>
      <c r="R65" s="24"/>
      <c r="S65" s="24"/>
      <c r="T65" s="24"/>
      <c r="U65" s="24"/>
      <c r="V65" s="24"/>
      <c r="W65" s="24"/>
      <c r="X65" s="24"/>
      <c r="Y65" s="24"/>
      <c r="Z65" s="24"/>
      <c r="AA65" s="24"/>
      <c r="AB65" s="24"/>
      <c r="AC65" s="24"/>
      <c r="AD65" s="24"/>
    </row>
    <row r="66" spans="2:30" s="13" customFormat="1" ht="118.9" customHeight="1" x14ac:dyDescent="0.3">
      <c r="B66" s="43"/>
      <c r="C66" s="94"/>
      <c r="D66" s="863" t="s">
        <v>468</v>
      </c>
      <c r="E66" s="806"/>
      <c r="F66" s="863" t="s">
        <v>461</v>
      </c>
      <c r="G66" s="806"/>
      <c r="H66" s="209" t="s">
        <v>995</v>
      </c>
      <c r="I66" s="860" t="s">
        <v>20</v>
      </c>
      <c r="J66" s="44"/>
      <c r="L66" s="24"/>
      <c r="M66" s="24"/>
      <c r="N66" s="24"/>
      <c r="O66" s="24"/>
      <c r="P66" s="24"/>
      <c r="Q66" s="24"/>
      <c r="R66" s="24"/>
      <c r="S66" s="24"/>
      <c r="T66" s="24"/>
      <c r="U66" s="24"/>
      <c r="V66" s="24"/>
      <c r="W66" s="24"/>
      <c r="X66" s="24"/>
      <c r="Y66" s="24"/>
      <c r="Z66" s="24"/>
      <c r="AA66" s="24"/>
      <c r="AB66" s="24"/>
      <c r="AC66" s="24"/>
      <c r="AD66" s="24"/>
    </row>
    <row r="67" spans="2:30" s="13" customFormat="1" ht="118.9" customHeight="1" x14ac:dyDescent="0.3">
      <c r="B67" s="43"/>
      <c r="C67" s="94"/>
      <c r="D67" s="763"/>
      <c r="E67" s="864"/>
      <c r="F67" s="763"/>
      <c r="G67" s="864"/>
      <c r="H67" s="209" t="s">
        <v>996</v>
      </c>
      <c r="I67" s="861"/>
      <c r="J67" s="44"/>
      <c r="L67" s="24"/>
      <c r="M67" s="24"/>
      <c r="N67" s="24"/>
      <c r="O67" s="24"/>
      <c r="P67" s="24"/>
      <c r="Q67" s="24"/>
      <c r="R67" s="24"/>
      <c r="S67" s="24"/>
      <c r="T67" s="24"/>
      <c r="U67" s="24"/>
      <c r="V67" s="24"/>
      <c r="W67" s="24"/>
      <c r="X67" s="24"/>
      <c r="Y67" s="24"/>
      <c r="Z67" s="24"/>
      <c r="AA67" s="24"/>
      <c r="AB67" s="24"/>
      <c r="AC67" s="24"/>
      <c r="AD67" s="24"/>
    </row>
    <row r="68" spans="2:30" s="13" customFormat="1" ht="76.900000000000006" customHeight="1" thickBot="1" x14ac:dyDescent="0.35">
      <c r="B68" s="43"/>
      <c r="C68" s="94"/>
      <c r="D68" s="763"/>
      <c r="E68" s="864"/>
      <c r="F68" s="865"/>
      <c r="G68" s="866"/>
      <c r="H68" s="209" t="s">
        <v>1233</v>
      </c>
      <c r="I68" s="862"/>
      <c r="J68" s="44"/>
      <c r="L68" s="24"/>
      <c r="M68" s="24"/>
      <c r="N68" s="24"/>
      <c r="O68" s="24"/>
      <c r="P68" s="24"/>
      <c r="Q68" s="24"/>
      <c r="R68" s="24"/>
      <c r="S68" s="24"/>
      <c r="T68" s="24"/>
      <c r="U68" s="24"/>
      <c r="V68" s="24"/>
      <c r="W68" s="24"/>
      <c r="X68" s="24"/>
      <c r="Y68" s="24"/>
      <c r="Z68" s="24"/>
      <c r="AA68" s="24"/>
      <c r="AB68" s="24"/>
      <c r="AC68" s="24"/>
      <c r="AD68" s="24"/>
    </row>
    <row r="69" spans="2:30" s="13" customFormat="1" ht="65.5" customHeight="1" x14ac:dyDescent="0.3">
      <c r="B69" s="43"/>
      <c r="C69" s="94"/>
      <c r="D69" s="763"/>
      <c r="E69" s="864"/>
      <c r="F69" s="863" t="s">
        <v>1052</v>
      </c>
      <c r="G69" s="805"/>
      <c r="H69" s="491" t="s">
        <v>997</v>
      </c>
      <c r="I69" s="924" t="s">
        <v>20</v>
      </c>
      <c r="J69" s="44"/>
      <c r="L69" s="24"/>
      <c r="M69" s="24"/>
      <c r="N69" s="24"/>
      <c r="O69" s="24"/>
      <c r="P69" s="24"/>
      <c r="Q69" s="24"/>
      <c r="R69" s="24"/>
      <c r="S69" s="24"/>
      <c r="T69" s="24"/>
      <c r="U69" s="24"/>
      <c r="V69" s="24"/>
      <c r="W69" s="24"/>
      <c r="X69" s="24"/>
      <c r="Y69" s="24"/>
      <c r="Z69" s="24"/>
      <c r="AA69" s="24"/>
      <c r="AB69" s="24"/>
      <c r="AC69" s="24"/>
      <c r="AD69" s="24"/>
    </row>
    <row r="70" spans="2:30" s="13" customFormat="1" ht="36.65" customHeight="1" x14ac:dyDescent="0.3">
      <c r="B70" s="43"/>
      <c r="C70" s="94"/>
      <c r="D70" s="763"/>
      <c r="E70" s="864"/>
      <c r="F70" s="763"/>
      <c r="G70" s="867"/>
      <c r="H70" s="492" t="s">
        <v>998</v>
      </c>
      <c r="I70" s="925"/>
      <c r="J70" s="44"/>
      <c r="L70" s="24"/>
      <c r="M70" s="24"/>
      <c r="N70" s="24"/>
      <c r="O70" s="24"/>
      <c r="P70" s="24"/>
      <c r="Q70" s="24"/>
      <c r="R70" s="24"/>
      <c r="S70" s="24"/>
      <c r="T70" s="24"/>
      <c r="U70" s="24"/>
      <c r="V70" s="24"/>
      <c r="W70" s="24"/>
      <c r="X70" s="24"/>
      <c r="Y70" s="24"/>
      <c r="Z70" s="24"/>
      <c r="AA70" s="24"/>
      <c r="AB70" s="24"/>
      <c r="AC70" s="24"/>
      <c r="AD70" s="24"/>
    </row>
    <row r="71" spans="2:30" s="13" customFormat="1" ht="65.5" customHeight="1" x14ac:dyDescent="0.3">
      <c r="B71" s="43"/>
      <c r="C71" s="94"/>
      <c r="D71" s="763"/>
      <c r="E71" s="864"/>
      <c r="F71" s="763"/>
      <c r="G71" s="867"/>
      <c r="H71" s="492" t="s">
        <v>999</v>
      </c>
      <c r="I71" s="925"/>
      <c r="J71" s="44"/>
      <c r="L71" s="24"/>
      <c r="M71" s="24"/>
      <c r="N71" s="24"/>
      <c r="O71" s="24"/>
      <c r="P71" s="24"/>
      <c r="Q71" s="24"/>
      <c r="R71" s="24"/>
      <c r="S71" s="24"/>
      <c r="T71" s="24"/>
      <c r="U71" s="24"/>
      <c r="V71" s="24"/>
      <c r="W71" s="24"/>
      <c r="X71" s="24"/>
      <c r="Y71" s="24"/>
      <c r="Z71" s="24"/>
      <c r="AA71" s="24"/>
      <c r="AB71" s="24"/>
      <c r="AC71" s="24"/>
      <c r="AD71" s="24"/>
    </row>
    <row r="72" spans="2:30" s="13" customFormat="1" ht="48.65" customHeight="1" x14ac:dyDescent="0.3">
      <c r="B72" s="43"/>
      <c r="C72" s="94"/>
      <c r="D72" s="763"/>
      <c r="E72" s="864"/>
      <c r="F72" s="763"/>
      <c r="G72" s="867"/>
      <c r="H72" s="492" t="s">
        <v>1000</v>
      </c>
      <c r="I72" s="925"/>
      <c r="J72" s="44"/>
      <c r="L72" s="24"/>
      <c r="M72" s="24"/>
      <c r="N72" s="24"/>
      <c r="O72" s="24"/>
      <c r="P72" s="24"/>
      <c r="Q72" s="24"/>
      <c r="R72" s="24"/>
      <c r="S72" s="24"/>
      <c r="T72" s="24"/>
      <c r="U72" s="24"/>
      <c r="V72" s="24"/>
      <c r="W72" s="24"/>
      <c r="X72" s="24"/>
      <c r="Y72" s="24"/>
      <c r="Z72" s="24"/>
      <c r="AA72" s="24"/>
      <c r="AB72" s="24"/>
      <c r="AC72" s="24"/>
      <c r="AD72" s="24"/>
    </row>
    <row r="73" spans="2:30" s="13" customFormat="1" ht="63" customHeight="1" thickBot="1" x14ac:dyDescent="0.35">
      <c r="B73" s="43"/>
      <c r="C73" s="94"/>
      <c r="D73" s="763"/>
      <c r="E73" s="864"/>
      <c r="F73" s="763"/>
      <c r="G73" s="867"/>
      <c r="H73" s="721" t="s">
        <v>1265</v>
      </c>
      <c r="I73" s="925"/>
      <c r="J73" s="44"/>
      <c r="L73" s="24"/>
      <c r="M73" s="24"/>
      <c r="N73" s="24"/>
      <c r="O73" s="24"/>
      <c r="P73" s="24"/>
      <c r="Q73" s="24"/>
      <c r="R73" s="24"/>
      <c r="S73" s="24"/>
      <c r="T73" s="24"/>
      <c r="U73" s="24"/>
      <c r="V73" s="24"/>
      <c r="W73" s="24"/>
      <c r="X73" s="24"/>
      <c r="Y73" s="24"/>
      <c r="Z73" s="24"/>
      <c r="AA73" s="24"/>
      <c r="AB73" s="24"/>
      <c r="AC73" s="24"/>
      <c r="AD73" s="24"/>
    </row>
    <row r="74" spans="2:30" s="13" customFormat="1" ht="66" customHeight="1" thickBot="1" x14ac:dyDescent="0.35">
      <c r="B74" s="43"/>
      <c r="C74" s="94"/>
      <c r="D74" s="871" t="s">
        <v>469</v>
      </c>
      <c r="E74" s="872"/>
      <c r="F74" s="863" t="s">
        <v>1019</v>
      </c>
      <c r="G74" s="805"/>
      <c r="H74" s="705" t="s">
        <v>1256</v>
      </c>
      <c r="I74" s="479" t="s">
        <v>20</v>
      </c>
      <c r="J74" s="44"/>
      <c r="M74" s="24"/>
      <c r="N74" s="24"/>
      <c r="O74" s="24"/>
      <c r="P74" s="24"/>
      <c r="Q74" s="24"/>
      <c r="R74" s="24"/>
      <c r="S74" s="24"/>
      <c r="T74" s="24"/>
      <c r="U74" s="24"/>
      <c r="V74" s="24"/>
      <c r="W74" s="24"/>
      <c r="X74" s="24"/>
      <c r="Y74" s="24"/>
      <c r="Z74" s="24"/>
      <c r="AA74" s="24"/>
      <c r="AB74" s="24"/>
      <c r="AC74" s="24"/>
      <c r="AD74" s="24"/>
    </row>
    <row r="75" spans="2:30" s="13" customFormat="1" ht="121.9" customHeight="1" thickBot="1" x14ac:dyDescent="0.35">
      <c r="B75" s="43"/>
      <c r="C75" s="94"/>
      <c r="D75" s="863" t="s">
        <v>477</v>
      </c>
      <c r="E75" s="806"/>
      <c r="F75" s="863" t="s">
        <v>1018</v>
      </c>
      <c r="G75" s="805"/>
      <c r="H75" s="508" t="s">
        <v>1017</v>
      </c>
      <c r="I75" s="452" t="s">
        <v>20</v>
      </c>
      <c r="J75" s="44"/>
      <c r="L75" s="719"/>
      <c r="M75" s="24"/>
      <c r="N75" s="24"/>
      <c r="O75" s="24"/>
      <c r="P75" s="24"/>
      <c r="Q75" s="24"/>
      <c r="R75" s="24"/>
      <c r="S75" s="24"/>
      <c r="T75" s="24"/>
      <c r="U75" s="24"/>
      <c r="V75" s="24"/>
      <c r="W75" s="24"/>
      <c r="X75" s="24"/>
      <c r="Y75" s="24"/>
      <c r="Z75" s="24"/>
      <c r="AA75" s="24"/>
      <c r="AB75" s="24"/>
      <c r="AC75" s="24"/>
      <c r="AD75" s="24"/>
    </row>
    <row r="76" spans="2:30" s="13" customFormat="1" ht="34.15" customHeight="1" x14ac:dyDescent="0.3">
      <c r="B76" s="43"/>
      <c r="C76" s="94"/>
      <c r="D76" s="763"/>
      <c r="E76" s="864"/>
      <c r="F76" s="871" t="s">
        <v>478</v>
      </c>
      <c r="G76" s="872"/>
      <c r="H76" s="695" t="s">
        <v>1197</v>
      </c>
      <c r="I76" s="860" t="s">
        <v>20</v>
      </c>
      <c r="J76" s="44"/>
      <c r="L76" s="20"/>
      <c r="M76" s="24"/>
      <c r="N76" s="24"/>
      <c r="O76" s="24"/>
      <c r="P76" s="24"/>
      <c r="Q76" s="24"/>
      <c r="R76" s="24"/>
      <c r="S76" s="24"/>
      <c r="T76" s="24"/>
      <c r="U76" s="24"/>
      <c r="V76" s="24"/>
      <c r="W76" s="24"/>
      <c r="X76" s="24"/>
      <c r="Y76" s="24"/>
      <c r="Z76" s="24"/>
      <c r="AA76" s="24"/>
      <c r="AB76" s="24"/>
      <c r="AC76" s="24"/>
      <c r="AD76" s="24"/>
    </row>
    <row r="77" spans="2:30" s="13" customFormat="1" ht="111" customHeight="1" x14ac:dyDescent="0.3">
      <c r="B77" s="43"/>
      <c r="C77" s="94"/>
      <c r="D77" s="763"/>
      <c r="E77" s="864"/>
      <c r="F77" s="883"/>
      <c r="G77" s="884"/>
      <c r="H77" s="696" t="s">
        <v>1198</v>
      </c>
      <c r="I77" s="861"/>
      <c r="J77" s="44"/>
      <c r="L77" s="20"/>
      <c r="M77" s="24"/>
      <c r="N77" s="24"/>
      <c r="O77" s="24"/>
      <c r="P77" s="24"/>
      <c r="Q77" s="24"/>
      <c r="R77" s="24"/>
      <c r="S77" s="24"/>
      <c r="T77" s="24"/>
      <c r="U77" s="24"/>
      <c r="V77" s="24"/>
      <c r="W77" s="24"/>
      <c r="X77" s="24"/>
      <c r="Y77" s="24"/>
      <c r="Z77" s="24"/>
      <c r="AA77" s="24"/>
      <c r="AB77" s="24"/>
      <c r="AC77" s="24"/>
      <c r="AD77" s="24"/>
    </row>
    <row r="78" spans="2:30" s="13" customFormat="1" ht="91.9" customHeight="1" x14ac:dyDescent="0.3">
      <c r="B78" s="43"/>
      <c r="C78" s="94"/>
      <c r="D78" s="763"/>
      <c r="E78" s="864"/>
      <c r="F78" s="883"/>
      <c r="G78" s="884"/>
      <c r="H78" s="696" t="s">
        <v>1199</v>
      </c>
      <c r="I78" s="861"/>
      <c r="J78" s="44"/>
      <c r="L78" s="719"/>
      <c r="M78" s="24"/>
      <c r="N78" s="24"/>
      <c r="O78" s="24"/>
      <c r="P78" s="24"/>
      <c r="Q78" s="24"/>
      <c r="R78" s="24"/>
      <c r="S78" s="24"/>
      <c r="T78" s="24"/>
      <c r="U78" s="24"/>
      <c r="V78" s="24"/>
      <c r="W78" s="24"/>
      <c r="X78" s="24"/>
      <c r="Y78" s="24"/>
      <c r="Z78" s="24"/>
      <c r="AA78" s="24"/>
      <c r="AB78" s="24"/>
      <c r="AC78" s="24"/>
      <c r="AD78" s="24"/>
    </row>
    <row r="79" spans="2:30" s="13" customFormat="1" ht="119.5" customHeight="1" x14ac:dyDescent="0.3">
      <c r="B79" s="43"/>
      <c r="C79" s="94"/>
      <c r="D79" s="763"/>
      <c r="E79" s="864"/>
      <c r="F79" s="883"/>
      <c r="G79" s="884"/>
      <c r="H79" s="696" t="s">
        <v>1257</v>
      </c>
      <c r="I79" s="861"/>
      <c r="J79" s="44"/>
      <c r="L79" s="20"/>
      <c r="M79" s="24"/>
      <c r="N79" s="24"/>
      <c r="O79" s="24"/>
      <c r="P79" s="24"/>
      <c r="Q79" s="24"/>
      <c r="R79" s="24"/>
      <c r="S79" s="24"/>
      <c r="T79" s="24"/>
      <c r="U79" s="24"/>
      <c r="V79" s="24"/>
      <c r="W79" s="24"/>
      <c r="X79" s="24"/>
      <c r="Y79" s="24"/>
      <c r="Z79" s="24"/>
      <c r="AA79" s="24"/>
      <c r="AB79" s="24"/>
      <c r="AC79" s="24"/>
      <c r="AD79" s="24"/>
    </row>
    <row r="80" spans="2:30" s="13" customFormat="1" ht="123.65" customHeight="1" x14ac:dyDescent="0.3">
      <c r="B80" s="43"/>
      <c r="C80" s="94"/>
      <c r="D80" s="763"/>
      <c r="E80" s="864"/>
      <c r="F80" s="883"/>
      <c r="G80" s="884"/>
      <c r="H80" s="696" t="s">
        <v>1200</v>
      </c>
      <c r="I80" s="861"/>
      <c r="J80" s="44"/>
      <c r="L80" s="719"/>
      <c r="M80" s="24"/>
      <c r="N80" s="24"/>
      <c r="O80" s="24"/>
      <c r="P80" s="24"/>
      <c r="Q80" s="24"/>
      <c r="R80" s="24"/>
      <c r="S80" s="24"/>
      <c r="T80" s="24"/>
      <c r="U80" s="24"/>
      <c r="V80" s="24"/>
      <c r="W80" s="24"/>
      <c r="X80" s="24"/>
      <c r="Y80" s="24"/>
      <c r="Z80" s="24"/>
      <c r="AA80" s="24"/>
      <c r="AB80" s="24"/>
      <c r="AC80" s="24"/>
      <c r="AD80" s="24"/>
    </row>
    <row r="81" spans="2:30" s="13" customFormat="1" ht="66.650000000000006" customHeight="1" x14ac:dyDescent="0.3">
      <c r="B81" s="43"/>
      <c r="C81" s="94"/>
      <c r="D81" s="763"/>
      <c r="E81" s="864"/>
      <c r="F81" s="883"/>
      <c r="G81" s="884"/>
      <c r="H81" s="696" t="s">
        <v>1201</v>
      </c>
      <c r="I81" s="861"/>
      <c r="J81" s="44"/>
      <c r="L81" s="719"/>
      <c r="M81" s="24"/>
      <c r="N81" s="24"/>
      <c r="O81" s="24"/>
      <c r="P81" s="24"/>
      <c r="Q81" s="24"/>
      <c r="R81" s="24"/>
      <c r="S81" s="24"/>
      <c r="T81" s="24"/>
      <c r="U81" s="24"/>
      <c r="V81" s="24"/>
      <c r="W81" s="24"/>
      <c r="X81" s="24"/>
      <c r="Y81" s="24"/>
      <c r="Z81" s="24"/>
      <c r="AA81" s="24"/>
      <c r="AB81" s="24"/>
      <c r="AC81" s="24"/>
      <c r="AD81" s="24"/>
    </row>
    <row r="82" spans="2:30" s="13" customFormat="1" ht="69.650000000000006" customHeight="1" thickBot="1" x14ac:dyDescent="0.35">
      <c r="B82" s="43"/>
      <c r="C82" s="94"/>
      <c r="D82" s="763"/>
      <c r="E82" s="864"/>
      <c r="F82" s="883"/>
      <c r="G82" s="884"/>
      <c r="H82" s="697" t="s">
        <v>1202</v>
      </c>
      <c r="I82" s="862"/>
      <c r="J82" s="44"/>
      <c r="L82" s="719"/>
      <c r="M82" s="24"/>
      <c r="N82" s="24"/>
      <c r="O82" s="24"/>
      <c r="P82" s="24"/>
      <c r="Q82" s="24"/>
      <c r="R82" s="24"/>
      <c r="S82" s="24"/>
      <c r="T82" s="24"/>
      <c r="U82" s="24"/>
      <c r="V82" s="24"/>
      <c r="W82" s="24"/>
      <c r="X82" s="24"/>
      <c r="Y82" s="24"/>
      <c r="Z82" s="24"/>
      <c r="AA82" s="24"/>
      <c r="AB82" s="24"/>
      <c r="AC82" s="24"/>
      <c r="AD82" s="24"/>
    </row>
    <row r="83" spans="2:30" s="13" customFormat="1" ht="19.149999999999999" customHeight="1" thickBot="1" x14ac:dyDescent="0.35">
      <c r="B83" s="43"/>
      <c r="C83" s="94"/>
      <c r="D83" s="850" t="s">
        <v>479</v>
      </c>
      <c r="E83" s="852"/>
      <c r="F83" s="850" t="s">
        <v>1020</v>
      </c>
      <c r="G83" s="852"/>
      <c r="H83" s="454" t="s">
        <v>548</v>
      </c>
      <c r="I83" s="207" t="s">
        <v>914</v>
      </c>
      <c r="J83" s="44"/>
      <c r="L83" s="20"/>
      <c r="M83" s="24"/>
      <c r="N83" s="24"/>
      <c r="O83" s="24"/>
      <c r="P83" s="24"/>
      <c r="Q83" s="24"/>
      <c r="R83" s="24"/>
      <c r="S83" s="24"/>
      <c r="T83" s="24"/>
      <c r="U83" s="24"/>
      <c r="V83" s="24"/>
      <c r="W83" s="24"/>
      <c r="X83" s="24"/>
      <c r="Y83" s="24"/>
      <c r="Z83" s="24"/>
      <c r="AA83" s="24"/>
      <c r="AB83" s="24"/>
      <c r="AC83" s="24"/>
      <c r="AD83" s="24"/>
    </row>
    <row r="84" spans="2:30" s="13" customFormat="1" ht="18" customHeight="1" thickBot="1" x14ac:dyDescent="0.35">
      <c r="B84" s="43"/>
      <c r="C84" s="94"/>
      <c r="D84" s="850" t="s">
        <v>480</v>
      </c>
      <c r="E84" s="852"/>
      <c r="F84" s="850" t="s">
        <v>1021</v>
      </c>
      <c r="G84" s="852"/>
      <c r="H84" s="214" t="s">
        <v>548</v>
      </c>
      <c r="I84" s="207" t="s">
        <v>914</v>
      </c>
      <c r="J84" s="44"/>
      <c r="L84" s="20"/>
      <c r="M84" s="24"/>
      <c r="N84" s="24"/>
      <c r="O84" s="24"/>
      <c r="P84" s="24"/>
      <c r="Q84" s="24"/>
      <c r="R84" s="24"/>
      <c r="S84" s="24"/>
      <c r="T84" s="24"/>
      <c r="U84" s="24"/>
      <c r="V84" s="24"/>
      <c r="W84" s="24"/>
      <c r="X84" s="24"/>
      <c r="Y84" s="24"/>
      <c r="Z84" s="24"/>
      <c r="AA84" s="24"/>
      <c r="AB84" s="24"/>
      <c r="AC84" s="24"/>
      <c r="AD84" s="24"/>
    </row>
    <row r="85" spans="2:30" s="13" customFormat="1" ht="31.9" customHeight="1" thickBot="1" x14ac:dyDescent="0.35">
      <c r="B85" s="43"/>
      <c r="C85" s="94"/>
      <c r="D85" s="850" t="s">
        <v>538</v>
      </c>
      <c r="E85" s="852"/>
      <c r="F85" s="850" t="s">
        <v>1022</v>
      </c>
      <c r="G85" s="852"/>
      <c r="H85" s="453" t="s">
        <v>1195</v>
      </c>
      <c r="I85" s="207" t="s">
        <v>20</v>
      </c>
      <c r="J85" s="44"/>
      <c r="L85" s="20"/>
      <c r="M85" s="24"/>
      <c r="N85" s="24"/>
      <c r="O85" s="24"/>
      <c r="P85" s="24"/>
      <c r="Q85" s="24"/>
      <c r="R85" s="24"/>
      <c r="S85" s="24"/>
      <c r="T85" s="24"/>
      <c r="U85" s="24"/>
      <c r="V85" s="24"/>
      <c r="W85" s="24"/>
      <c r="X85" s="24"/>
      <c r="Y85" s="24"/>
      <c r="Z85" s="24"/>
      <c r="AA85" s="24"/>
      <c r="AB85" s="24"/>
      <c r="AC85" s="24"/>
      <c r="AD85" s="24"/>
    </row>
    <row r="86" spans="2:30" s="13" customFormat="1" ht="69.75" customHeight="1" thickBot="1" x14ac:dyDescent="0.35">
      <c r="B86" s="43"/>
      <c r="C86" s="94"/>
      <c r="D86" s="863" t="s">
        <v>539</v>
      </c>
      <c r="E86" s="806"/>
      <c r="F86" s="863" t="s">
        <v>1008</v>
      </c>
      <c r="G86" s="806"/>
      <c r="H86" s="453" t="s">
        <v>1009</v>
      </c>
      <c r="I86" s="860" t="s">
        <v>20</v>
      </c>
      <c r="J86" s="44"/>
      <c r="L86" s="719"/>
      <c r="M86" s="24"/>
      <c r="N86" s="24"/>
      <c r="O86" s="24"/>
      <c r="P86" s="24"/>
      <c r="Q86" s="24"/>
      <c r="R86" s="24"/>
      <c r="S86" s="24"/>
      <c r="T86" s="24"/>
      <c r="U86" s="24"/>
      <c r="V86" s="24"/>
      <c r="W86" s="24"/>
      <c r="X86" s="24"/>
      <c r="Y86" s="24"/>
      <c r="Z86" s="24"/>
      <c r="AA86" s="24"/>
      <c r="AB86" s="24"/>
      <c r="AC86" s="24"/>
      <c r="AD86" s="24"/>
    </row>
    <row r="87" spans="2:30" s="13" customFormat="1" ht="75.650000000000006" customHeight="1" x14ac:dyDescent="0.3">
      <c r="B87" s="43"/>
      <c r="C87" s="94"/>
      <c r="D87" s="763"/>
      <c r="E87" s="864"/>
      <c r="F87" s="763"/>
      <c r="G87" s="864"/>
      <c r="H87" s="453" t="s">
        <v>1258</v>
      </c>
      <c r="I87" s="861"/>
      <c r="J87" s="44"/>
      <c r="L87" s="719"/>
      <c r="M87" s="24"/>
      <c r="N87" s="24"/>
      <c r="O87" s="24"/>
      <c r="P87" s="24"/>
      <c r="Q87" s="24"/>
      <c r="R87" s="24"/>
      <c r="S87" s="24"/>
      <c r="T87" s="24"/>
      <c r="U87" s="24"/>
      <c r="V87" s="24"/>
      <c r="W87" s="24"/>
      <c r="X87" s="24"/>
      <c r="Y87" s="24"/>
      <c r="Z87" s="24"/>
      <c r="AA87" s="24"/>
      <c r="AB87" s="24"/>
      <c r="AC87" s="24"/>
      <c r="AD87" s="24"/>
    </row>
    <row r="88" spans="2:30" s="13" customFormat="1" ht="164.5" customHeight="1" x14ac:dyDescent="0.3">
      <c r="B88" s="43"/>
      <c r="C88" s="94"/>
      <c r="D88" s="763"/>
      <c r="E88" s="864"/>
      <c r="F88" s="763"/>
      <c r="G88" s="864"/>
      <c r="H88" s="451" t="s">
        <v>1259</v>
      </c>
      <c r="I88" s="861"/>
      <c r="J88" s="44"/>
      <c r="L88" s="719"/>
      <c r="M88" s="24"/>
      <c r="N88" s="24"/>
      <c r="O88" s="24"/>
      <c r="P88" s="24"/>
      <c r="Q88" s="24"/>
      <c r="R88" s="24"/>
      <c r="S88" s="24"/>
      <c r="T88" s="24"/>
      <c r="U88" s="24"/>
      <c r="V88" s="24"/>
      <c r="W88" s="24"/>
      <c r="X88" s="24"/>
      <c r="Y88" s="24"/>
      <c r="Z88" s="24"/>
      <c r="AA88" s="24"/>
      <c r="AB88" s="24"/>
      <c r="AC88" s="24"/>
      <c r="AD88" s="24"/>
    </row>
    <row r="89" spans="2:30" s="13" customFormat="1" ht="82.9" customHeight="1" thickBot="1" x14ac:dyDescent="0.35">
      <c r="B89" s="43"/>
      <c r="C89" s="94"/>
      <c r="D89" s="865"/>
      <c r="E89" s="866"/>
      <c r="F89" s="865"/>
      <c r="G89" s="866"/>
      <c r="H89" s="454" t="s">
        <v>1212</v>
      </c>
      <c r="I89" s="862"/>
      <c r="J89" s="44"/>
      <c r="L89" s="20"/>
      <c r="M89" s="24"/>
      <c r="N89" s="24"/>
      <c r="O89" s="24"/>
      <c r="P89" s="24"/>
      <c r="Q89" s="24"/>
      <c r="R89" s="24"/>
      <c r="S89" s="24"/>
      <c r="T89" s="24"/>
      <c r="U89" s="24"/>
      <c r="V89" s="24"/>
      <c r="W89" s="24"/>
      <c r="X89" s="24"/>
      <c r="Y89" s="24"/>
      <c r="Z89" s="24"/>
      <c r="AA89" s="24"/>
      <c r="AB89" s="24"/>
      <c r="AC89" s="24"/>
      <c r="AD89" s="24"/>
    </row>
    <row r="90" spans="2:30" s="13" customFormat="1" ht="36" customHeight="1" x14ac:dyDescent="0.3">
      <c r="B90" s="43"/>
      <c r="C90" s="94"/>
      <c r="D90" s="863" t="s">
        <v>481</v>
      </c>
      <c r="E90" s="806"/>
      <c r="F90" s="863" t="s">
        <v>1010</v>
      </c>
      <c r="G90" s="806"/>
      <c r="H90" s="451" t="s">
        <v>1011</v>
      </c>
      <c r="I90" s="860" t="s">
        <v>1050</v>
      </c>
      <c r="J90" s="44"/>
      <c r="L90" s="20"/>
      <c r="M90" s="24"/>
      <c r="N90" s="24"/>
      <c r="O90" s="24"/>
      <c r="P90" s="24"/>
      <c r="Q90" s="24"/>
      <c r="R90" s="24"/>
      <c r="S90" s="24"/>
      <c r="T90" s="24"/>
      <c r="U90" s="24"/>
      <c r="V90" s="24"/>
      <c r="W90" s="24"/>
      <c r="X90" s="24"/>
      <c r="Y90" s="24"/>
      <c r="Z90" s="24"/>
      <c r="AA90" s="24"/>
      <c r="AB90" s="24"/>
      <c r="AC90" s="24"/>
      <c r="AD90" s="24"/>
    </row>
    <row r="91" spans="2:30" s="13" customFormat="1" ht="88.9" customHeight="1" thickBot="1" x14ac:dyDescent="0.35">
      <c r="B91" s="43"/>
      <c r="C91" s="94"/>
      <c r="D91" s="763"/>
      <c r="E91" s="864"/>
      <c r="F91" s="763"/>
      <c r="G91" s="864"/>
      <c r="H91" s="451" t="s">
        <v>1012</v>
      </c>
      <c r="I91" s="861"/>
      <c r="J91" s="44"/>
      <c r="L91" s="20"/>
      <c r="M91" s="24"/>
      <c r="N91" s="24"/>
      <c r="O91" s="24"/>
      <c r="P91" s="24"/>
      <c r="Q91" s="24"/>
      <c r="R91" s="24"/>
      <c r="S91" s="24"/>
      <c r="T91" s="24"/>
      <c r="U91" s="24"/>
      <c r="V91" s="24"/>
      <c r="W91" s="24"/>
      <c r="X91" s="24"/>
      <c r="Y91" s="24"/>
      <c r="Z91" s="24"/>
      <c r="AA91" s="24"/>
      <c r="AB91" s="24"/>
      <c r="AC91" s="24"/>
      <c r="AD91" s="24"/>
    </row>
    <row r="92" spans="2:30" s="13" customFormat="1" ht="160.5" customHeight="1" thickBot="1" x14ac:dyDescent="0.35">
      <c r="B92" s="43"/>
      <c r="C92" s="94"/>
      <c r="D92" s="763"/>
      <c r="E92" s="867"/>
      <c r="F92" s="863" t="s">
        <v>1048</v>
      </c>
      <c r="G92" s="806"/>
      <c r="H92" s="214" t="s">
        <v>1051</v>
      </c>
      <c r="I92" s="505" t="s">
        <v>1050</v>
      </c>
      <c r="J92" s="44"/>
      <c r="L92" s="719"/>
      <c r="N92" s="24"/>
      <c r="O92" s="24"/>
      <c r="P92" s="24"/>
      <c r="Q92" s="24"/>
      <c r="R92" s="24"/>
      <c r="S92" s="24"/>
      <c r="T92" s="24"/>
      <c r="U92" s="24"/>
      <c r="V92" s="24"/>
      <c r="W92" s="24"/>
      <c r="X92" s="24"/>
      <c r="Y92" s="24"/>
      <c r="Z92" s="24"/>
      <c r="AA92" s="24"/>
      <c r="AB92" s="24"/>
      <c r="AC92" s="24"/>
      <c r="AD92" s="24"/>
    </row>
    <row r="93" spans="2:30" s="13" customFormat="1" ht="49.15" customHeight="1" thickBot="1" x14ac:dyDescent="0.35">
      <c r="B93" s="43"/>
      <c r="C93" s="94"/>
      <c r="D93" s="763"/>
      <c r="E93" s="867"/>
      <c r="F93" s="503"/>
      <c r="G93" s="504"/>
      <c r="H93" s="466" t="s">
        <v>1047</v>
      </c>
      <c r="I93" s="507"/>
      <c r="J93" s="44"/>
      <c r="L93" s="20"/>
      <c r="M93" s="24"/>
      <c r="N93" s="24"/>
      <c r="O93" s="24"/>
      <c r="P93" s="24"/>
      <c r="Q93" s="24"/>
      <c r="R93" s="24"/>
      <c r="S93" s="24"/>
      <c r="T93" s="24"/>
      <c r="U93" s="24"/>
      <c r="V93" s="24"/>
      <c r="W93" s="24"/>
      <c r="X93" s="24"/>
      <c r="Y93" s="24"/>
      <c r="Z93" s="24"/>
      <c r="AA93" s="24"/>
      <c r="AB93" s="24"/>
      <c r="AC93" s="24"/>
      <c r="AD93" s="24"/>
    </row>
    <row r="94" spans="2:30" s="13" customFormat="1" ht="101.5" customHeight="1" x14ac:dyDescent="0.3">
      <c r="B94" s="43"/>
      <c r="C94" s="94"/>
      <c r="D94" s="763"/>
      <c r="E94" s="864"/>
      <c r="F94" s="883" t="s">
        <v>1196</v>
      </c>
      <c r="G94" s="884"/>
      <c r="H94" s="451" t="s">
        <v>1206</v>
      </c>
      <c r="I94" s="860" t="s">
        <v>20</v>
      </c>
      <c r="J94" s="44"/>
      <c r="L94" s="20"/>
      <c r="M94" s="24"/>
      <c r="N94" s="24"/>
      <c r="O94" s="24"/>
      <c r="P94" s="24"/>
      <c r="Q94" s="24"/>
      <c r="R94" s="24"/>
      <c r="S94" s="24"/>
      <c r="T94" s="24"/>
      <c r="U94" s="24"/>
      <c r="V94" s="24"/>
      <c r="W94" s="24"/>
      <c r="X94" s="24"/>
      <c r="Y94" s="24"/>
      <c r="Z94" s="24"/>
      <c r="AA94" s="24"/>
      <c r="AB94" s="24"/>
      <c r="AC94" s="24"/>
      <c r="AD94" s="24"/>
    </row>
    <row r="95" spans="2:30" s="13" customFormat="1" ht="64.900000000000006" customHeight="1" x14ac:dyDescent="0.3">
      <c r="B95" s="43"/>
      <c r="C95" s="94"/>
      <c r="D95" s="763"/>
      <c r="E95" s="864"/>
      <c r="F95" s="883"/>
      <c r="G95" s="884"/>
      <c r="H95" s="451" t="s">
        <v>1014</v>
      </c>
      <c r="I95" s="861"/>
      <c r="J95" s="44"/>
      <c r="L95" s="20"/>
      <c r="M95" s="24"/>
      <c r="N95" s="24"/>
      <c r="O95" s="24"/>
      <c r="P95" s="24"/>
      <c r="Q95" s="24"/>
      <c r="R95" s="24"/>
      <c r="S95" s="24"/>
      <c r="T95" s="24"/>
      <c r="U95" s="24"/>
      <c r="V95" s="24"/>
      <c r="W95" s="24"/>
      <c r="X95" s="24"/>
      <c r="Y95" s="24"/>
      <c r="Z95" s="24"/>
      <c r="AA95" s="24"/>
      <c r="AB95" s="24"/>
      <c r="AC95" s="24"/>
      <c r="AD95" s="24"/>
    </row>
    <row r="96" spans="2:30" s="13" customFormat="1" ht="31.9" customHeight="1" x14ac:dyDescent="0.3">
      <c r="B96" s="43"/>
      <c r="C96" s="94"/>
      <c r="D96" s="763"/>
      <c r="E96" s="864"/>
      <c r="F96" s="883"/>
      <c r="G96" s="884"/>
      <c r="H96" s="451" t="s">
        <v>1205</v>
      </c>
      <c r="I96" s="861"/>
      <c r="J96" s="44"/>
      <c r="L96" s="20"/>
      <c r="M96" s="24"/>
      <c r="N96" s="24"/>
      <c r="O96" s="24"/>
      <c r="P96" s="24"/>
      <c r="Q96" s="24"/>
      <c r="R96" s="24"/>
      <c r="S96" s="24"/>
      <c r="T96" s="24"/>
      <c r="U96" s="24"/>
      <c r="V96" s="24"/>
      <c r="W96" s="24"/>
      <c r="X96" s="24"/>
      <c r="Y96" s="24"/>
      <c r="Z96" s="24"/>
      <c r="AA96" s="24"/>
      <c r="AB96" s="24"/>
      <c r="AC96" s="24"/>
      <c r="AD96" s="24"/>
    </row>
    <row r="97" spans="2:30" s="13" customFormat="1" ht="47.5" customHeight="1" x14ac:dyDescent="0.3">
      <c r="B97" s="43"/>
      <c r="C97" s="94"/>
      <c r="D97" s="763"/>
      <c r="E97" s="864"/>
      <c r="F97" s="883"/>
      <c r="G97" s="884"/>
      <c r="H97" s="451" t="s">
        <v>1015</v>
      </c>
      <c r="I97" s="861"/>
      <c r="J97" s="44"/>
      <c r="L97" s="20"/>
      <c r="M97" s="24"/>
      <c r="N97" s="24"/>
      <c r="O97" s="24"/>
      <c r="P97" s="24"/>
      <c r="Q97" s="24"/>
      <c r="R97" s="24"/>
      <c r="S97" s="24"/>
      <c r="T97" s="24"/>
      <c r="U97" s="24"/>
      <c r="V97" s="24"/>
      <c r="W97" s="24"/>
      <c r="X97" s="24"/>
      <c r="Y97" s="24"/>
      <c r="Z97" s="24"/>
      <c r="AA97" s="24"/>
      <c r="AB97" s="24"/>
      <c r="AC97" s="24"/>
      <c r="AD97" s="24"/>
    </row>
    <row r="98" spans="2:30" s="13" customFormat="1" ht="18.649999999999999" customHeight="1" x14ac:dyDescent="0.3">
      <c r="B98" s="43"/>
      <c r="C98" s="94"/>
      <c r="D98" s="763"/>
      <c r="E98" s="864"/>
      <c r="F98" s="883"/>
      <c r="G98" s="884"/>
      <c r="H98" s="451" t="s">
        <v>1016</v>
      </c>
      <c r="I98" s="861"/>
      <c r="J98" s="44"/>
      <c r="L98" s="20"/>
      <c r="M98" s="24"/>
      <c r="N98" s="24"/>
      <c r="O98" s="24"/>
      <c r="P98" s="24"/>
      <c r="Q98" s="24"/>
      <c r="R98" s="24"/>
      <c r="S98" s="24"/>
      <c r="T98" s="24"/>
      <c r="U98" s="24"/>
      <c r="V98" s="24"/>
      <c r="W98" s="24"/>
      <c r="X98" s="24"/>
      <c r="Y98" s="24"/>
      <c r="Z98" s="24"/>
      <c r="AA98" s="24"/>
      <c r="AB98" s="24"/>
      <c r="AC98" s="24"/>
      <c r="AD98" s="24"/>
    </row>
    <row r="99" spans="2:30" s="13" customFormat="1" ht="70.900000000000006" customHeight="1" x14ac:dyDescent="0.3">
      <c r="B99" s="43"/>
      <c r="C99" s="94"/>
      <c r="D99" s="763"/>
      <c r="E99" s="864"/>
      <c r="F99" s="883"/>
      <c r="G99" s="884"/>
      <c r="H99" s="451" t="s">
        <v>1207</v>
      </c>
      <c r="I99" s="861"/>
      <c r="J99" s="44"/>
      <c r="L99" s="20"/>
      <c r="M99" s="24"/>
      <c r="N99" s="24"/>
      <c r="O99" s="24"/>
      <c r="P99" s="24"/>
      <c r="Q99" s="24"/>
      <c r="R99" s="24"/>
      <c r="S99" s="24"/>
      <c r="T99" s="24"/>
      <c r="U99" s="24"/>
      <c r="V99" s="24"/>
      <c r="W99" s="24"/>
      <c r="X99" s="24"/>
      <c r="Y99" s="24"/>
      <c r="Z99" s="24"/>
      <c r="AA99" s="24"/>
      <c r="AB99" s="24"/>
      <c r="AC99" s="24"/>
      <c r="AD99" s="24"/>
    </row>
    <row r="100" spans="2:30" s="13" customFormat="1" ht="161.5" customHeight="1" thickBot="1" x14ac:dyDescent="0.35">
      <c r="B100" s="43"/>
      <c r="C100" s="94"/>
      <c r="D100" s="763"/>
      <c r="E100" s="864"/>
      <c r="F100" s="885"/>
      <c r="G100" s="886"/>
      <c r="H100" s="451" t="s">
        <v>1213</v>
      </c>
      <c r="I100" s="862"/>
      <c r="J100" s="44"/>
      <c r="L100" s="20"/>
      <c r="M100" s="24"/>
      <c r="N100" s="24"/>
      <c r="O100" s="24"/>
      <c r="P100" s="24"/>
      <c r="Q100" s="24"/>
      <c r="R100" s="24"/>
      <c r="S100" s="24"/>
      <c r="T100" s="24"/>
      <c r="U100" s="24"/>
      <c r="V100" s="24"/>
      <c r="W100" s="24"/>
      <c r="X100" s="24"/>
      <c r="Y100" s="24"/>
      <c r="Z100" s="24"/>
      <c r="AA100" s="24"/>
      <c r="AB100" s="24"/>
      <c r="AC100" s="24"/>
      <c r="AD100" s="24"/>
    </row>
    <row r="101" spans="2:30" s="13" customFormat="1" ht="27.65" customHeight="1" thickBot="1" x14ac:dyDescent="0.35">
      <c r="B101" s="43"/>
      <c r="C101" s="94"/>
      <c r="D101" s="865"/>
      <c r="E101" s="866"/>
      <c r="F101" s="850" t="s">
        <v>1007</v>
      </c>
      <c r="G101" s="852"/>
      <c r="H101" s="453" t="s">
        <v>1023</v>
      </c>
      <c r="I101" s="207" t="s">
        <v>914</v>
      </c>
      <c r="J101" s="44"/>
      <c r="L101" s="20"/>
      <c r="M101" s="24"/>
      <c r="N101" s="24"/>
      <c r="O101" s="24"/>
      <c r="P101" s="24"/>
      <c r="Q101" s="24"/>
      <c r="R101" s="24"/>
      <c r="S101" s="24"/>
      <c r="T101" s="24"/>
      <c r="U101" s="24"/>
      <c r="V101" s="24"/>
      <c r="W101" s="24"/>
      <c r="X101" s="24"/>
      <c r="Y101" s="24"/>
      <c r="Z101" s="24"/>
      <c r="AA101" s="24"/>
      <c r="AB101" s="24"/>
      <c r="AC101" s="24"/>
      <c r="AD101" s="24"/>
    </row>
    <row r="102" spans="2:30" s="13" customFormat="1" ht="77.5" customHeight="1" thickBot="1" x14ac:dyDescent="0.35">
      <c r="B102" s="43"/>
      <c r="C102" s="94"/>
      <c r="D102" s="863" t="s">
        <v>482</v>
      </c>
      <c r="E102" s="806"/>
      <c r="F102" s="863" t="s">
        <v>1024</v>
      </c>
      <c r="G102" s="805"/>
      <c r="H102" s="453" t="s">
        <v>948</v>
      </c>
      <c r="I102" s="471" t="s">
        <v>455</v>
      </c>
      <c r="J102" s="44"/>
      <c r="L102" s="24"/>
      <c r="M102" s="24"/>
      <c r="N102" s="24"/>
      <c r="O102" s="24"/>
      <c r="P102" s="24"/>
      <c r="Q102" s="24"/>
      <c r="R102" s="24"/>
      <c r="S102" s="24"/>
      <c r="T102" s="24"/>
      <c r="U102" s="24"/>
      <c r="V102" s="24"/>
      <c r="W102" s="24"/>
      <c r="X102" s="24"/>
      <c r="Y102" s="24"/>
      <c r="Z102" s="24"/>
      <c r="AA102" s="24"/>
      <c r="AB102" s="24"/>
      <c r="AC102" s="24"/>
      <c r="AD102" s="24"/>
    </row>
    <row r="103" spans="2:30" s="13" customFormat="1" ht="81" customHeight="1" thickBot="1" x14ac:dyDescent="0.35">
      <c r="B103" s="43"/>
      <c r="C103" s="94"/>
      <c r="D103" s="850" t="s">
        <v>945</v>
      </c>
      <c r="E103" s="852"/>
      <c r="F103" s="850" t="s">
        <v>1025</v>
      </c>
      <c r="G103" s="852"/>
      <c r="H103" s="214" t="s">
        <v>1026</v>
      </c>
      <c r="I103" s="452" t="s">
        <v>20</v>
      </c>
      <c r="J103" s="44"/>
      <c r="L103" s="24"/>
      <c r="M103" s="24"/>
      <c r="N103" s="24"/>
      <c r="O103" s="24"/>
      <c r="P103" s="24"/>
      <c r="Q103" s="24"/>
      <c r="R103" s="24"/>
      <c r="S103" s="24"/>
      <c r="T103" s="24"/>
      <c r="U103" s="24"/>
      <c r="V103" s="24"/>
      <c r="W103" s="24"/>
      <c r="X103" s="24"/>
      <c r="Y103" s="24"/>
      <c r="Z103" s="24"/>
      <c r="AA103" s="24"/>
      <c r="AB103" s="24"/>
      <c r="AC103" s="24"/>
      <c r="AD103" s="24"/>
    </row>
    <row r="104" spans="2:30" s="13" customFormat="1" ht="106.9" customHeight="1" thickBot="1" x14ac:dyDescent="0.35">
      <c r="B104" s="43"/>
      <c r="C104" s="94"/>
      <c r="D104" s="500"/>
      <c r="E104" s="501"/>
      <c r="F104" s="850" t="s">
        <v>1028</v>
      </c>
      <c r="G104" s="852"/>
      <c r="H104" s="454" t="s">
        <v>1027</v>
      </c>
      <c r="I104" s="463" t="s">
        <v>20</v>
      </c>
      <c r="J104" s="44"/>
      <c r="L104" s="24"/>
      <c r="M104" s="24"/>
      <c r="N104" s="24"/>
      <c r="O104" s="24"/>
      <c r="P104" s="24"/>
      <c r="Q104" s="24"/>
      <c r="R104" s="24"/>
      <c r="S104" s="24"/>
      <c r="T104" s="24"/>
      <c r="U104" s="24"/>
      <c r="V104" s="24"/>
      <c r="W104" s="24"/>
      <c r="X104" s="24"/>
      <c r="Y104" s="24"/>
      <c r="Z104" s="24"/>
      <c r="AA104" s="24"/>
      <c r="AB104" s="24"/>
      <c r="AC104" s="24"/>
      <c r="AD104" s="24"/>
    </row>
    <row r="105" spans="2:30" s="13" customFormat="1" ht="37.9" customHeight="1" thickBot="1" x14ac:dyDescent="0.35">
      <c r="B105" s="43"/>
      <c r="C105" s="94"/>
      <c r="D105" s="850" t="s">
        <v>946</v>
      </c>
      <c r="E105" s="852"/>
      <c r="F105" s="850" t="s">
        <v>969</v>
      </c>
      <c r="G105" s="852"/>
      <c r="H105" s="454"/>
      <c r="I105" s="463" t="s">
        <v>914</v>
      </c>
      <c r="J105" s="44"/>
      <c r="L105" s="24"/>
      <c r="M105" s="24"/>
      <c r="N105" s="24"/>
      <c r="O105" s="24"/>
      <c r="P105" s="24"/>
      <c r="Q105" s="24"/>
      <c r="R105" s="24"/>
      <c r="S105" s="24"/>
      <c r="T105" s="24"/>
      <c r="U105" s="24"/>
      <c r="V105" s="24"/>
      <c r="W105" s="24"/>
      <c r="X105" s="24"/>
      <c r="Y105" s="24"/>
      <c r="Z105" s="24"/>
      <c r="AA105" s="24"/>
      <c r="AB105" s="24"/>
      <c r="AC105" s="24"/>
      <c r="AD105" s="24"/>
    </row>
    <row r="106" spans="2:30" s="13" customFormat="1" ht="49.15" customHeight="1" thickBot="1" x14ac:dyDescent="0.35">
      <c r="B106" s="43"/>
      <c r="C106" s="94"/>
      <c r="D106" s="850" t="s">
        <v>484</v>
      </c>
      <c r="E106" s="852"/>
      <c r="F106" s="850" t="s">
        <v>486</v>
      </c>
      <c r="G106" s="852"/>
      <c r="H106" s="214" t="s">
        <v>483</v>
      </c>
      <c r="I106" s="418" t="s">
        <v>455</v>
      </c>
      <c r="J106" s="44"/>
      <c r="L106" s="24"/>
      <c r="M106" s="24"/>
      <c r="N106" s="24"/>
      <c r="O106" s="24"/>
      <c r="P106" s="24"/>
      <c r="Q106" s="24"/>
      <c r="R106" s="24"/>
      <c r="S106" s="24"/>
      <c r="T106" s="24"/>
      <c r="U106" s="24"/>
      <c r="V106" s="24"/>
      <c r="W106" s="24"/>
      <c r="X106" s="24"/>
      <c r="Y106" s="24"/>
      <c r="Z106" s="24"/>
      <c r="AA106" s="24"/>
      <c r="AB106" s="24"/>
      <c r="AC106" s="24"/>
      <c r="AD106" s="24"/>
    </row>
    <row r="107" spans="2:30" s="13" customFormat="1" ht="34.9" customHeight="1" thickBot="1" x14ac:dyDescent="0.35">
      <c r="B107" s="43"/>
      <c r="C107" s="94"/>
      <c r="D107" s="850" t="s">
        <v>947</v>
      </c>
      <c r="E107" s="852"/>
      <c r="F107" s="850" t="s">
        <v>1045</v>
      </c>
      <c r="G107" s="852"/>
      <c r="H107" s="214" t="s">
        <v>1046</v>
      </c>
      <c r="I107" s="461" t="s">
        <v>20</v>
      </c>
      <c r="J107" s="44"/>
      <c r="L107" s="24"/>
      <c r="M107" s="24"/>
      <c r="N107" s="24"/>
      <c r="O107" s="24"/>
      <c r="P107" s="24"/>
      <c r="Q107" s="24"/>
      <c r="R107" s="24"/>
      <c r="S107" s="24"/>
      <c r="T107" s="24"/>
      <c r="U107" s="24"/>
      <c r="V107" s="24"/>
      <c r="W107" s="24"/>
      <c r="X107" s="24"/>
      <c r="Y107" s="24"/>
      <c r="Z107" s="24"/>
      <c r="AA107" s="24"/>
      <c r="AB107" s="24"/>
      <c r="AC107" s="24"/>
      <c r="AD107" s="24"/>
    </row>
    <row r="108" spans="2:30" s="13" customFormat="1" ht="24" customHeight="1" thickBot="1" x14ac:dyDescent="0.35">
      <c r="B108" s="43"/>
      <c r="C108" s="94"/>
      <c r="D108" s="850" t="s">
        <v>544</v>
      </c>
      <c r="E108" s="852"/>
      <c r="F108" s="863" t="s">
        <v>969</v>
      </c>
      <c r="G108" s="806"/>
      <c r="H108" s="453"/>
      <c r="I108" s="506" t="s">
        <v>914</v>
      </c>
      <c r="J108" s="44"/>
      <c r="L108" s="24"/>
      <c r="M108" s="24"/>
      <c r="N108" s="24"/>
      <c r="O108" s="24"/>
      <c r="P108" s="24"/>
      <c r="Q108" s="24"/>
      <c r="R108" s="24"/>
      <c r="S108" s="24"/>
      <c r="T108" s="24"/>
      <c r="U108" s="24"/>
      <c r="V108" s="24"/>
      <c r="W108" s="24"/>
      <c r="X108" s="24"/>
      <c r="Y108" s="24"/>
      <c r="Z108" s="24"/>
      <c r="AA108" s="24"/>
      <c r="AB108" s="24"/>
      <c r="AC108" s="24"/>
      <c r="AD108" s="24"/>
    </row>
    <row r="109" spans="2:30" s="13" customFormat="1" ht="36.65" customHeight="1" x14ac:dyDescent="0.3">
      <c r="B109" s="43"/>
      <c r="C109" s="498"/>
      <c r="D109" s="790" t="s">
        <v>485</v>
      </c>
      <c r="E109" s="868"/>
      <c r="F109" s="863" t="s">
        <v>1029</v>
      </c>
      <c r="G109" s="806"/>
      <c r="H109" s="510" t="s">
        <v>1030</v>
      </c>
      <c r="I109" s="505" t="s">
        <v>455</v>
      </c>
      <c r="J109" s="44"/>
      <c r="L109" s="24"/>
      <c r="M109" s="24"/>
      <c r="N109" s="24"/>
      <c r="O109" s="24"/>
      <c r="P109" s="24"/>
      <c r="Q109" s="24"/>
      <c r="R109" s="24"/>
      <c r="S109" s="24"/>
      <c r="T109" s="24"/>
      <c r="U109" s="24"/>
      <c r="V109" s="24"/>
      <c r="W109" s="24"/>
      <c r="X109" s="24"/>
      <c r="Y109" s="24"/>
      <c r="Z109" s="24"/>
      <c r="AA109" s="24"/>
      <c r="AB109" s="24"/>
      <c r="AC109" s="24"/>
      <c r="AD109" s="24"/>
    </row>
    <row r="110" spans="2:30" s="13" customFormat="1" ht="51.65" customHeight="1" x14ac:dyDescent="0.3">
      <c r="B110" s="43"/>
      <c r="C110" s="498"/>
      <c r="D110" s="791"/>
      <c r="E110" s="869"/>
      <c r="F110" s="499"/>
      <c r="G110" s="502"/>
      <c r="H110" s="509" t="s">
        <v>1031</v>
      </c>
      <c r="I110" s="506"/>
      <c r="J110" s="44"/>
      <c r="L110" s="24"/>
      <c r="M110" s="24"/>
      <c r="N110" s="24"/>
      <c r="O110" s="24"/>
      <c r="P110" s="24"/>
      <c r="Q110" s="24"/>
      <c r="R110" s="24"/>
      <c r="S110" s="24"/>
      <c r="T110" s="24"/>
      <c r="U110" s="24"/>
      <c r="V110" s="24"/>
      <c r="W110" s="24"/>
      <c r="X110" s="24"/>
      <c r="Y110" s="24"/>
      <c r="Z110" s="24"/>
      <c r="AA110" s="24"/>
      <c r="AB110" s="24"/>
      <c r="AC110" s="24"/>
      <c r="AD110" s="24"/>
    </row>
    <row r="111" spans="2:30" s="13" customFormat="1" ht="90" customHeight="1" x14ac:dyDescent="0.3">
      <c r="B111" s="43"/>
      <c r="C111" s="498"/>
      <c r="D111" s="791"/>
      <c r="E111" s="869"/>
      <c r="F111" s="499"/>
      <c r="G111" s="502"/>
      <c r="H111" s="509" t="s">
        <v>1042</v>
      </c>
      <c r="I111" s="506"/>
      <c r="J111" s="44"/>
      <c r="L111" s="24"/>
      <c r="M111" s="24"/>
      <c r="N111" s="24"/>
      <c r="O111" s="24"/>
      <c r="P111" s="24"/>
      <c r="Q111" s="24"/>
      <c r="R111" s="24"/>
      <c r="S111" s="24"/>
      <c r="T111" s="24"/>
      <c r="U111" s="24"/>
      <c r="V111" s="24"/>
      <c r="W111" s="24"/>
      <c r="X111" s="24"/>
      <c r="Y111" s="24"/>
      <c r="Z111" s="24"/>
      <c r="AA111" s="24"/>
      <c r="AB111" s="24"/>
      <c r="AC111" s="24"/>
      <c r="AD111" s="24"/>
    </row>
    <row r="112" spans="2:30" s="13" customFormat="1" ht="17.5" customHeight="1" x14ac:dyDescent="0.3">
      <c r="B112" s="43"/>
      <c r="C112" s="498"/>
      <c r="D112" s="791"/>
      <c r="E112" s="869"/>
      <c r="F112" s="499"/>
      <c r="G112" s="502"/>
      <c r="H112" s="509" t="s">
        <v>1041</v>
      </c>
      <c r="I112" s="506"/>
      <c r="J112" s="44"/>
      <c r="L112" s="24"/>
      <c r="M112" s="24"/>
      <c r="N112" s="24"/>
      <c r="O112" s="24"/>
      <c r="P112" s="24"/>
      <c r="Q112" s="24"/>
      <c r="R112" s="24"/>
      <c r="S112" s="24"/>
      <c r="T112" s="24"/>
      <c r="U112" s="24"/>
      <c r="V112" s="24"/>
      <c r="W112" s="24"/>
      <c r="X112" s="24"/>
      <c r="Y112" s="24"/>
      <c r="Z112" s="24"/>
      <c r="AA112" s="24"/>
      <c r="AB112" s="24"/>
      <c r="AC112" s="24"/>
      <c r="AD112" s="24"/>
    </row>
    <row r="113" spans="2:30" s="13" customFormat="1" ht="30" customHeight="1" x14ac:dyDescent="0.3">
      <c r="B113" s="43"/>
      <c r="C113" s="498"/>
      <c r="D113" s="791"/>
      <c r="E113" s="869"/>
      <c r="F113" s="499"/>
      <c r="G113" s="502"/>
      <c r="H113" s="509" t="s">
        <v>1032</v>
      </c>
      <c r="I113" s="506"/>
      <c r="J113" s="44"/>
      <c r="L113" s="24"/>
      <c r="M113" s="24"/>
      <c r="N113" s="24"/>
      <c r="O113" s="24"/>
      <c r="P113" s="24"/>
      <c r="Q113" s="24"/>
      <c r="R113" s="24"/>
      <c r="S113" s="24"/>
      <c r="T113" s="24"/>
      <c r="U113" s="24"/>
      <c r="V113" s="24"/>
      <c r="W113" s="24"/>
      <c r="X113" s="24"/>
      <c r="Y113" s="24"/>
      <c r="Z113" s="24"/>
      <c r="AA113" s="24"/>
      <c r="AB113" s="24"/>
      <c r="AC113" s="24"/>
      <c r="AD113" s="24"/>
    </row>
    <row r="114" spans="2:30" s="13" customFormat="1" ht="18.649999999999999" customHeight="1" x14ac:dyDescent="0.3">
      <c r="B114" s="43"/>
      <c r="C114" s="498"/>
      <c r="D114" s="791"/>
      <c r="E114" s="869"/>
      <c r="F114" s="499"/>
      <c r="G114" s="502"/>
      <c r="H114" s="509" t="s">
        <v>1033</v>
      </c>
      <c r="I114" s="506"/>
      <c r="J114" s="44"/>
      <c r="L114" s="24"/>
      <c r="M114" s="24"/>
      <c r="N114" s="24"/>
      <c r="O114" s="24"/>
      <c r="P114" s="24"/>
      <c r="Q114" s="24"/>
      <c r="R114" s="24"/>
      <c r="S114" s="24"/>
      <c r="T114" s="24"/>
      <c r="U114" s="24"/>
      <c r="V114" s="24"/>
      <c r="W114" s="24"/>
      <c r="X114" s="24"/>
      <c r="Y114" s="24"/>
      <c r="Z114" s="24"/>
      <c r="AA114" s="24"/>
      <c r="AB114" s="24"/>
      <c r="AC114" s="24"/>
      <c r="AD114" s="24"/>
    </row>
    <row r="115" spans="2:30" s="13" customFormat="1" ht="32.5" customHeight="1" x14ac:dyDescent="0.3">
      <c r="B115" s="43"/>
      <c r="C115" s="498"/>
      <c r="D115" s="791"/>
      <c r="E115" s="869"/>
      <c r="F115" s="499"/>
      <c r="G115" s="502"/>
      <c r="H115" s="509" t="s">
        <v>1034</v>
      </c>
      <c r="I115" s="506"/>
      <c r="J115" s="44"/>
      <c r="L115" s="24"/>
      <c r="M115" s="24"/>
      <c r="N115" s="24"/>
      <c r="O115" s="24"/>
      <c r="P115" s="24"/>
      <c r="Q115" s="24"/>
      <c r="R115" s="24"/>
      <c r="S115" s="24"/>
      <c r="T115" s="24"/>
      <c r="U115" s="24"/>
      <c r="V115" s="24"/>
      <c r="W115" s="24"/>
      <c r="X115" s="24"/>
      <c r="Y115" s="24"/>
      <c r="Z115" s="24"/>
      <c r="AA115" s="24"/>
      <c r="AB115" s="24"/>
      <c r="AC115" s="24"/>
      <c r="AD115" s="24"/>
    </row>
    <row r="116" spans="2:30" s="13" customFormat="1" ht="30.65" customHeight="1" x14ac:dyDescent="0.3">
      <c r="B116" s="43"/>
      <c r="C116" s="498"/>
      <c r="D116" s="791"/>
      <c r="E116" s="869"/>
      <c r="F116" s="499"/>
      <c r="G116" s="502"/>
      <c r="H116" s="509" t="s">
        <v>1035</v>
      </c>
      <c r="I116" s="506"/>
      <c r="J116" s="44"/>
      <c r="L116" s="24"/>
      <c r="M116" s="24"/>
      <c r="N116" s="24"/>
      <c r="O116" s="24"/>
      <c r="P116" s="24"/>
      <c r="Q116" s="24"/>
      <c r="R116" s="24"/>
      <c r="S116" s="24"/>
      <c r="T116" s="24"/>
      <c r="U116" s="24"/>
      <c r="V116" s="24"/>
      <c r="W116" s="24"/>
      <c r="X116" s="24"/>
      <c r="Y116" s="24"/>
      <c r="Z116" s="24"/>
      <c r="AA116" s="24"/>
      <c r="AB116" s="24"/>
      <c r="AC116" s="24"/>
      <c r="AD116" s="24"/>
    </row>
    <row r="117" spans="2:30" s="13" customFormat="1" ht="19.149999999999999" customHeight="1" x14ac:dyDescent="0.3">
      <c r="B117" s="43"/>
      <c r="C117" s="498"/>
      <c r="D117" s="791"/>
      <c r="E117" s="869"/>
      <c r="F117" s="499"/>
      <c r="G117" s="502"/>
      <c r="H117" s="509" t="s">
        <v>1036</v>
      </c>
      <c r="I117" s="506"/>
      <c r="J117" s="44"/>
      <c r="L117" s="24"/>
      <c r="M117" s="24"/>
      <c r="N117" s="24"/>
      <c r="O117" s="24"/>
      <c r="P117" s="24"/>
      <c r="Q117" s="24"/>
      <c r="R117" s="24"/>
      <c r="S117" s="24"/>
      <c r="T117" s="24"/>
      <c r="U117" s="24"/>
      <c r="V117" s="24"/>
      <c r="W117" s="24"/>
      <c r="X117" s="24"/>
      <c r="Y117" s="24"/>
      <c r="Z117" s="24"/>
      <c r="AA117" s="24"/>
      <c r="AB117" s="24"/>
      <c r="AC117" s="24"/>
      <c r="AD117" s="24"/>
    </row>
    <row r="118" spans="2:30" s="13" customFormat="1" ht="46.9" customHeight="1" x14ac:dyDescent="0.3">
      <c r="B118" s="43"/>
      <c r="C118" s="498"/>
      <c r="D118" s="791"/>
      <c r="E118" s="869"/>
      <c r="F118" s="499"/>
      <c r="G118" s="502"/>
      <c r="H118" s="509" t="s">
        <v>1037</v>
      </c>
      <c r="I118" s="506"/>
      <c r="J118" s="44"/>
      <c r="L118" s="24"/>
      <c r="M118" s="24"/>
      <c r="N118" s="24"/>
      <c r="O118" s="24"/>
      <c r="P118" s="24"/>
      <c r="Q118" s="24"/>
      <c r="R118" s="24"/>
      <c r="S118" s="24"/>
      <c r="T118" s="24"/>
      <c r="U118" s="24"/>
      <c r="V118" s="24"/>
      <c r="W118" s="24"/>
      <c r="X118" s="24"/>
      <c r="Y118" s="24"/>
      <c r="Z118" s="24"/>
      <c r="AA118" s="24"/>
      <c r="AB118" s="24"/>
      <c r="AC118" s="24"/>
      <c r="AD118" s="24"/>
    </row>
    <row r="119" spans="2:30" s="13" customFormat="1" ht="33.65" customHeight="1" x14ac:dyDescent="0.3">
      <c r="B119" s="43"/>
      <c r="C119" s="498"/>
      <c r="D119" s="791"/>
      <c r="E119" s="869"/>
      <c r="F119" s="499"/>
      <c r="G119" s="502"/>
      <c r="H119" s="509" t="s">
        <v>1038</v>
      </c>
      <c r="I119" s="506"/>
      <c r="J119" s="44"/>
      <c r="L119" s="24"/>
      <c r="M119" s="24"/>
      <c r="N119" s="24"/>
      <c r="O119" s="24"/>
      <c r="P119" s="24"/>
      <c r="Q119" s="24"/>
      <c r="R119" s="24"/>
      <c r="S119" s="24"/>
      <c r="T119" s="24"/>
      <c r="U119" s="24"/>
      <c r="V119" s="24"/>
      <c r="W119" s="24"/>
      <c r="X119" s="24"/>
      <c r="Y119" s="24"/>
      <c r="Z119" s="24"/>
      <c r="AA119" s="24"/>
      <c r="AB119" s="24"/>
      <c r="AC119" s="24"/>
      <c r="AD119" s="24"/>
    </row>
    <row r="120" spans="2:30" s="13" customFormat="1" ht="93" customHeight="1" x14ac:dyDescent="0.3">
      <c r="B120" s="43"/>
      <c r="C120" s="498"/>
      <c r="D120" s="791"/>
      <c r="E120" s="869"/>
      <c r="F120" s="499"/>
      <c r="G120" s="502"/>
      <c r="H120" s="509" t="s">
        <v>1039</v>
      </c>
      <c r="I120" s="506"/>
      <c r="J120" s="44"/>
      <c r="L120" s="24"/>
      <c r="M120" s="24"/>
      <c r="N120" s="24"/>
      <c r="O120" s="24"/>
      <c r="P120" s="24"/>
      <c r="Q120" s="24"/>
      <c r="R120" s="24"/>
      <c r="S120" s="24"/>
      <c r="T120" s="24"/>
      <c r="U120" s="24"/>
      <c r="V120" s="24"/>
      <c r="W120" s="24"/>
      <c r="X120" s="24"/>
      <c r="Y120" s="24"/>
      <c r="Z120" s="24"/>
      <c r="AA120" s="24"/>
      <c r="AB120" s="24"/>
      <c r="AC120" s="24"/>
      <c r="AD120" s="24"/>
    </row>
    <row r="121" spans="2:30" s="13" customFormat="1" ht="64.150000000000006" customHeight="1" thickBot="1" x14ac:dyDescent="0.35">
      <c r="B121" s="43"/>
      <c r="C121" s="498"/>
      <c r="D121" s="798"/>
      <c r="E121" s="870"/>
      <c r="F121" s="503"/>
      <c r="G121" s="504"/>
      <c r="H121" s="509" t="s">
        <v>1040</v>
      </c>
      <c r="I121" s="507"/>
      <c r="J121" s="44"/>
      <c r="L121" s="24"/>
      <c r="M121" s="24"/>
      <c r="N121" s="24"/>
      <c r="O121" s="24"/>
      <c r="P121" s="24"/>
      <c r="Q121" s="24"/>
      <c r="R121" s="24"/>
      <c r="S121" s="24"/>
      <c r="T121" s="24"/>
      <c r="U121" s="24"/>
      <c r="V121" s="24"/>
      <c r="W121" s="24"/>
      <c r="X121" s="24"/>
      <c r="Y121" s="24"/>
      <c r="Z121" s="24"/>
      <c r="AA121" s="24"/>
      <c r="AB121" s="24"/>
      <c r="AC121" s="24"/>
      <c r="AD121" s="24"/>
    </row>
    <row r="122" spans="2:30" s="13" customFormat="1" ht="117.65" customHeight="1" x14ac:dyDescent="0.3">
      <c r="B122" s="43"/>
      <c r="C122" s="455"/>
      <c r="D122" s="790" t="s">
        <v>545</v>
      </c>
      <c r="E122" s="868"/>
      <c r="F122" s="863" t="s">
        <v>1049</v>
      </c>
      <c r="G122" s="806"/>
      <c r="H122" s="453" t="s">
        <v>1043</v>
      </c>
      <c r="I122" s="860" t="s">
        <v>20</v>
      </c>
      <c r="J122" s="44"/>
      <c r="L122" s="24"/>
      <c r="M122" s="24"/>
      <c r="N122" s="24"/>
      <c r="O122" s="24"/>
      <c r="P122" s="24"/>
      <c r="Q122" s="24"/>
      <c r="R122" s="24"/>
      <c r="S122" s="24"/>
      <c r="T122" s="24"/>
      <c r="U122" s="24"/>
      <c r="V122" s="24"/>
      <c r="W122" s="24"/>
      <c r="X122" s="24"/>
      <c r="Y122" s="24"/>
      <c r="Z122" s="24"/>
      <c r="AA122" s="24"/>
      <c r="AB122" s="24"/>
      <c r="AC122" s="24"/>
      <c r="AD122" s="24"/>
    </row>
    <row r="123" spans="2:30" s="13" customFormat="1" ht="39" customHeight="1" thickBot="1" x14ac:dyDescent="0.35">
      <c r="B123" s="43"/>
      <c r="C123" s="498"/>
      <c r="D123" s="798"/>
      <c r="E123" s="870"/>
      <c r="F123" s="865"/>
      <c r="G123" s="866"/>
      <c r="H123" s="454" t="s">
        <v>1044</v>
      </c>
      <c r="I123" s="862"/>
      <c r="J123" s="44"/>
      <c r="L123" s="24"/>
      <c r="M123" s="24"/>
      <c r="N123" s="24"/>
      <c r="O123" s="24"/>
      <c r="P123" s="24"/>
      <c r="Q123" s="24"/>
      <c r="R123" s="24"/>
      <c r="S123" s="24"/>
      <c r="T123" s="24"/>
      <c r="U123" s="24"/>
      <c r="V123" s="24"/>
      <c r="W123" s="24"/>
      <c r="X123" s="24"/>
      <c r="Y123" s="24"/>
      <c r="Z123" s="24"/>
      <c r="AA123" s="24"/>
      <c r="AB123" s="24"/>
      <c r="AC123" s="24"/>
      <c r="AD123" s="24"/>
    </row>
    <row r="124" spans="2:30" s="13" customFormat="1" ht="14.5" thickBot="1" x14ac:dyDescent="0.35">
      <c r="B124" s="43"/>
      <c r="C124" s="416"/>
      <c r="D124" s="45"/>
      <c r="E124" s="45"/>
      <c r="F124" s="45"/>
      <c r="G124" s="45"/>
      <c r="H124" s="96" t="s">
        <v>263</v>
      </c>
      <c r="I124" s="154" t="s">
        <v>20</v>
      </c>
      <c r="J124" s="44"/>
      <c r="L124" s="24"/>
      <c r="M124" s="24"/>
      <c r="N124" s="24"/>
      <c r="O124" s="24"/>
      <c r="P124" s="24"/>
      <c r="Q124" s="24"/>
      <c r="R124" s="24"/>
      <c r="S124" s="24"/>
      <c r="T124" s="24"/>
      <c r="U124" s="24"/>
      <c r="V124" s="24"/>
      <c r="W124" s="24"/>
      <c r="X124" s="24"/>
      <c r="Y124" s="24"/>
      <c r="Z124" s="24"/>
      <c r="AA124" s="24"/>
      <c r="AB124" s="24"/>
      <c r="AC124" s="24"/>
      <c r="AD124" s="24"/>
    </row>
    <row r="125" spans="2:30" s="13" customFormat="1" x14ac:dyDescent="0.3">
      <c r="B125" s="43"/>
      <c r="C125" s="416"/>
      <c r="D125" s="45"/>
      <c r="E125" s="45"/>
      <c r="F125" s="45"/>
      <c r="G125" s="45"/>
      <c r="H125" s="97"/>
      <c r="I125" s="40"/>
      <c r="J125" s="44"/>
      <c r="L125" s="24"/>
      <c r="M125" s="24"/>
      <c r="N125" s="24"/>
      <c r="O125" s="24"/>
      <c r="P125" s="24"/>
      <c r="Q125" s="24"/>
      <c r="R125" s="24"/>
      <c r="S125" s="24"/>
      <c r="T125" s="24"/>
      <c r="U125" s="24"/>
      <c r="V125" s="24"/>
      <c r="W125" s="24"/>
      <c r="X125" s="24"/>
      <c r="Y125" s="24"/>
      <c r="Z125" s="24"/>
      <c r="AA125" s="24"/>
      <c r="AB125" s="24"/>
      <c r="AC125" s="24"/>
      <c r="AD125" s="24"/>
    </row>
    <row r="126" spans="2:30" s="13" customFormat="1" ht="14.5" thickBot="1" x14ac:dyDescent="0.35">
      <c r="B126" s="43"/>
      <c r="C126" s="416"/>
      <c r="D126" s="894" t="s">
        <v>289</v>
      </c>
      <c r="E126" s="894"/>
      <c r="F126" s="894"/>
      <c r="G126" s="894"/>
      <c r="H126" s="894"/>
      <c r="I126" s="894"/>
      <c r="J126" s="44"/>
      <c r="L126" s="24"/>
      <c r="M126" s="24"/>
      <c r="N126" s="24"/>
      <c r="O126" s="24"/>
      <c r="P126" s="24"/>
      <c r="Q126" s="24"/>
      <c r="R126" s="24"/>
      <c r="S126" s="24"/>
      <c r="T126" s="24"/>
      <c r="U126" s="24"/>
      <c r="V126" s="24"/>
      <c r="W126" s="24"/>
      <c r="X126" s="24"/>
      <c r="Y126" s="24"/>
      <c r="Z126" s="24"/>
      <c r="AA126" s="24"/>
      <c r="AB126" s="24"/>
      <c r="AC126" s="24"/>
      <c r="AD126" s="24"/>
    </row>
    <row r="127" spans="2:30" s="13" customFormat="1" ht="14.5" thickBot="1" x14ac:dyDescent="0.35">
      <c r="B127" s="43"/>
      <c r="C127" s="416"/>
      <c r="D127" s="78" t="s">
        <v>60</v>
      </c>
      <c r="E127" s="888" t="s">
        <v>378</v>
      </c>
      <c r="F127" s="889"/>
      <c r="G127" s="889"/>
      <c r="H127" s="890"/>
      <c r="I127" s="45"/>
      <c r="J127" s="44"/>
      <c r="L127" s="24"/>
      <c r="M127" s="24"/>
      <c r="N127" s="24"/>
      <c r="O127" s="24"/>
      <c r="P127" s="24"/>
      <c r="Q127" s="24"/>
      <c r="R127" s="24"/>
      <c r="S127" s="24"/>
      <c r="T127" s="24"/>
      <c r="U127" s="24"/>
      <c r="V127" s="24"/>
      <c r="W127" s="24"/>
      <c r="X127" s="24"/>
      <c r="Y127" s="24"/>
      <c r="Z127" s="24"/>
      <c r="AA127" s="24"/>
      <c r="AB127" s="24"/>
      <c r="AC127" s="24"/>
      <c r="AD127" s="24"/>
    </row>
    <row r="128" spans="2:30" s="13" customFormat="1" ht="14.5" thickBot="1" x14ac:dyDescent="0.35">
      <c r="B128" s="43"/>
      <c r="C128" s="416"/>
      <c r="D128" s="78" t="s">
        <v>62</v>
      </c>
      <c r="E128" s="891" t="s">
        <v>1161</v>
      </c>
      <c r="F128" s="892"/>
      <c r="G128" s="892"/>
      <c r="H128" s="893"/>
      <c r="I128" s="45"/>
      <c r="J128" s="44"/>
      <c r="L128" s="24"/>
      <c r="M128" s="24"/>
      <c r="N128" s="24"/>
      <c r="O128" s="24"/>
      <c r="P128" s="24"/>
      <c r="Q128" s="24"/>
      <c r="R128" s="24"/>
      <c r="S128" s="24"/>
      <c r="T128" s="24"/>
      <c r="U128" s="24"/>
      <c r="V128" s="24"/>
      <c r="W128" s="24"/>
      <c r="X128" s="24"/>
      <c r="Y128" s="24"/>
      <c r="Z128" s="24"/>
      <c r="AA128" s="24"/>
      <c r="AB128" s="24"/>
      <c r="AC128" s="24"/>
      <c r="AD128" s="24"/>
    </row>
    <row r="129" spans="2:52" s="13" customFormat="1" x14ac:dyDescent="0.3">
      <c r="B129" s="43"/>
      <c r="C129" s="416"/>
      <c r="D129" s="45"/>
      <c r="E129" s="45"/>
      <c r="F129" s="45"/>
      <c r="G129" s="45"/>
      <c r="H129" s="45"/>
      <c r="I129" s="45"/>
      <c r="J129" s="44"/>
      <c r="L129" s="24"/>
      <c r="M129" s="24"/>
      <c r="N129" s="24"/>
      <c r="O129" s="24"/>
      <c r="P129" s="24"/>
      <c r="Q129" s="24"/>
      <c r="R129" s="24"/>
      <c r="S129" s="24"/>
      <c r="T129" s="24"/>
      <c r="U129" s="24"/>
      <c r="V129" s="24"/>
      <c r="W129" s="24"/>
      <c r="X129" s="24"/>
      <c r="Y129" s="24"/>
      <c r="Z129" s="24"/>
      <c r="AA129" s="24"/>
      <c r="AB129" s="24"/>
      <c r="AC129" s="24"/>
      <c r="AD129" s="24"/>
    </row>
    <row r="130" spans="2:52" s="13" customFormat="1" ht="14.5" thickBot="1" x14ac:dyDescent="0.35">
      <c r="B130" s="43"/>
      <c r="C130" s="773" t="s">
        <v>224</v>
      </c>
      <c r="D130" s="773"/>
      <c r="E130" s="773"/>
      <c r="F130" s="773"/>
      <c r="G130" s="773"/>
      <c r="H130" s="773"/>
      <c r="I130" s="200"/>
      <c r="J130" s="44"/>
      <c r="L130" s="24"/>
      <c r="M130" s="24"/>
      <c r="N130" s="24"/>
      <c r="O130" s="24"/>
      <c r="P130" s="24"/>
      <c r="Q130" s="24"/>
      <c r="R130" s="24"/>
      <c r="S130" s="24"/>
      <c r="T130" s="24"/>
      <c r="U130" s="24"/>
      <c r="V130" s="24"/>
      <c r="W130" s="24"/>
      <c r="X130" s="24"/>
      <c r="Y130" s="24"/>
      <c r="Z130" s="24"/>
      <c r="AA130" s="24"/>
      <c r="AB130" s="24"/>
      <c r="AC130" s="24"/>
      <c r="AD130" s="24"/>
    </row>
    <row r="131" spans="2:52" s="13" customFormat="1" ht="10.15" customHeight="1" x14ac:dyDescent="0.3">
      <c r="B131" s="43"/>
      <c r="C131" s="417"/>
      <c r="D131" s="874" t="s">
        <v>1053</v>
      </c>
      <c r="E131" s="875"/>
      <c r="F131" s="875"/>
      <c r="G131" s="875"/>
      <c r="H131" s="875"/>
      <c r="I131" s="876"/>
      <c r="J131" s="44"/>
      <c r="L131" s="24"/>
      <c r="M131" s="24"/>
      <c r="N131" s="24"/>
      <c r="O131" s="24"/>
      <c r="P131" s="24"/>
      <c r="Q131" s="24"/>
      <c r="R131" s="24"/>
      <c r="S131" s="24"/>
      <c r="T131" s="24"/>
      <c r="U131" s="24"/>
      <c r="V131" s="24"/>
      <c r="W131" s="24"/>
      <c r="X131" s="24"/>
      <c r="Y131" s="24"/>
      <c r="Z131" s="24"/>
      <c r="AA131" s="24"/>
      <c r="AB131" s="24"/>
      <c r="AC131" s="24"/>
      <c r="AD131" s="24"/>
    </row>
    <row r="132" spans="2:52" s="13" customFormat="1" ht="36" customHeight="1" x14ac:dyDescent="0.3">
      <c r="B132" s="43"/>
      <c r="C132" s="417"/>
      <c r="D132" s="877"/>
      <c r="E132" s="878"/>
      <c r="F132" s="878"/>
      <c r="G132" s="878"/>
      <c r="H132" s="878"/>
      <c r="I132" s="879"/>
      <c r="J132" s="44"/>
      <c r="L132" s="24"/>
      <c r="M132" s="24"/>
      <c r="N132" s="24"/>
      <c r="O132" s="24"/>
      <c r="P132" s="24"/>
      <c r="Q132" s="24"/>
      <c r="R132" s="24"/>
      <c r="S132" s="24"/>
      <c r="T132" s="24"/>
      <c r="U132" s="24"/>
      <c r="V132" s="24"/>
      <c r="W132" s="24"/>
      <c r="X132" s="24"/>
      <c r="Y132" s="24"/>
      <c r="Z132" s="24"/>
      <c r="AA132" s="24"/>
      <c r="AB132" s="24"/>
      <c r="AC132" s="24"/>
      <c r="AD132" s="24"/>
    </row>
    <row r="133" spans="2:52" s="13" customFormat="1" ht="43.15" customHeight="1" x14ac:dyDescent="0.3">
      <c r="B133" s="43"/>
      <c r="C133" s="417"/>
      <c r="D133" s="877"/>
      <c r="E133" s="878"/>
      <c r="F133" s="878"/>
      <c r="G133" s="878"/>
      <c r="H133" s="878"/>
      <c r="I133" s="879"/>
      <c r="J133" s="44"/>
      <c r="L133" s="449"/>
      <c r="M133" s="24"/>
      <c r="N133" s="24"/>
      <c r="O133" s="24"/>
      <c r="P133" s="24"/>
      <c r="Q133" s="24"/>
      <c r="R133" s="24"/>
      <c r="S133" s="24"/>
      <c r="T133" s="24"/>
      <c r="U133" s="24"/>
      <c r="V133" s="24"/>
      <c r="W133" s="24"/>
      <c r="X133" s="24"/>
      <c r="Y133" s="24"/>
      <c r="Z133" s="24"/>
      <c r="AA133" s="24"/>
      <c r="AB133" s="24"/>
      <c r="AC133" s="24"/>
      <c r="AD133" s="24"/>
    </row>
    <row r="134" spans="2:52" s="13" customFormat="1" ht="62.25" customHeight="1" thickBot="1" x14ac:dyDescent="0.35">
      <c r="B134" s="43"/>
      <c r="C134" s="417"/>
      <c r="D134" s="880"/>
      <c r="E134" s="881"/>
      <c r="F134" s="881"/>
      <c r="G134" s="881"/>
      <c r="H134" s="881"/>
      <c r="I134" s="882"/>
      <c r="J134" s="44"/>
      <c r="L134" s="24"/>
      <c r="M134" s="24"/>
      <c r="N134" s="24"/>
      <c r="O134" s="24"/>
      <c r="P134" s="24"/>
      <c r="Q134" s="24"/>
      <c r="R134" s="24"/>
      <c r="S134" s="24"/>
      <c r="T134" s="24"/>
      <c r="U134" s="24"/>
      <c r="V134" s="24"/>
      <c r="W134" s="24"/>
      <c r="X134" s="24"/>
      <c r="Y134" s="24"/>
      <c r="Z134" s="24"/>
      <c r="AA134" s="24"/>
      <c r="AB134" s="24"/>
      <c r="AC134" s="24"/>
      <c r="AD134" s="24"/>
    </row>
    <row r="135" spans="2:52" s="13" customFormat="1" x14ac:dyDescent="0.3">
      <c r="B135" s="43"/>
      <c r="C135" s="417"/>
      <c r="D135" s="417"/>
      <c r="E135" s="417"/>
      <c r="F135" s="417"/>
      <c r="G135" s="417"/>
      <c r="H135" s="200"/>
      <c r="I135" s="200"/>
      <c r="J135" s="44"/>
      <c r="L135" s="24"/>
      <c r="M135" s="24"/>
      <c r="N135" s="24"/>
      <c r="O135" s="24"/>
      <c r="P135" s="24"/>
      <c r="Q135" s="24"/>
      <c r="R135" s="24"/>
      <c r="S135" s="24"/>
      <c r="T135" s="24"/>
      <c r="U135" s="24"/>
      <c r="V135" s="24"/>
      <c r="W135" s="24"/>
      <c r="X135" s="24"/>
      <c r="Y135" s="24"/>
      <c r="Z135" s="24"/>
      <c r="AA135" s="24"/>
      <c r="AB135" s="24"/>
      <c r="AC135" s="24"/>
      <c r="AD135" s="24"/>
    </row>
    <row r="136" spans="2:52" ht="14.5" thickBot="1" x14ac:dyDescent="0.35">
      <c r="B136" s="43"/>
      <c r="C136" s="46"/>
      <c r="D136" s="887" t="s">
        <v>262</v>
      </c>
      <c r="E136" s="887"/>
      <c r="F136" s="887" t="s">
        <v>266</v>
      </c>
      <c r="G136" s="887"/>
      <c r="H136" s="95" t="s">
        <v>267</v>
      </c>
      <c r="I136" s="95" t="s">
        <v>232</v>
      </c>
      <c r="J136" s="44"/>
      <c r="K136" s="15"/>
      <c r="L136" s="24"/>
      <c r="M136" s="24"/>
      <c r="N136" s="24"/>
      <c r="O136" s="24"/>
      <c r="P136" s="24"/>
      <c r="Q136" s="24"/>
      <c r="R136" s="24"/>
      <c r="S136" s="24"/>
      <c r="T136" s="24"/>
      <c r="U136" s="24"/>
      <c r="V136" s="24"/>
      <c r="W136" s="24"/>
      <c r="X136" s="24"/>
      <c r="Y136" s="24"/>
      <c r="Z136" s="24"/>
      <c r="AA136" s="24"/>
      <c r="AB136" s="24"/>
      <c r="AC136" s="24"/>
      <c r="AD136" s="24"/>
    </row>
    <row r="137" spans="2:52" s="13" customFormat="1" ht="63" customHeight="1" thickBot="1" x14ac:dyDescent="0.35">
      <c r="B137" s="43"/>
      <c r="C137" s="94" t="s">
        <v>260</v>
      </c>
      <c r="D137" s="895" t="s">
        <v>462</v>
      </c>
      <c r="E137" s="896"/>
      <c r="F137" s="895" t="s">
        <v>456</v>
      </c>
      <c r="G137" s="896"/>
      <c r="H137" s="428" t="s">
        <v>1219</v>
      </c>
      <c r="I137" s="206" t="s">
        <v>20</v>
      </c>
      <c r="J137" s="44"/>
      <c r="L137" s="429"/>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row>
    <row r="138" spans="2:52" s="13" customFormat="1" ht="75" customHeight="1" thickBot="1" x14ac:dyDescent="0.35">
      <c r="B138" s="43"/>
      <c r="C138" s="94"/>
      <c r="D138" s="863" t="s">
        <v>463</v>
      </c>
      <c r="E138" s="806"/>
      <c r="F138" s="863" t="s">
        <v>917</v>
      </c>
      <c r="G138" s="805"/>
      <c r="H138" s="428" t="s">
        <v>1220</v>
      </c>
      <c r="I138" s="206" t="s">
        <v>20</v>
      </c>
      <c r="J138" s="44"/>
      <c r="L138" s="430"/>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row>
    <row r="139" spans="2:52" s="13" customFormat="1" ht="86.25" customHeight="1" thickBot="1" x14ac:dyDescent="0.35">
      <c r="B139" s="43"/>
      <c r="C139" s="94"/>
      <c r="D139" s="850" t="s">
        <v>939</v>
      </c>
      <c r="E139" s="852"/>
      <c r="F139" s="850" t="s">
        <v>970</v>
      </c>
      <c r="G139" s="852"/>
      <c r="H139" s="208" t="s">
        <v>1221</v>
      </c>
      <c r="I139" s="206" t="s">
        <v>20</v>
      </c>
      <c r="J139" s="44"/>
      <c r="L139" s="430"/>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row>
    <row r="140" spans="2:52" s="13" customFormat="1" ht="107.25" customHeight="1" thickBot="1" x14ac:dyDescent="0.35">
      <c r="B140" s="43"/>
      <c r="C140" s="94"/>
      <c r="D140" s="850" t="s">
        <v>530</v>
      </c>
      <c r="E140" s="852"/>
      <c r="F140" s="850" t="s">
        <v>969</v>
      </c>
      <c r="G140" s="852"/>
      <c r="H140" s="707" t="s">
        <v>1224</v>
      </c>
      <c r="I140" s="207" t="s">
        <v>914</v>
      </c>
      <c r="J140" s="44"/>
      <c r="L140" s="430"/>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row>
    <row r="141" spans="2:52" s="13" customFormat="1" ht="51" customHeight="1" thickBot="1" x14ac:dyDescent="0.35">
      <c r="B141" s="43"/>
      <c r="C141" s="94"/>
      <c r="D141" s="850" t="s">
        <v>940</v>
      </c>
      <c r="E141" s="852"/>
      <c r="F141" s="850" t="s">
        <v>969</v>
      </c>
      <c r="G141" s="852"/>
      <c r="H141" s="707" t="s">
        <v>1224</v>
      </c>
      <c r="I141" s="207" t="s">
        <v>914</v>
      </c>
      <c r="J141" s="44"/>
      <c r="L141" s="430"/>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row>
    <row r="142" spans="2:52" s="13" customFormat="1" ht="76.150000000000006" customHeight="1" thickBot="1" x14ac:dyDescent="0.35">
      <c r="B142" s="43"/>
      <c r="C142" s="94"/>
      <c r="D142" s="850" t="s">
        <v>941</v>
      </c>
      <c r="E142" s="852"/>
      <c r="F142" s="850" t="s">
        <v>969</v>
      </c>
      <c r="G142" s="852"/>
      <c r="H142" s="707" t="s">
        <v>1224</v>
      </c>
      <c r="I142" s="207" t="s">
        <v>914</v>
      </c>
      <c r="J142" s="44"/>
      <c r="L142" s="430"/>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4"/>
      <c r="AQ142" s="24"/>
      <c r="AR142" s="24"/>
      <c r="AS142" s="24"/>
      <c r="AT142" s="24"/>
      <c r="AU142" s="24"/>
      <c r="AV142" s="24"/>
      <c r="AW142" s="24"/>
      <c r="AX142" s="24"/>
      <c r="AY142" s="24"/>
      <c r="AZ142" s="24"/>
    </row>
    <row r="143" spans="2:52" s="13" customFormat="1" ht="49.9" customHeight="1" thickBot="1" x14ac:dyDescent="0.35">
      <c r="B143" s="43"/>
      <c r="C143" s="94"/>
      <c r="D143" s="850" t="s">
        <v>533</v>
      </c>
      <c r="E143" s="852"/>
      <c r="F143" s="850" t="s">
        <v>969</v>
      </c>
      <c r="G143" s="852"/>
      <c r="H143" s="707" t="s">
        <v>1224</v>
      </c>
      <c r="I143" s="207" t="s">
        <v>914</v>
      </c>
      <c r="J143" s="44"/>
      <c r="L143" s="430"/>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row>
    <row r="144" spans="2:52" s="13" customFormat="1" ht="109.5" customHeight="1" thickBot="1" x14ac:dyDescent="0.35">
      <c r="B144" s="43"/>
      <c r="C144" s="94"/>
      <c r="D144" s="863" t="s">
        <v>470</v>
      </c>
      <c r="E144" s="806"/>
      <c r="F144" s="850" t="s">
        <v>1223</v>
      </c>
      <c r="G144" s="852"/>
      <c r="H144" s="428" t="s">
        <v>1222</v>
      </c>
      <c r="I144" s="207" t="s">
        <v>20</v>
      </c>
      <c r="J144" s="44"/>
      <c r="L144" s="430"/>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c r="AM144" s="24"/>
      <c r="AN144" s="24"/>
      <c r="AO144" s="24"/>
      <c r="AP144" s="24"/>
      <c r="AQ144" s="24"/>
      <c r="AR144" s="24"/>
      <c r="AS144" s="24"/>
      <c r="AT144" s="24"/>
      <c r="AU144" s="24"/>
      <c r="AV144" s="24"/>
      <c r="AW144" s="24"/>
      <c r="AX144" s="24"/>
      <c r="AY144" s="24"/>
      <c r="AZ144" s="24"/>
    </row>
    <row r="145" spans="2:52" s="13" customFormat="1" ht="39.65" customHeight="1" thickBot="1" x14ac:dyDescent="0.35">
      <c r="B145" s="43"/>
      <c r="C145" s="94"/>
      <c r="D145" s="863" t="s">
        <v>475</v>
      </c>
      <c r="E145" s="806"/>
      <c r="F145" s="863" t="s">
        <v>476</v>
      </c>
      <c r="G145" s="806"/>
      <c r="H145" s="708" t="s">
        <v>1226</v>
      </c>
      <c r="I145" s="709" t="s">
        <v>1227</v>
      </c>
      <c r="J145" s="44"/>
      <c r="L145" s="430"/>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row>
    <row r="146" spans="2:52" s="13" customFormat="1" ht="45" customHeight="1" thickBot="1" x14ac:dyDescent="0.35">
      <c r="B146" s="43"/>
      <c r="C146" s="94"/>
      <c r="D146" s="850" t="s">
        <v>942</v>
      </c>
      <c r="E146" s="852"/>
      <c r="F146" s="850" t="s">
        <v>457</v>
      </c>
      <c r="G146" s="852"/>
      <c r="H146" s="428" t="s">
        <v>1228</v>
      </c>
      <c r="I146" s="505" t="s">
        <v>20</v>
      </c>
      <c r="J146" s="44"/>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row>
    <row r="147" spans="2:52" s="13" customFormat="1" ht="45" customHeight="1" thickBot="1" x14ac:dyDescent="0.35">
      <c r="B147" s="43"/>
      <c r="C147" s="94"/>
      <c r="D147" s="863" t="s">
        <v>464</v>
      </c>
      <c r="E147" s="806"/>
      <c r="F147" s="863" t="s">
        <v>457</v>
      </c>
      <c r="G147" s="806"/>
      <c r="H147" s="428" t="s">
        <v>1229</v>
      </c>
      <c r="I147" s="505" t="s">
        <v>455</v>
      </c>
      <c r="J147" s="44"/>
      <c r="L147" s="431"/>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row>
    <row r="148" spans="2:52" s="13" customFormat="1" ht="33" customHeight="1" thickBot="1" x14ac:dyDescent="0.35">
      <c r="B148" s="43"/>
      <c r="C148" s="94"/>
      <c r="D148" s="850" t="s">
        <v>465</v>
      </c>
      <c r="E148" s="852"/>
      <c r="F148" s="850" t="s">
        <v>458</v>
      </c>
      <c r="G148" s="852"/>
      <c r="H148" s="428" t="s">
        <v>1230</v>
      </c>
      <c r="I148" s="207" t="s">
        <v>455</v>
      </c>
      <c r="J148" s="44"/>
      <c r="L148" s="431"/>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row>
    <row r="149" spans="2:52" s="13" customFormat="1" ht="24" customHeight="1" thickBot="1" x14ac:dyDescent="0.35">
      <c r="B149" s="43"/>
      <c r="C149" s="94"/>
      <c r="D149" s="850" t="s">
        <v>535</v>
      </c>
      <c r="E149" s="852"/>
      <c r="F149" s="850" t="s">
        <v>969</v>
      </c>
      <c r="G149" s="852"/>
      <c r="H149" s="707" t="s">
        <v>1224</v>
      </c>
      <c r="I149" s="207" t="s">
        <v>914</v>
      </c>
      <c r="J149" s="44"/>
      <c r="L149" s="431"/>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c r="AM149" s="24"/>
      <c r="AN149" s="24"/>
      <c r="AO149" s="24"/>
      <c r="AP149" s="24"/>
      <c r="AQ149" s="24"/>
      <c r="AR149" s="24"/>
      <c r="AS149" s="24"/>
      <c r="AT149" s="24"/>
      <c r="AU149" s="24"/>
      <c r="AV149" s="24"/>
      <c r="AW149" s="24"/>
      <c r="AX149" s="24"/>
      <c r="AY149" s="24"/>
      <c r="AZ149" s="24"/>
    </row>
    <row r="150" spans="2:52" s="13" customFormat="1" ht="35.5" customHeight="1" thickBot="1" x14ac:dyDescent="0.35">
      <c r="B150" s="43"/>
      <c r="C150" s="94"/>
      <c r="D150" s="850" t="s">
        <v>943</v>
      </c>
      <c r="E150" s="852"/>
      <c r="F150" s="850" t="s">
        <v>969</v>
      </c>
      <c r="G150" s="852"/>
      <c r="H150" s="707" t="s">
        <v>1224</v>
      </c>
      <c r="I150" s="207" t="s">
        <v>914</v>
      </c>
      <c r="J150" s="44"/>
      <c r="L150" s="431"/>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c r="AX150" s="24"/>
      <c r="AY150" s="24"/>
      <c r="AZ150" s="24"/>
    </row>
    <row r="151" spans="2:52" s="13" customFormat="1" ht="36.65" customHeight="1" thickBot="1" x14ac:dyDescent="0.35">
      <c r="B151" s="43"/>
      <c r="C151" s="94"/>
      <c r="D151" s="850" t="s">
        <v>944</v>
      </c>
      <c r="E151" s="852"/>
      <c r="F151" s="850" t="s">
        <v>969</v>
      </c>
      <c r="G151" s="852"/>
      <c r="H151" s="707" t="s">
        <v>1224</v>
      </c>
      <c r="I151" s="207" t="s">
        <v>914</v>
      </c>
      <c r="J151" s="44"/>
      <c r="L151" s="431"/>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c r="AM151" s="24"/>
      <c r="AN151" s="24"/>
      <c r="AO151" s="24"/>
      <c r="AP151" s="24"/>
      <c r="AQ151" s="24"/>
      <c r="AR151" s="24"/>
      <c r="AS151" s="24"/>
      <c r="AT151" s="24"/>
      <c r="AU151" s="24"/>
      <c r="AV151" s="24"/>
      <c r="AW151" s="24"/>
      <c r="AX151" s="24"/>
      <c r="AY151" s="24"/>
      <c r="AZ151" s="24"/>
    </row>
    <row r="152" spans="2:52" s="13" customFormat="1" ht="98.25" customHeight="1" thickBot="1" x14ac:dyDescent="0.35">
      <c r="B152" s="43"/>
      <c r="C152" s="94"/>
      <c r="D152" s="863" t="s">
        <v>466</v>
      </c>
      <c r="E152" s="806"/>
      <c r="F152" s="863" t="s">
        <v>459</v>
      </c>
      <c r="G152" s="806"/>
      <c r="H152" s="428" t="s">
        <v>1231</v>
      </c>
      <c r="I152" s="207" t="s">
        <v>20</v>
      </c>
      <c r="J152" s="44"/>
      <c r="L152" s="431"/>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c r="AX152" s="24"/>
      <c r="AY152" s="24"/>
      <c r="AZ152" s="24"/>
    </row>
    <row r="153" spans="2:52" s="13" customFormat="1" ht="35.25" customHeight="1" thickBot="1" x14ac:dyDescent="0.4">
      <c r="B153" s="43"/>
      <c r="C153" s="94"/>
      <c r="D153" s="863" t="s">
        <v>467</v>
      </c>
      <c r="E153" s="806"/>
      <c r="F153" s="863" t="s">
        <v>460</v>
      </c>
      <c r="G153" s="806"/>
      <c r="H153" s="428" t="s">
        <v>1232</v>
      </c>
      <c r="I153" s="505" t="s">
        <v>20</v>
      </c>
      <c r="J153" s="44"/>
      <c r="L153" s="431"/>
      <c r="M153" s="24"/>
      <c r="N153" s="432"/>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24"/>
      <c r="AP153" s="24"/>
      <c r="AQ153" s="24"/>
      <c r="AR153" s="24"/>
      <c r="AS153" s="24"/>
      <c r="AT153" s="24"/>
      <c r="AU153" s="24"/>
      <c r="AV153" s="24"/>
      <c r="AW153" s="24"/>
      <c r="AX153" s="24"/>
      <c r="AY153" s="24"/>
      <c r="AZ153" s="24"/>
    </row>
    <row r="154" spans="2:52" s="13" customFormat="1" ht="34.5" customHeight="1" thickBot="1" x14ac:dyDescent="0.4">
      <c r="B154" s="43"/>
      <c r="C154" s="94"/>
      <c r="D154" s="863" t="s">
        <v>468</v>
      </c>
      <c r="E154" s="806"/>
      <c r="F154" s="863" t="s">
        <v>461</v>
      </c>
      <c r="G154" s="806"/>
      <c r="H154" s="428" t="s">
        <v>1234</v>
      </c>
      <c r="I154" s="505" t="s">
        <v>20</v>
      </c>
      <c r="J154" s="44"/>
      <c r="L154" s="431"/>
      <c r="M154" s="24"/>
      <c r="N154" s="432"/>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row>
    <row r="155" spans="2:52" s="13" customFormat="1" ht="48" customHeight="1" thickBot="1" x14ac:dyDescent="0.4">
      <c r="B155" s="43"/>
      <c r="C155" s="94"/>
      <c r="D155" s="763"/>
      <c r="E155" s="864"/>
      <c r="F155" s="863" t="s">
        <v>1052</v>
      </c>
      <c r="G155" s="806"/>
      <c r="H155" s="428" t="s">
        <v>1235</v>
      </c>
      <c r="I155" s="505" t="s">
        <v>20</v>
      </c>
      <c r="J155" s="44"/>
      <c r="L155" s="431"/>
      <c r="M155" s="24"/>
      <c r="N155" s="432"/>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c r="AT155" s="24"/>
      <c r="AU155" s="24"/>
      <c r="AV155" s="24"/>
      <c r="AW155" s="24"/>
      <c r="AX155" s="24"/>
      <c r="AY155" s="24"/>
      <c r="AZ155" s="24"/>
    </row>
    <row r="156" spans="2:52" s="13" customFormat="1" ht="73.5" customHeight="1" thickBot="1" x14ac:dyDescent="0.4">
      <c r="B156" s="43"/>
      <c r="C156" s="94"/>
      <c r="D156" s="871" t="s">
        <v>469</v>
      </c>
      <c r="E156" s="872"/>
      <c r="F156" s="863" t="s">
        <v>1019</v>
      </c>
      <c r="G156" s="806"/>
      <c r="H156" s="466" t="s">
        <v>1236</v>
      </c>
      <c r="I156" s="694" t="s">
        <v>20</v>
      </c>
      <c r="J156" s="44"/>
      <c r="L156" s="431"/>
      <c r="M156" s="24"/>
      <c r="N156" s="432"/>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row>
    <row r="157" spans="2:52" s="13" customFormat="1" ht="34.5" customHeight="1" thickBot="1" x14ac:dyDescent="0.4">
      <c r="B157" s="43"/>
      <c r="C157" s="94"/>
      <c r="D157" s="863" t="s">
        <v>477</v>
      </c>
      <c r="E157" s="806"/>
      <c r="F157" s="850" t="s">
        <v>1018</v>
      </c>
      <c r="G157" s="852"/>
      <c r="H157" s="466" t="s">
        <v>1238</v>
      </c>
      <c r="I157" s="694" t="s">
        <v>20</v>
      </c>
      <c r="J157" s="44"/>
      <c r="L157" s="431"/>
      <c r="M157" s="24"/>
      <c r="N157" s="432"/>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c r="AT157" s="24"/>
      <c r="AU157" s="24"/>
      <c r="AV157" s="24"/>
      <c r="AW157" s="24"/>
      <c r="AX157" s="24"/>
      <c r="AY157" s="24"/>
      <c r="AZ157" s="24"/>
    </row>
    <row r="158" spans="2:52" s="13" customFormat="1" ht="32.25" customHeight="1" thickBot="1" x14ac:dyDescent="0.4">
      <c r="B158" s="43"/>
      <c r="C158" s="94"/>
      <c r="D158" s="865"/>
      <c r="E158" s="866"/>
      <c r="F158" s="850" t="s">
        <v>478</v>
      </c>
      <c r="G158" s="852"/>
      <c r="H158" s="466" t="s">
        <v>1237</v>
      </c>
      <c r="I158" s="694" t="s">
        <v>20</v>
      </c>
      <c r="J158" s="44"/>
      <c r="L158" s="431"/>
      <c r="M158" s="24"/>
      <c r="N158" s="432"/>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c r="AT158" s="24"/>
      <c r="AU158" s="24"/>
      <c r="AV158" s="24"/>
      <c r="AW158" s="24"/>
      <c r="AX158" s="24"/>
      <c r="AY158" s="24"/>
      <c r="AZ158" s="24"/>
    </row>
    <row r="159" spans="2:52" s="13" customFormat="1" ht="35.25" customHeight="1" thickBot="1" x14ac:dyDescent="0.4">
      <c r="B159" s="43"/>
      <c r="C159" s="94"/>
      <c r="D159" s="850" t="s">
        <v>479</v>
      </c>
      <c r="E159" s="852"/>
      <c r="F159" s="850" t="s">
        <v>1020</v>
      </c>
      <c r="G159" s="852"/>
      <c r="H159" s="710" t="s">
        <v>1224</v>
      </c>
      <c r="I159" s="505" t="s">
        <v>914</v>
      </c>
      <c r="J159" s="44"/>
      <c r="L159" s="431"/>
      <c r="M159" s="24"/>
      <c r="N159" s="432"/>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c r="AT159" s="24"/>
      <c r="AU159" s="24"/>
      <c r="AV159" s="24"/>
      <c r="AW159" s="24"/>
      <c r="AX159" s="24"/>
      <c r="AY159" s="24"/>
      <c r="AZ159" s="24"/>
    </row>
    <row r="160" spans="2:52" s="13" customFormat="1" ht="27" customHeight="1" thickBot="1" x14ac:dyDescent="0.4">
      <c r="B160" s="43"/>
      <c r="C160" s="94"/>
      <c r="D160" s="850" t="s">
        <v>480</v>
      </c>
      <c r="E160" s="852"/>
      <c r="F160" s="850" t="s">
        <v>1021</v>
      </c>
      <c r="G160" s="852"/>
      <c r="H160" s="710" t="s">
        <v>1224</v>
      </c>
      <c r="I160" s="505" t="s">
        <v>914</v>
      </c>
      <c r="J160" s="44"/>
      <c r="L160" s="431"/>
      <c r="M160" s="24"/>
      <c r="N160" s="432"/>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row>
    <row r="161" spans="2:52" s="13" customFormat="1" ht="37.5" customHeight="1" thickBot="1" x14ac:dyDescent="0.4">
      <c r="B161" s="43"/>
      <c r="C161" s="94"/>
      <c r="D161" s="850" t="s">
        <v>538</v>
      </c>
      <c r="E161" s="852"/>
      <c r="F161" s="850" t="s">
        <v>1022</v>
      </c>
      <c r="G161" s="852"/>
      <c r="H161" s="466" t="s">
        <v>1239</v>
      </c>
      <c r="I161" s="505" t="s">
        <v>20</v>
      </c>
      <c r="J161" s="44"/>
      <c r="L161" s="431"/>
      <c r="M161" s="24"/>
      <c r="N161" s="432"/>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24"/>
    </row>
    <row r="162" spans="2:52" s="13" customFormat="1" ht="96" customHeight="1" thickBot="1" x14ac:dyDescent="0.4">
      <c r="B162" s="43"/>
      <c r="C162" s="94"/>
      <c r="D162" s="241" t="s">
        <v>539</v>
      </c>
      <c r="E162" s="511"/>
      <c r="F162" s="241" t="s">
        <v>1008</v>
      </c>
      <c r="G162" s="511"/>
      <c r="H162" s="466" t="s">
        <v>1240</v>
      </c>
      <c r="I162" s="505" t="s">
        <v>20</v>
      </c>
      <c r="J162" s="44"/>
      <c r="L162" s="431"/>
      <c r="M162" s="24"/>
      <c r="N162" s="432"/>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c r="AX162" s="24"/>
      <c r="AY162" s="24"/>
      <c r="AZ162" s="24"/>
    </row>
    <row r="163" spans="2:52" s="13" customFormat="1" ht="82.5" customHeight="1" thickBot="1" x14ac:dyDescent="0.4">
      <c r="B163" s="43"/>
      <c r="C163" s="94"/>
      <c r="D163" s="863" t="s">
        <v>481</v>
      </c>
      <c r="E163" s="806"/>
      <c r="F163" s="863" t="s">
        <v>1010</v>
      </c>
      <c r="G163" s="806"/>
      <c r="H163" s="466" t="s">
        <v>1241</v>
      </c>
      <c r="I163" s="505" t="s">
        <v>1050</v>
      </c>
      <c r="J163" s="44"/>
      <c r="L163" s="431"/>
      <c r="M163" s="24"/>
      <c r="N163" s="432"/>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4"/>
      <c r="AY163" s="24"/>
      <c r="AZ163" s="24"/>
    </row>
    <row r="164" spans="2:52" s="13" customFormat="1" ht="47.25" customHeight="1" thickBot="1" x14ac:dyDescent="0.4">
      <c r="B164" s="43"/>
      <c r="C164" s="94"/>
      <c r="D164" s="763"/>
      <c r="E164" s="867"/>
      <c r="F164" s="863" t="s">
        <v>1048</v>
      </c>
      <c r="G164" s="806"/>
      <c r="H164" s="466" t="s">
        <v>1242</v>
      </c>
      <c r="I164" s="505" t="s">
        <v>1050</v>
      </c>
      <c r="J164" s="44"/>
      <c r="L164" s="431"/>
      <c r="M164" s="24"/>
      <c r="N164" s="432"/>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row>
    <row r="165" spans="2:52" s="13" customFormat="1" ht="68.25" customHeight="1" thickBot="1" x14ac:dyDescent="0.4">
      <c r="B165" s="43"/>
      <c r="C165" s="94"/>
      <c r="D165" s="763"/>
      <c r="E165" s="864"/>
      <c r="F165" s="763" t="s">
        <v>1013</v>
      </c>
      <c r="G165" s="864"/>
      <c r="H165" s="466" t="s">
        <v>1243</v>
      </c>
      <c r="I165" s="505" t="s">
        <v>20</v>
      </c>
      <c r="J165" s="44"/>
      <c r="L165" s="431"/>
      <c r="M165" s="24"/>
      <c r="N165" s="432"/>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c r="AT165" s="24"/>
      <c r="AU165" s="24"/>
      <c r="AV165" s="24"/>
      <c r="AW165" s="24"/>
      <c r="AX165" s="24"/>
      <c r="AY165" s="24"/>
      <c r="AZ165" s="24"/>
    </row>
    <row r="166" spans="2:52" s="13" customFormat="1" ht="27" customHeight="1" thickBot="1" x14ac:dyDescent="0.4">
      <c r="B166" s="43"/>
      <c r="C166" s="94"/>
      <c r="D166" s="865"/>
      <c r="E166" s="866"/>
      <c r="F166" s="850" t="s">
        <v>1007</v>
      </c>
      <c r="G166" s="852"/>
      <c r="H166" s="214" t="s">
        <v>1247</v>
      </c>
      <c r="I166" s="505" t="s">
        <v>914</v>
      </c>
      <c r="J166" s="44"/>
      <c r="L166" s="431"/>
      <c r="M166" s="24"/>
      <c r="N166" s="432"/>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4"/>
      <c r="AW166" s="24"/>
      <c r="AX166" s="24"/>
      <c r="AY166" s="24"/>
      <c r="AZ166" s="24"/>
    </row>
    <row r="167" spans="2:52" s="13" customFormat="1" ht="27" customHeight="1" thickBot="1" x14ac:dyDescent="0.4">
      <c r="B167" s="43"/>
      <c r="C167" s="94"/>
      <c r="D167" s="863" t="s">
        <v>482</v>
      </c>
      <c r="E167" s="806"/>
      <c r="F167" s="863" t="s">
        <v>1024</v>
      </c>
      <c r="G167" s="805"/>
      <c r="H167" s="214" t="s">
        <v>1246</v>
      </c>
      <c r="I167" s="505" t="s">
        <v>455</v>
      </c>
      <c r="J167" s="44"/>
      <c r="L167" s="431"/>
      <c r="M167" s="24"/>
      <c r="N167" s="432"/>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row>
    <row r="168" spans="2:52" s="13" customFormat="1" ht="54.75" customHeight="1" thickBot="1" x14ac:dyDescent="0.4">
      <c r="B168" s="43"/>
      <c r="C168" s="94"/>
      <c r="D168" s="850" t="s">
        <v>945</v>
      </c>
      <c r="E168" s="852"/>
      <c r="F168" s="850" t="s">
        <v>1025</v>
      </c>
      <c r="G168" s="852"/>
      <c r="H168" s="466" t="s">
        <v>1245</v>
      </c>
      <c r="I168" s="505" t="s">
        <v>20</v>
      </c>
      <c r="J168" s="44"/>
      <c r="L168" s="431"/>
      <c r="M168" s="24"/>
      <c r="N168" s="432"/>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row>
    <row r="169" spans="2:52" s="13" customFormat="1" ht="45" customHeight="1" thickBot="1" x14ac:dyDescent="0.4">
      <c r="B169" s="43"/>
      <c r="C169" s="94"/>
      <c r="D169" s="500"/>
      <c r="E169" s="501"/>
      <c r="F169" s="850" t="s">
        <v>1028</v>
      </c>
      <c r="G169" s="852"/>
      <c r="H169" s="466" t="s">
        <v>1244</v>
      </c>
      <c r="I169" s="505" t="s">
        <v>20</v>
      </c>
      <c r="J169" s="44"/>
      <c r="L169" s="431"/>
      <c r="M169" s="24"/>
      <c r="N169" s="432"/>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24"/>
    </row>
    <row r="170" spans="2:52" s="13" customFormat="1" ht="27" customHeight="1" thickBot="1" x14ac:dyDescent="0.4">
      <c r="B170" s="43"/>
      <c r="C170" s="94"/>
      <c r="D170" s="850" t="s">
        <v>946</v>
      </c>
      <c r="E170" s="852"/>
      <c r="F170" s="850" t="s">
        <v>969</v>
      </c>
      <c r="G170" s="852"/>
      <c r="H170" s="710" t="s">
        <v>1224</v>
      </c>
      <c r="I170" s="505" t="s">
        <v>914</v>
      </c>
      <c r="J170" s="44"/>
      <c r="L170" s="431"/>
      <c r="M170" s="24"/>
      <c r="N170" s="432"/>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row>
    <row r="171" spans="2:52" s="13" customFormat="1" ht="54.75" customHeight="1" thickBot="1" x14ac:dyDescent="0.4">
      <c r="B171" s="43"/>
      <c r="C171" s="94"/>
      <c r="D171" s="850" t="s">
        <v>484</v>
      </c>
      <c r="E171" s="852"/>
      <c r="F171" s="850" t="s">
        <v>486</v>
      </c>
      <c r="G171" s="852"/>
      <c r="H171" s="466" t="s">
        <v>1248</v>
      </c>
      <c r="I171" s="505" t="s">
        <v>455</v>
      </c>
      <c r="J171" s="44"/>
      <c r="L171" s="431"/>
      <c r="M171" s="24"/>
      <c r="N171" s="432"/>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row>
    <row r="172" spans="2:52" s="13" customFormat="1" ht="27" customHeight="1" thickBot="1" x14ac:dyDescent="0.4">
      <c r="B172" s="43"/>
      <c r="C172" s="94"/>
      <c r="D172" s="850" t="s">
        <v>947</v>
      </c>
      <c r="E172" s="852"/>
      <c r="F172" s="850" t="s">
        <v>1045</v>
      </c>
      <c r="G172" s="852"/>
      <c r="H172" s="466" t="s">
        <v>1250</v>
      </c>
      <c r="I172" s="505" t="s">
        <v>455</v>
      </c>
      <c r="J172" s="44"/>
      <c r="L172" s="431"/>
      <c r="M172" s="24"/>
      <c r="N172" s="432"/>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row>
    <row r="173" spans="2:52" s="13" customFormat="1" ht="27" customHeight="1" thickBot="1" x14ac:dyDescent="0.4">
      <c r="B173" s="43"/>
      <c r="C173" s="94"/>
      <c r="D173" s="850" t="s">
        <v>544</v>
      </c>
      <c r="E173" s="852"/>
      <c r="F173" s="863" t="s">
        <v>969</v>
      </c>
      <c r="G173" s="806"/>
      <c r="H173" s="710" t="s">
        <v>1224</v>
      </c>
      <c r="I173" s="505" t="s">
        <v>914</v>
      </c>
      <c r="J173" s="44"/>
      <c r="L173" s="431"/>
      <c r="M173" s="24"/>
      <c r="N173" s="432"/>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row>
    <row r="174" spans="2:52" s="13" customFormat="1" ht="98.25" customHeight="1" thickBot="1" x14ac:dyDescent="0.4">
      <c r="B174" s="43"/>
      <c r="C174" s="94"/>
      <c r="D174" s="790" t="s">
        <v>485</v>
      </c>
      <c r="E174" s="868"/>
      <c r="F174" s="863" t="s">
        <v>1029</v>
      </c>
      <c r="G174" s="806"/>
      <c r="H174" s="466" t="s">
        <v>1249</v>
      </c>
      <c r="I174" s="505" t="s">
        <v>455</v>
      </c>
      <c r="J174" s="44"/>
      <c r="L174" s="431"/>
      <c r="M174" s="24"/>
      <c r="N174" s="432"/>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row>
    <row r="175" spans="2:52" s="13" customFormat="1" ht="34.15" customHeight="1" thickBot="1" x14ac:dyDescent="0.4">
      <c r="B175" s="43"/>
      <c r="C175" s="94"/>
      <c r="D175" s="902" t="s">
        <v>545</v>
      </c>
      <c r="E175" s="903"/>
      <c r="F175" s="850" t="s">
        <v>1049</v>
      </c>
      <c r="G175" s="852"/>
      <c r="H175" s="466" t="s">
        <v>1251</v>
      </c>
      <c r="I175" s="505" t="s">
        <v>20</v>
      </c>
      <c r="J175" s="44"/>
      <c r="L175" s="431"/>
      <c r="M175" s="24"/>
      <c r="N175" s="432"/>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row>
    <row r="176" spans="2:52" ht="18.75" customHeight="1" thickBot="1" x14ac:dyDescent="0.35">
      <c r="B176" s="43"/>
      <c r="C176" s="40"/>
      <c r="D176" s="40"/>
      <c r="E176" s="40"/>
      <c r="F176" s="40"/>
      <c r="G176" s="40"/>
      <c r="H176" s="96" t="s">
        <v>263</v>
      </c>
      <c r="I176" s="154" t="s">
        <v>20</v>
      </c>
      <c r="J176" s="44"/>
      <c r="L176" s="24"/>
      <c r="M176" s="24"/>
      <c r="N176" s="24"/>
      <c r="O176" s="24"/>
      <c r="P176" s="24"/>
      <c r="Q176" s="24"/>
      <c r="R176" s="24"/>
      <c r="S176" s="24"/>
      <c r="T176" s="24"/>
      <c r="U176" s="24"/>
      <c r="V176" s="24"/>
      <c r="W176" s="24"/>
      <c r="X176" s="24"/>
      <c r="Y176" s="24"/>
      <c r="Z176" s="24"/>
      <c r="AA176" s="24"/>
      <c r="AB176" s="24"/>
      <c r="AC176" s="24"/>
      <c r="AD176" s="24"/>
    </row>
    <row r="177" spans="2:30" ht="14.5" thickBot="1" x14ac:dyDescent="0.35">
      <c r="B177" s="43"/>
      <c r="C177" s="40"/>
      <c r="D177" s="127" t="s">
        <v>289</v>
      </c>
      <c r="E177" s="202"/>
      <c r="F177" s="40"/>
      <c r="G177" s="40"/>
      <c r="H177" s="97"/>
      <c r="I177" s="40"/>
      <c r="J177" s="44"/>
      <c r="L177" s="24"/>
      <c r="M177" s="24"/>
      <c r="N177" s="24"/>
      <c r="O177" s="24"/>
      <c r="P177" s="24"/>
      <c r="Q177" s="24"/>
      <c r="R177" s="24"/>
      <c r="S177" s="24"/>
      <c r="T177" s="24"/>
      <c r="U177" s="24"/>
      <c r="V177" s="24"/>
      <c r="W177" s="24"/>
      <c r="X177" s="24"/>
      <c r="Y177" s="24"/>
      <c r="Z177" s="24"/>
      <c r="AA177" s="24"/>
      <c r="AB177" s="24"/>
      <c r="AC177" s="24"/>
      <c r="AD177" s="24"/>
    </row>
    <row r="178" spans="2:30" ht="14.5" thickBot="1" x14ac:dyDescent="0.35">
      <c r="B178" s="43"/>
      <c r="C178" s="40"/>
      <c r="D178" s="78" t="s">
        <v>60</v>
      </c>
      <c r="E178" s="891" t="s">
        <v>915</v>
      </c>
      <c r="F178" s="892"/>
      <c r="G178" s="892"/>
      <c r="H178" s="893"/>
      <c r="I178" s="40"/>
      <c r="J178" s="44"/>
      <c r="L178" s="24"/>
      <c r="M178" s="24"/>
      <c r="N178" s="24"/>
      <c r="O178" s="24"/>
      <c r="P178" s="24"/>
      <c r="Q178" s="24"/>
      <c r="R178" s="24"/>
      <c r="S178" s="24"/>
      <c r="T178" s="24"/>
      <c r="U178" s="24"/>
      <c r="V178" s="24"/>
      <c r="W178" s="24"/>
      <c r="X178" s="24"/>
      <c r="Y178" s="24"/>
      <c r="Z178" s="24"/>
      <c r="AA178" s="24"/>
      <c r="AB178" s="24"/>
      <c r="AC178" s="24"/>
      <c r="AD178" s="24"/>
    </row>
    <row r="179" spans="2:30" ht="15" thickBot="1" x14ac:dyDescent="0.4">
      <c r="B179" s="43"/>
      <c r="C179" s="40"/>
      <c r="D179" s="78" t="s">
        <v>62</v>
      </c>
      <c r="E179" s="901" t="s">
        <v>916</v>
      </c>
      <c r="F179" s="892"/>
      <c r="G179" s="892"/>
      <c r="H179" s="893"/>
      <c r="I179" s="40"/>
      <c r="J179" s="44"/>
      <c r="L179" s="24"/>
      <c r="M179" s="24"/>
      <c r="N179" s="24"/>
      <c r="O179" s="24"/>
      <c r="P179" s="24"/>
      <c r="Q179" s="24"/>
      <c r="R179" s="24"/>
      <c r="S179" s="24"/>
      <c r="T179" s="24"/>
      <c r="U179" s="24"/>
      <c r="V179" s="24"/>
      <c r="W179" s="24"/>
      <c r="X179" s="24"/>
      <c r="Y179" s="24"/>
      <c r="Z179" s="24"/>
      <c r="AA179" s="24"/>
      <c r="AB179" s="24"/>
      <c r="AC179" s="24"/>
      <c r="AD179" s="24"/>
    </row>
    <row r="180" spans="2:30" x14ac:dyDescent="0.3">
      <c r="B180" s="43"/>
      <c r="C180" s="40"/>
      <c r="D180" s="40"/>
      <c r="E180" s="40"/>
      <c r="F180" s="40"/>
      <c r="G180" s="40"/>
      <c r="H180" s="97"/>
      <c r="I180" s="40"/>
      <c r="J180" s="44"/>
      <c r="L180" s="24"/>
      <c r="M180" s="24"/>
      <c r="N180" s="24"/>
      <c r="O180" s="24"/>
      <c r="P180" s="24"/>
      <c r="Q180" s="24"/>
      <c r="R180" s="24"/>
      <c r="S180" s="24"/>
      <c r="T180" s="24"/>
      <c r="U180" s="24"/>
      <c r="V180" s="24"/>
      <c r="W180" s="24"/>
      <c r="X180" s="24"/>
      <c r="Y180" s="24"/>
      <c r="Z180" s="24"/>
      <c r="AA180" s="24"/>
      <c r="AB180" s="24"/>
      <c r="AC180" s="24"/>
      <c r="AD180" s="24"/>
    </row>
    <row r="181" spans="2:30" ht="15.75" customHeight="1" thickBot="1" x14ac:dyDescent="0.35">
      <c r="B181" s="43"/>
      <c r="C181" s="46"/>
      <c r="D181" s="887" t="s">
        <v>262</v>
      </c>
      <c r="E181" s="887"/>
      <c r="F181" s="887" t="s">
        <v>266</v>
      </c>
      <c r="G181" s="887"/>
      <c r="H181" s="95" t="s">
        <v>267</v>
      </c>
      <c r="I181" s="95" t="s">
        <v>232</v>
      </c>
      <c r="J181" s="44"/>
      <c r="K181" s="15"/>
      <c r="L181" s="24"/>
      <c r="M181" s="24"/>
      <c r="N181" s="24"/>
      <c r="O181" s="24"/>
      <c r="P181" s="24"/>
      <c r="Q181" s="24"/>
      <c r="R181" s="24"/>
      <c r="S181" s="24"/>
      <c r="T181" s="24"/>
      <c r="U181" s="24"/>
      <c r="V181" s="24"/>
      <c r="W181" s="24"/>
      <c r="X181" s="24"/>
      <c r="Y181" s="24"/>
      <c r="Z181" s="24"/>
      <c r="AA181" s="24"/>
      <c r="AB181" s="24"/>
      <c r="AC181" s="24"/>
      <c r="AD181" s="24"/>
    </row>
    <row r="182" spans="2:30" ht="40" customHeight="1" thickBot="1" x14ac:dyDescent="0.35">
      <c r="B182" s="43"/>
      <c r="C182" s="94" t="s">
        <v>292</v>
      </c>
      <c r="D182" s="919"/>
      <c r="E182" s="920"/>
      <c r="F182" s="919"/>
      <c r="G182" s="920"/>
      <c r="H182" s="201"/>
      <c r="I182" s="201"/>
      <c r="J182" s="44"/>
      <c r="K182" s="15"/>
      <c r="L182" s="24"/>
      <c r="M182" s="24"/>
      <c r="N182" s="24"/>
      <c r="O182" s="24"/>
      <c r="P182" s="24"/>
      <c r="Q182" s="24"/>
      <c r="R182" s="24"/>
      <c r="S182" s="24"/>
      <c r="T182" s="24"/>
      <c r="U182" s="24"/>
      <c r="V182" s="24"/>
      <c r="W182" s="24"/>
      <c r="X182" s="24"/>
      <c r="Y182" s="24"/>
      <c r="Z182" s="24"/>
      <c r="AA182" s="24"/>
      <c r="AB182" s="24"/>
      <c r="AC182" s="24"/>
      <c r="AD182" s="24"/>
    </row>
    <row r="183" spans="2:30" ht="40" customHeight="1" thickBot="1" x14ac:dyDescent="0.35">
      <c r="B183" s="43"/>
      <c r="C183" s="94"/>
      <c r="D183" s="919"/>
      <c r="E183" s="920"/>
      <c r="F183" s="919"/>
      <c r="G183" s="920"/>
      <c r="H183" s="201"/>
      <c r="I183" s="201"/>
      <c r="J183" s="44"/>
      <c r="L183" s="24"/>
      <c r="M183" s="24"/>
      <c r="N183" s="24"/>
      <c r="O183" s="24"/>
      <c r="P183" s="24"/>
      <c r="Q183" s="24"/>
      <c r="R183" s="24"/>
      <c r="S183" s="24"/>
      <c r="T183" s="24"/>
      <c r="U183" s="24"/>
      <c r="V183" s="24"/>
      <c r="W183" s="24"/>
      <c r="X183" s="24"/>
      <c r="Y183" s="24"/>
      <c r="Z183" s="24"/>
      <c r="AA183" s="24"/>
      <c r="AB183" s="24"/>
      <c r="AC183" s="24"/>
      <c r="AD183" s="24"/>
    </row>
    <row r="184" spans="2:30" ht="48" customHeight="1" thickBot="1" x14ac:dyDescent="0.35">
      <c r="B184" s="43"/>
      <c r="C184" s="94"/>
      <c r="D184" s="919"/>
      <c r="E184" s="920"/>
      <c r="F184" s="919"/>
      <c r="G184" s="920"/>
      <c r="H184" s="201"/>
      <c r="I184" s="201"/>
      <c r="J184" s="44"/>
      <c r="L184" s="24"/>
      <c r="M184" s="24"/>
      <c r="N184" s="24"/>
      <c r="O184" s="24"/>
      <c r="P184" s="24"/>
      <c r="Q184" s="24"/>
      <c r="R184" s="24"/>
      <c r="S184" s="24"/>
      <c r="T184" s="24"/>
      <c r="U184" s="24"/>
      <c r="V184" s="24"/>
      <c r="W184" s="24"/>
      <c r="X184" s="24"/>
      <c r="Y184" s="24"/>
      <c r="Z184" s="24"/>
      <c r="AA184" s="24"/>
      <c r="AB184" s="24"/>
      <c r="AC184" s="24"/>
      <c r="AD184" s="24"/>
    </row>
    <row r="185" spans="2:30" ht="21.75" customHeight="1" thickBot="1" x14ac:dyDescent="0.35">
      <c r="B185" s="43"/>
      <c r="C185" s="40"/>
      <c r="D185" s="40"/>
      <c r="E185" s="40"/>
      <c r="F185" s="40"/>
      <c r="G185" s="40"/>
      <c r="H185" s="96" t="s">
        <v>263</v>
      </c>
      <c r="I185" s="98"/>
      <c r="J185" s="44"/>
      <c r="L185" s="24"/>
      <c r="M185" s="24"/>
      <c r="N185" s="24"/>
      <c r="O185" s="24"/>
      <c r="P185" s="24"/>
      <c r="Q185" s="24"/>
      <c r="R185" s="24"/>
      <c r="S185" s="24"/>
      <c r="T185" s="24"/>
      <c r="U185" s="24"/>
      <c r="V185" s="24"/>
      <c r="W185" s="24"/>
      <c r="X185" s="24"/>
      <c r="Y185" s="24"/>
      <c r="Z185" s="24"/>
      <c r="AA185" s="24"/>
      <c r="AB185" s="24"/>
      <c r="AC185" s="24"/>
      <c r="AD185" s="24"/>
    </row>
    <row r="186" spans="2:30" ht="14.5" thickBot="1" x14ac:dyDescent="0.35">
      <c r="B186" s="43"/>
      <c r="C186" s="40"/>
      <c r="D186" s="127" t="s">
        <v>289</v>
      </c>
      <c r="E186" s="202"/>
      <c r="F186" s="40"/>
      <c r="G186" s="40"/>
      <c r="H186" s="97"/>
      <c r="I186" s="40"/>
      <c r="J186" s="44"/>
      <c r="L186" s="24"/>
      <c r="M186" s="24"/>
      <c r="N186" s="24"/>
      <c r="O186" s="24"/>
      <c r="P186" s="24"/>
      <c r="Q186" s="24"/>
      <c r="R186" s="24"/>
      <c r="S186" s="24"/>
      <c r="T186" s="24"/>
      <c r="U186" s="24"/>
      <c r="V186" s="24"/>
      <c r="W186" s="24"/>
      <c r="X186" s="24"/>
      <c r="Y186" s="24"/>
      <c r="Z186" s="24"/>
      <c r="AA186" s="24"/>
      <c r="AB186" s="24"/>
      <c r="AC186" s="24"/>
      <c r="AD186" s="24"/>
    </row>
    <row r="187" spans="2:30" ht="14.5" thickBot="1" x14ac:dyDescent="0.35">
      <c r="B187" s="43"/>
      <c r="C187" s="40"/>
      <c r="D187" s="78" t="s">
        <v>60</v>
      </c>
      <c r="E187" s="891"/>
      <c r="F187" s="892"/>
      <c r="G187" s="892"/>
      <c r="H187" s="893"/>
      <c r="I187" s="40"/>
      <c r="J187" s="44"/>
      <c r="L187" s="24"/>
      <c r="M187" s="24"/>
      <c r="N187" s="24"/>
      <c r="O187" s="24"/>
      <c r="P187" s="24"/>
      <c r="Q187" s="24"/>
      <c r="R187" s="24"/>
      <c r="S187" s="24"/>
      <c r="T187" s="24"/>
      <c r="U187" s="24"/>
      <c r="V187" s="24"/>
      <c r="W187" s="24"/>
      <c r="X187" s="24"/>
      <c r="Y187" s="24"/>
      <c r="Z187" s="24"/>
      <c r="AA187" s="24"/>
      <c r="AB187" s="24"/>
      <c r="AC187" s="24"/>
      <c r="AD187" s="24"/>
    </row>
    <row r="188" spans="2:30" ht="14.5" thickBot="1" x14ac:dyDescent="0.35">
      <c r="B188" s="43"/>
      <c r="C188" s="40"/>
      <c r="D188" s="78" t="s">
        <v>62</v>
      </c>
      <c r="E188" s="891"/>
      <c r="F188" s="892"/>
      <c r="G188" s="892"/>
      <c r="H188" s="893"/>
      <c r="I188" s="40"/>
      <c r="J188" s="44"/>
      <c r="L188" s="24"/>
      <c r="M188" s="24"/>
      <c r="N188" s="24"/>
      <c r="O188" s="24"/>
      <c r="P188" s="24"/>
      <c r="Q188" s="24"/>
      <c r="R188" s="24"/>
      <c r="S188" s="24"/>
      <c r="T188" s="24"/>
      <c r="U188" s="24"/>
      <c r="V188" s="24"/>
      <c r="W188" s="24"/>
      <c r="X188" s="24"/>
      <c r="Y188" s="24"/>
      <c r="Z188" s="24"/>
      <c r="AA188" s="24"/>
      <c r="AB188" s="24"/>
      <c r="AC188" s="24"/>
      <c r="AD188" s="24"/>
    </row>
    <row r="189" spans="2:30" ht="14.5" thickBot="1" x14ac:dyDescent="0.35">
      <c r="B189" s="43"/>
      <c r="C189" s="40"/>
      <c r="D189" s="78"/>
      <c r="E189" s="40"/>
      <c r="F189" s="40"/>
      <c r="G189" s="40"/>
      <c r="H189" s="40"/>
      <c r="I189" s="40"/>
      <c r="J189" s="44"/>
      <c r="L189" s="24"/>
      <c r="M189" s="24"/>
      <c r="N189" s="24"/>
      <c r="O189" s="24"/>
      <c r="P189" s="24"/>
      <c r="Q189" s="24"/>
      <c r="R189" s="24"/>
      <c r="S189" s="24"/>
      <c r="T189" s="24"/>
      <c r="U189" s="24"/>
      <c r="V189" s="24"/>
      <c r="W189" s="24"/>
      <c r="X189" s="24"/>
      <c r="Y189" s="24"/>
      <c r="Z189" s="24"/>
      <c r="AA189" s="24"/>
      <c r="AB189" s="24"/>
      <c r="AC189" s="24"/>
      <c r="AD189" s="24"/>
    </row>
    <row r="190" spans="2:30" ht="198" customHeight="1" x14ac:dyDescent="0.3">
      <c r="B190" s="43"/>
      <c r="C190" s="203"/>
      <c r="D190" s="918" t="s">
        <v>268</v>
      </c>
      <c r="E190" s="918"/>
      <c r="F190" s="914" t="s">
        <v>1252</v>
      </c>
      <c r="G190" s="914"/>
      <c r="H190" s="914"/>
      <c r="I190" s="914"/>
      <c r="J190" s="44"/>
      <c r="L190" s="24"/>
      <c r="M190" s="24"/>
      <c r="N190" s="24"/>
      <c r="O190" s="433"/>
      <c r="P190" s="24"/>
      <c r="Q190" s="24"/>
      <c r="R190" s="914"/>
      <c r="S190" s="914"/>
      <c r="T190" s="914"/>
      <c r="U190" s="914"/>
      <c r="V190" s="24"/>
      <c r="W190" s="24"/>
      <c r="X190" s="24"/>
      <c r="Y190" s="24"/>
      <c r="Z190" s="24"/>
      <c r="AA190" s="24"/>
      <c r="AB190" s="24"/>
      <c r="AC190" s="24"/>
      <c r="AD190" s="24"/>
    </row>
    <row r="191" spans="2:30" s="13" customFormat="1" ht="23.5" customHeight="1" x14ac:dyDescent="0.3">
      <c r="B191" s="43"/>
      <c r="C191" s="47"/>
      <c r="D191" s="47"/>
      <c r="E191" s="47"/>
      <c r="F191" s="47"/>
      <c r="G191" s="47"/>
      <c r="H191" s="200"/>
      <c r="I191" s="200"/>
      <c r="J191" s="44"/>
      <c r="L191" s="24"/>
      <c r="M191" s="24"/>
      <c r="N191" s="24"/>
      <c r="O191" s="24"/>
      <c r="P191" s="24"/>
      <c r="Q191" s="24"/>
      <c r="R191" s="24"/>
      <c r="S191" s="24"/>
      <c r="T191" s="24"/>
      <c r="U191" s="24"/>
      <c r="V191" s="24"/>
      <c r="W191" s="24"/>
      <c r="X191" s="24"/>
      <c r="Y191" s="24"/>
      <c r="Z191" s="24"/>
      <c r="AA191" s="24"/>
      <c r="AB191" s="24"/>
      <c r="AC191" s="24"/>
      <c r="AD191" s="24"/>
    </row>
    <row r="192" spans="2:30" s="13" customFormat="1" ht="14.5" thickBot="1" x14ac:dyDescent="0.35">
      <c r="B192" s="43"/>
      <c r="C192" s="40"/>
      <c r="D192" s="41"/>
      <c r="E192" s="41"/>
      <c r="F192" s="41"/>
      <c r="G192" s="77" t="s">
        <v>225</v>
      </c>
      <c r="H192" s="200"/>
      <c r="I192" s="200"/>
      <c r="J192" s="44"/>
      <c r="L192" s="24"/>
      <c r="M192" s="24"/>
      <c r="N192" s="24"/>
      <c r="O192" s="24"/>
      <c r="P192" s="24"/>
      <c r="Q192" s="24"/>
      <c r="R192" s="24"/>
      <c r="S192" s="24"/>
      <c r="T192" s="24"/>
      <c r="U192" s="24"/>
      <c r="V192" s="24"/>
      <c r="W192" s="24"/>
      <c r="X192" s="24"/>
      <c r="Y192" s="24"/>
      <c r="Z192" s="24"/>
      <c r="AA192" s="24"/>
      <c r="AB192" s="24"/>
      <c r="AC192" s="24"/>
      <c r="AD192" s="24"/>
    </row>
    <row r="193" spans="2:30" s="13" customFormat="1" ht="28" x14ac:dyDescent="0.3">
      <c r="B193" s="43"/>
      <c r="C193" s="40"/>
      <c r="D193" s="41"/>
      <c r="E193" s="41"/>
      <c r="F193" s="25" t="s">
        <v>226</v>
      </c>
      <c r="G193" s="915" t="s">
        <v>307</v>
      </c>
      <c r="H193" s="916"/>
      <c r="I193" s="917"/>
      <c r="J193" s="44"/>
      <c r="L193" s="24"/>
      <c r="M193" s="24"/>
      <c r="N193" s="24"/>
      <c r="O193" s="24"/>
      <c r="P193" s="24"/>
      <c r="Q193" s="24"/>
      <c r="R193" s="24"/>
      <c r="S193" s="24"/>
      <c r="T193" s="24"/>
      <c r="U193" s="24"/>
      <c r="V193" s="24"/>
      <c r="W193" s="24"/>
      <c r="X193" s="24"/>
      <c r="Y193" s="24"/>
      <c r="Z193" s="24"/>
      <c r="AA193" s="24"/>
      <c r="AB193" s="24"/>
      <c r="AC193" s="24"/>
      <c r="AD193" s="24"/>
    </row>
    <row r="194" spans="2:30" s="13" customFormat="1" x14ac:dyDescent="0.3">
      <c r="B194" s="43"/>
      <c r="C194" s="40"/>
      <c r="D194" s="41"/>
      <c r="E194" s="41"/>
      <c r="F194" s="26" t="s">
        <v>227</v>
      </c>
      <c r="G194" s="908" t="s">
        <v>308</v>
      </c>
      <c r="H194" s="909"/>
      <c r="I194" s="910"/>
      <c r="J194" s="44"/>
      <c r="L194" s="24"/>
      <c r="M194" s="24"/>
      <c r="N194" s="24"/>
      <c r="O194" s="24"/>
      <c r="P194" s="24"/>
      <c r="Q194" s="24"/>
      <c r="R194" s="24"/>
      <c r="S194" s="24"/>
      <c r="T194" s="24"/>
      <c r="U194" s="24"/>
      <c r="V194" s="24"/>
      <c r="W194" s="24"/>
      <c r="X194" s="24"/>
      <c r="Y194" s="24"/>
      <c r="Z194" s="24"/>
      <c r="AA194" s="24"/>
      <c r="AB194" s="24"/>
      <c r="AC194" s="24"/>
      <c r="AD194" s="24"/>
    </row>
    <row r="195" spans="2:30" s="13" customFormat="1" ht="28" x14ac:dyDescent="0.3">
      <c r="B195" s="43"/>
      <c r="C195" s="40"/>
      <c r="D195" s="41"/>
      <c r="E195" s="41"/>
      <c r="F195" s="26" t="s">
        <v>228</v>
      </c>
      <c r="G195" s="908" t="s">
        <v>309</v>
      </c>
      <c r="H195" s="909"/>
      <c r="I195" s="910"/>
      <c r="J195" s="44"/>
      <c r="L195" s="24"/>
      <c r="M195" s="24"/>
      <c r="N195" s="24"/>
      <c r="O195" s="24"/>
      <c r="P195" s="24"/>
      <c r="Q195" s="24"/>
      <c r="R195" s="24"/>
      <c r="S195" s="24"/>
      <c r="T195" s="24"/>
      <c r="U195" s="24"/>
      <c r="V195" s="24"/>
      <c r="W195" s="24"/>
      <c r="X195" s="24"/>
      <c r="Y195" s="24"/>
      <c r="Z195" s="24"/>
      <c r="AA195" s="24"/>
      <c r="AB195" s="24"/>
      <c r="AC195" s="24"/>
      <c r="AD195" s="24"/>
    </row>
    <row r="196" spans="2:30" ht="28" x14ac:dyDescent="0.3">
      <c r="B196" s="43"/>
      <c r="C196" s="40"/>
      <c r="D196" s="41"/>
      <c r="E196" s="41"/>
      <c r="F196" s="26" t="s">
        <v>229</v>
      </c>
      <c r="G196" s="908" t="s">
        <v>310</v>
      </c>
      <c r="H196" s="909"/>
      <c r="I196" s="910"/>
      <c r="J196" s="44"/>
      <c r="L196" s="24"/>
      <c r="M196" s="24"/>
      <c r="N196" s="24"/>
      <c r="O196" s="24"/>
      <c r="P196" s="24"/>
      <c r="Q196" s="24"/>
      <c r="R196" s="24"/>
      <c r="S196" s="24"/>
      <c r="T196" s="24"/>
      <c r="U196" s="24"/>
      <c r="V196" s="24"/>
      <c r="W196" s="24"/>
      <c r="X196" s="24"/>
      <c r="Y196" s="24"/>
      <c r="Z196" s="24"/>
      <c r="AA196" s="24"/>
      <c r="AB196" s="24"/>
      <c r="AC196" s="24"/>
      <c r="AD196" s="24"/>
    </row>
    <row r="197" spans="2:30" ht="29.5" customHeight="1" x14ac:dyDescent="0.3">
      <c r="B197" s="38"/>
      <c r="C197" s="40"/>
      <c r="D197" s="41"/>
      <c r="E197" s="41"/>
      <c r="F197" s="26" t="s">
        <v>230</v>
      </c>
      <c r="G197" s="908" t="s">
        <v>311</v>
      </c>
      <c r="H197" s="909"/>
      <c r="I197" s="910"/>
      <c r="J197" s="39"/>
      <c r="L197" s="24"/>
      <c r="M197" s="24"/>
      <c r="N197" s="24"/>
      <c r="O197" s="24"/>
      <c r="P197" s="24"/>
      <c r="Q197" s="24"/>
      <c r="R197" s="24"/>
      <c r="S197" s="24"/>
      <c r="T197" s="24"/>
      <c r="U197" s="24"/>
      <c r="V197" s="24"/>
      <c r="W197" s="24"/>
      <c r="X197" s="24"/>
      <c r="Y197" s="24"/>
      <c r="Z197" s="24"/>
      <c r="AA197" s="24"/>
      <c r="AB197" s="24"/>
      <c r="AC197" s="24"/>
      <c r="AD197" s="24"/>
    </row>
    <row r="198" spans="2:30" ht="28.5" thickBot="1" x14ac:dyDescent="0.35">
      <c r="B198" s="38"/>
      <c r="C198" s="40"/>
      <c r="D198" s="41"/>
      <c r="E198" s="41"/>
      <c r="F198" s="27" t="s">
        <v>231</v>
      </c>
      <c r="G198" s="911" t="s">
        <v>312</v>
      </c>
      <c r="H198" s="912"/>
      <c r="I198" s="913"/>
      <c r="J198" s="39"/>
      <c r="L198" s="24"/>
      <c r="M198" s="24"/>
      <c r="N198" s="24"/>
      <c r="O198" s="24"/>
      <c r="P198" s="24"/>
      <c r="Q198" s="24"/>
      <c r="R198" s="24"/>
      <c r="S198" s="24"/>
      <c r="T198" s="24"/>
      <c r="U198" s="24"/>
      <c r="V198" s="24"/>
      <c r="W198" s="24"/>
      <c r="X198" s="24"/>
      <c r="Y198" s="24"/>
      <c r="Z198" s="24"/>
      <c r="AA198" s="24"/>
      <c r="AB198" s="24"/>
      <c r="AC198" s="24"/>
      <c r="AD198" s="24"/>
    </row>
    <row r="199" spans="2:30" ht="72.650000000000006" customHeight="1" thickBot="1" x14ac:dyDescent="0.35">
      <c r="B199" s="48"/>
      <c r="C199" s="49"/>
      <c r="D199" s="50"/>
      <c r="E199" s="50"/>
      <c r="F199" s="50"/>
      <c r="G199" s="50"/>
      <c r="H199" s="204"/>
      <c r="I199" s="204"/>
      <c r="J199" s="51"/>
      <c r="K199" s="24"/>
      <c r="L199" s="24"/>
      <c r="M199" s="24"/>
      <c r="N199" s="24"/>
      <c r="O199" s="24"/>
      <c r="P199" s="24"/>
      <c r="Q199" s="24"/>
      <c r="R199" s="24"/>
      <c r="S199" s="24"/>
      <c r="T199" s="24"/>
      <c r="U199" s="24"/>
      <c r="V199" s="24"/>
    </row>
    <row r="200" spans="2:30" x14ac:dyDescent="0.3">
      <c r="C200" s="24"/>
      <c r="D200" s="24"/>
      <c r="E200" s="24"/>
      <c r="F200" s="24"/>
      <c r="G200" s="24"/>
      <c r="H200" s="24"/>
      <c r="I200" s="24"/>
      <c r="J200" s="24"/>
      <c r="K200" s="24"/>
      <c r="L200" s="24"/>
      <c r="M200" s="24"/>
      <c r="N200" s="24"/>
      <c r="O200" s="24"/>
      <c r="P200" s="24"/>
      <c r="Q200" s="24"/>
      <c r="R200" s="24"/>
      <c r="S200" s="24"/>
      <c r="T200" s="24"/>
      <c r="U200" s="24"/>
      <c r="V200" s="24"/>
    </row>
    <row r="201" spans="2:30" x14ac:dyDescent="0.3">
      <c r="C201" s="24"/>
      <c r="D201" s="24"/>
      <c r="E201" s="24"/>
      <c r="F201" s="24"/>
      <c r="G201" s="24"/>
      <c r="H201" s="24"/>
      <c r="I201" s="24"/>
      <c r="J201" s="24"/>
      <c r="K201" s="24"/>
      <c r="L201" s="24"/>
      <c r="M201" s="24"/>
      <c r="N201" s="24"/>
      <c r="O201" s="24"/>
      <c r="P201" s="24"/>
      <c r="Q201" s="24"/>
      <c r="R201" s="24"/>
      <c r="S201" s="24"/>
      <c r="T201" s="24"/>
      <c r="U201" s="24"/>
      <c r="V201" s="24"/>
    </row>
    <row r="202" spans="2:30" x14ac:dyDescent="0.3">
      <c r="C202" s="24"/>
      <c r="D202" s="24"/>
      <c r="E202" s="24"/>
      <c r="F202" s="24"/>
      <c r="G202" s="24"/>
      <c r="H202" s="24"/>
      <c r="I202" s="24"/>
      <c r="J202" s="24"/>
      <c r="K202" s="24"/>
      <c r="L202" s="24"/>
      <c r="M202" s="24"/>
      <c r="N202" s="24"/>
      <c r="O202" s="24"/>
      <c r="P202" s="24"/>
      <c r="Q202" s="24"/>
      <c r="R202" s="24"/>
      <c r="S202" s="24"/>
      <c r="T202" s="24"/>
      <c r="U202" s="24"/>
      <c r="V202" s="24"/>
    </row>
    <row r="203" spans="2:30" x14ac:dyDescent="0.3">
      <c r="C203" s="24"/>
      <c r="D203" s="24"/>
      <c r="E203" s="24"/>
      <c r="F203" s="24"/>
      <c r="G203" s="24"/>
      <c r="H203" s="24"/>
      <c r="I203" s="24"/>
      <c r="J203" s="24"/>
      <c r="K203" s="24"/>
      <c r="L203" s="24"/>
      <c r="M203" s="24"/>
      <c r="N203" s="24"/>
      <c r="O203" s="24"/>
      <c r="P203" s="24"/>
      <c r="Q203" s="24"/>
      <c r="R203" s="24"/>
      <c r="S203" s="24"/>
      <c r="T203" s="24"/>
      <c r="U203" s="24"/>
      <c r="V203" s="24"/>
    </row>
    <row r="204" spans="2:30" x14ac:dyDescent="0.3">
      <c r="C204" s="24"/>
      <c r="D204" s="24"/>
      <c r="E204" s="24"/>
      <c r="F204" s="24"/>
      <c r="G204" s="24"/>
      <c r="H204" s="24"/>
      <c r="I204" s="24"/>
      <c r="J204" s="24"/>
      <c r="K204" s="24"/>
      <c r="L204" s="24"/>
      <c r="M204" s="24"/>
      <c r="N204" s="24"/>
      <c r="O204" s="24"/>
      <c r="P204" s="24"/>
      <c r="Q204" s="24"/>
      <c r="R204" s="24"/>
      <c r="S204" s="24"/>
      <c r="T204" s="24"/>
      <c r="U204" s="24"/>
      <c r="V204" s="24"/>
    </row>
    <row r="205" spans="2:30" x14ac:dyDescent="0.3">
      <c r="C205" s="24"/>
      <c r="D205" s="24"/>
      <c r="E205" s="24"/>
      <c r="F205" s="24"/>
      <c r="G205" s="24"/>
      <c r="H205" s="24"/>
      <c r="I205" s="24"/>
      <c r="J205" s="24"/>
      <c r="K205" s="24"/>
      <c r="L205" s="24"/>
      <c r="M205" s="24"/>
      <c r="N205" s="24"/>
      <c r="O205" s="24"/>
      <c r="P205" s="24"/>
      <c r="Q205" s="24"/>
      <c r="R205" s="24"/>
      <c r="S205" s="24"/>
      <c r="T205" s="24"/>
      <c r="U205" s="24"/>
      <c r="V205" s="24"/>
    </row>
    <row r="206" spans="2:30" x14ac:dyDescent="0.3">
      <c r="C206" s="24"/>
      <c r="D206" s="24"/>
      <c r="E206" s="24"/>
      <c r="F206" s="24"/>
      <c r="G206" s="24"/>
      <c r="H206" s="24"/>
      <c r="I206" s="24"/>
      <c r="J206" s="24"/>
      <c r="K206" s="24"/>
      <c r="L206" s="24"/>
      <c r="M206" s="24"/>
      <c r="N206" s="24"/>
      <c r="O206" s="24"/>
      <c r="P206" s="24"/>
      <c r="Q206" s="24"/>
      <c r="R206" s="24"/>
      <c r="S206" s="24"/>
      <c r="T206" s="24"/>
      <c r="U206" s="24"/>
      <c r="V206" s="24"/>
    </row>
    <row r="207" spans="2:30" x14ac:dyDescent="0.3">
      <c r="C207" s="24"/>
      <c r="D207" s="24"/>
      <c r="E207" s="24"/>
      <c r="F207" s="24"/>
      <c r="G207" s="24"/>
      <c r="H207" s="24"/>
      <c r="I207" s="24"/>
      <c r="J207" s="24"/>
      <c r="K207" s="24"/>
      <c r="L207" s="24"/>
      <c r="M207" s="24"/>
      <c r="N207" s="24"/>
      <c r="O207" s="24"/>
      <c r="P207" s="24"/>
      <c r="Q207" s="24"/>
      <c r="R207" s="24"/>
      <c r="S207" s="24"/>
      <c r="T207" s="24"/>
      <c r="U207" s="24"/>
      <c r="V207" s="24"/>
    </row>
    <row r="208" spans="2:30" x14ac:dyDescent="0.3">
      <c r="C208" s="24"/>
      <c r="D208" s="24"/>
      <c r="E208" s="24"/>
      <c r="F208" s="24"/>
      <c r="G208" s="24"/>
      <c r="H208" s="24"/>
      <c r="I208" s="24"/>
      <c r="J208" s="24"/>
      <c r="K208" s="24"/>
      <c r="L208" s="24"/>
      <c r="M208" s="24"/>
      <c r="N208" s="24"/>
      <c r="O208" s="24"/>
      <c r="P208" s="24"/>
      <c r="Q208" s="24"/>
      <c r="R208" s="24"/>
      <c r="S208" s="24"/>
      <c r="T208" s="24"/>
      <c r="U208" s="24"/>
      <c r="V208" s="24"/>
    </row>
    <row r="209" spans="1:30" x14ac:dyDescent="0.3">
      <c r="A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row>
    <row r="210" spans="1:30" x14ac:dyDescent="0.3">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row>
    <row r="211" spans="1:30" x14ac:dyDescent="0.3">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24"/>
      <c r="AD211" s="24"/>
    </row>
    <row r="212" spans="1:30" x14ac:dyDescent="0.3">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row>
    <row r="213" spans="1:30" x14ac:dyDescent="0.3">
      <c r="A213" s="24"/>
      <c r="B213" s="24"/>
      <c r="C213" s="24"/>
      <c r="D213" s="24"/>
      <c r="E213" s="24"/>
      <c r="F213" s="24"/>
      <c r="G213" s="24"/>
      <c r="H213" s="24"/>
      <c r="I213" s="24"/>
      <c r="J213" s="24"/>
      <c r="K213" s="24"/>
    </row>
    <row r="214" spans="1:30" x14ac:dyDescent="0.3">
      <c r="A214" s="24"/>
      <c r="B214" s="24"/>
      <c r="C214" s="24"/>
      <c r="D214" s="24"/>
      <c r="E214" s="24"/>
      <c r="F214" s="24"/>
      <c r="G214" s="24"/>
      <c r="H214" s="24"/>
      <c r="I214" s="24"/>
      <c r="J214" s="24"/>
      <c r="K214" s="24"/>
    </row>
    <row r="215" spans="1:30" x14ac:dyDescent="0.3">
      <c r="A215" s="24"/>
      <c r="B215" s="24"/>
      <c r="C215" s="24"/>
      <c r="D215" s="24"/>
      <c r="E215" s="24"/>
      <c r="F215" s="24"/>
      <c r="G215" s="24"/>
      <c r="H215" s="24"/>
      <c r="I215" s="24"/>
      <c r="J215" s="24"/>
      <c r="K215" s="24"/>
    </row>
    <row r="216" spans="1:30" x14ac:dyDescent="0.3">
      <c r="A216" s="24"/>
      <c r="B216" s="24"/>
      <c r="C216" s="24"/>
      <c r="D216" s="24"/>
      <c r="E216" s="24"/>
      <c r="F216" s="24"/>
      <c r="G216" s="24"/>
      <c r="H216" s="24"/>
      <c r="I216" s="24"/>
      <c r="J216" s="24"/>
      <c r="K216" s="24"/>
    </row>
    <row r="217" spans="1:30" x14ac:dyDescent="0.3">
      <c r="A217" s="24"/>
      <c r="B217" s="24"/>
      <c r="C217" s="24"/>
      <c r="D217" s="24"/>
      <c r="E217" s="24"/>
      <c r="F217" s="24"/>
      <c r="G217" s="24"/>
      <c r="H217" s="24"/>
      <c r="I217" s="24"/>
      <c r="J217" s="24"/>
      <c r="K217" s="24"/>
    </row>
    <row r="218" spans="1:30" x14ac:dyDescent="0.3">
      <c r="A218" s="24"/>
      <c r="B218" s="24"/>
      <c r="C218" s="24"/>
      <c r="D218" s="24"/>
      <c r="E218" s="24"/>
      <c r="F218" s="24"/>
      <c r="G218" s="24"/>
      <c r="H218" s="24"/>
      <c r="I218" s="24"/>
      <c r="J218" s="24"/>
      <c r="K218" s="24"/>
    </row>
    <row r="219" spans="1:30" x14ac:dyDescent="0.3">
      <c r="A219" s="24"/>
      <c r="B219" s="24"/>
      <c r="C219" s="24"/>
      <c r="D219" s="24"/>
      <c r="E219" s="24"/>
      <c r="F219" s="24"/>
      <c r="G219" s="24"/>
      <c r="H219" s="24"/>
      <c r="I219" s="24"/>
      <c r="J219" s="24"/>
      <c r="K219" s="24"/>
    </row>
    <row r="220" spans="1:30" x14ac:dyDescent="0.3">
      <c r="A220" s="24"/>
      <c r="B220" s="24"/>
      <c r="C220" s="24"/>
      <c r="D220" s="24"/>
      <c r="E220" s="24"/>
      <c r="F220" s="24"/>
      <c r="G220" s="24"/>
      <c r="H220" s="24"/>
      <c r="I220" s="24"/>
      <c r="J220" s="24"/>
      <c r="K220" s="24"/>
    </row>
    <row r="221" spans="1:30" x14ac:dyDescent="0.3">
      <c r="A221" s="24"/>
      <c r="B221" s="24"/>
      <c r="C221" s="24"/>
      <c r="D221" s="24"/>
      <c r="E221" s="24"/>
      <c r="F221" s="24"/>
      <c r="G221" s="24"/>
      <c r="H221" s="24"/>
      <c r="I221" s="24"/>
      <c r="J221" s="24"/>
      <c r="K221" s="24"/>
    </row>
    <row r="222" spans="1:30" x14ac:dyDescent="0.3">
      <c r="A222" s="24"/>
      <c r="B222" s="24"/>
      <c r="C222" s="24"/>
      <c r="D222" s="24"/>
      <c r="E222" s="24"/>
      <c r="F222" s="24"/>
      <c r="G222" s="24"/>
      <c r="H222" s="24"/>
      <c r="I222" s="24"/>
      <c r="J222" s="24"/>
      <c r="K222" s="24"/>
    </row>
    <row r="223" spans="1:30" x14ac:dyDescent="0.3">
      <c r="A223" s="24"/>
      <c r="B223" s="24"/>
      <c r="C223" s="24"/>
      <c r="D223" s="24"/>
      <c r="E223" s="24"/>
      <c r="F223" s="24"/>
      <c r="G223" s="24"/>
      <c r="H223" s="24"/>
      <c r="I223" s="24"/>
      <c r="J223" s="24"/>
      <c r="K223" s="24"/>
    </row>
    <row r="224" spans="1:30" x14ac:dyDescent="0.3">
      <c r="A224" s="24"/>
      <c r="B224" s="24"/>
      <c r="C224" s="24"/>
      <c r="D224" s="24"/>
      <c r="E224" s="24"/>
      <c r="F224" s="24"/>
      <c r="G224" s="24"/>
      <c r="H224" s="24"/>
      <c r="I224" s="24"/>
      <c r="J224" s="24"/>
      <c r="K224" s="24"/>
    </row>
    <row r="225" spans="1:11" x14ac:dyDescent="0.3">
      <c r="A225" s="24"/>
      <c r="B225" s="24"/>
      <c r="C225" s="24"/>
      <c r="D225" s="24"/>
      <c r="E225" s="24"/>
      <c r="F225" s="24"/>
      <c r="G225" s="24"/>
      <c r="H225" s="24"/>
      <c r="I225" s="24"/>
      <c r="J225" s="24"/>
      <c r="K225" s="24"/>
    </row>
    <row r="226" spans="1:11" x14ac:dyDescent="0.3">
      <c r="A226" s="24"/>
      <c r="B226" s="24"/>
      <c r="C226" s="24"/>
      <c r="D226" s="24"/>
      <c r="E226" s="24"/>
      <c r="F226" s="24"/>
      <c r="G226" s="24"/>
      <c r="H226" s="24"/>
      <c r="I226" s="24"/>
      <c r="J226" s="24"/>
      <c r="K226" s="24"/>
    </row>
    <row r="227" spans="1:11" x14ac:dyDescent="0.3">
      <c r="A227" s="24"/>
      <c r="B227" s="24"/>
      <c r="C227" s="24"/>
      <c r="D227" s="24"/>
      <c r="E227" s="24"/>
      <c r="F227" s="24"/>
      <c r="G227" s="24"/>
      <c r="H227" s="24"/>
      <c r="I227" s="24"/>
      <c r="J227" s="24"/>
      <c r="K227" s="24"/>
    </row>
    <row r="228" spans="1:11" x14ac:dyDescent="0.3">
      <c r="A228" s="24"/>
      <c r="B228" s="24"/>
      <c r="C228" s="24"/>
      <c r="D228" s="24"/>
      <c r="E228" s="24"/>
      <c r="F228" s="24"/>
      <c r="G228" s="24"/>
      <c r="H228" s="24"/>
      <c r="I228" s="24"/>
      <c r="J228" s="24"/>
      <c r="K228" s="24"/>
    </row>
    <row r="229" spans="1:11" x14ac:dyDescent="0.3">
      <c r="A229" s="24"/>
      <c r="B229" s="24"/>
      <c r="C229" s="24"/>
      <c r="D229" s="24"/>
      <c r="E229" s="24"/>
      <c r="F229" s="24"/>
      <c r="G229" s="24"/>
      <c r="H229" s="24"/>
      <c r="I229" s="24"/>
      <c r="J229" s="24"/>
      <c r="K229" s="24"/>
    </row>
    <row r="230" spans="1:11" x14ac:dyDescent="0.3">
      <c r="A230" s="24"/>
      <c r="B230" s="24"/>
      <c r="C230" s="24"/>
      <c r="D230" s="24"/>
      <c r="E230" s="24"/>
      <c r="F230" s="24"/>
      <c r="G230" s="24"/>
      <c r="H230" s="24"/>
      <c r="I230" s="24"/>
      <c r="J230" s="24"/>
      <c r="K230" s="24"/>
    </row>
    <row r="231" spans="1:11" x14ac:dyDescent="0.3">
      <c r="A231" s="24"/>
      <c r="B231" s="24"/>
      <c r="C231" s="24"/>
      <c r="D231" s="24"/>
      <c r="E231" s="24"/>
      <c r="F231" s="24"/>
      <c r="G231" s="24"/>
      <c r="H231" s="24"/>
      <c r="I231" s="24"/>
      <c r="J231" s="24"/>
      <c r="K231" s="24"/>
    </row>
    <row r="232" spans="1:11" x14ac:dyDescent="0.3">
      <c r="A232" s="24"/>
      <c r="B232" s="24"/>
      <c r="C232" s="24"/>
      <c r="D232" s="24"/>
      <c r="E232" s="24"/>
      <c r="F232" s="24"/>
      <c r="G232" s="24"/>
      <c r="H232" s="24"/>
      <c r="I232" s="24"/>
      <c r="J232" s="24"/>
      <c r="K232" s="24"/>
    </row>
    <row r="233" spans="1:11" x14ac:dyDescent="0.3">
      <c r="A233" s="24"/>
      <c r="B233" s="24"/>
      <c r="C233" s="24"/>
      <c r="D233" s="24"/>
      <c r="E233" s="24"/>
      <c r="F233" s="24"/>
      <c r="G233" s="24"/>
      <c r="H233" s="24"/>
      <c r="I233" s="24"/>
      <c r="J233" s="24"/>
      <c r="K233" s="24"/>
    </row>
    <row r="234" spans="1:11" x14ac:dyDescent="0.3">
      <c r="A234" s="24"/>
      <c r="B234" s="24"/>
      <c r="C234" s="24"/>
      <c r="D234" s="24"/>
      <c r="E234" s="24"/>
      <c r="F234" s="24"/>
      <c r="G234" s="24"/>
      <c r="H234" s="24"/>
      <c r="I234" s="24"/>
      <c r="J234" s="24"/>
      <c r="K234" s="24"/>
    </row>
    <row r="235" spans="1:11" x14ac:dyDescent="0.3">
      <c r="A235" s="24"/>
      <c r="B235" s="24"/>
      <c r="C235" s="24"/>
      <c r="D235" s="24"/>
      <c r="E235" s="24"/>
      <c r="F235" s="24"/>
      <c r="G235" s="24"/>
      <c r="H235" s="24"/>
      <c r="I235" s="24"/>
      <c r="J235" s="24"/>
      <c r="K235" s="24"/>
    </row>
    <row r="236" spans="1:11" x14ac:dyDescent="0.3">
      <c r="A236" s="24"/>
      <c r="B236" s="24"/>
      <c r="C236" s="24"/>
      <c r="D236" s="24"/>
      <c r="E236" s="24"/>
      <c r="F236" s="24"/>
      <c r="G236" s="24"/>
      <c r="H236" s="24"/>
      <c r="I236" s="24"/>
      <c r="J236" s="24"/>
      <c r="K236" s="24"/>
    </row>
    <row r="237" spans="1:11" x14ac:dyDescent="0.3">
      <c r="A237" s="24"/>
      <c r="B237" s="24"/>
      <c r="C237" s="24"/>
      <c r="D237" s="24"/>
      <c r="E237" s="24"/>
      <c r="F237" s="24"/>
      <c r="G237" s="24"/>
      <c r="H237" s="24"/>
      <c r="I237" s="24"/>
      <c r="J237" s="24"/>
      <c r="K237" s="24"/>
    </row>
    <row r="238" spans="1:11" x14ac:dyDescent="0.3">
      <c r="A238" s="24"/>
      <c r="B238" s="24"/>
      <c r="C238" s="24"/>
      <c r="D238" s="24"/>
      <c r="E238" s="24"/>
      <c r="F238" s="24"/>
      <c r="G238" s="24"/>
      <c r="H238" s="24"/>
      <c r="I238" s="24"/>
      <c r="J238" s="24"/>
      <c r="K238" s="24"/>
    </row>
    <row r="239" spans="1:11" x14ac:dyDescent="0.3">
      <c r="A239" s="24"/>
      <c r="B239" s="24"/>
      <c r="C239" s="24"/>
      <c r="D239" s="24"/>
      <c r="E239" s="24"/>
      <c r="F239" s="24"/>
      <c r="G239" s="24"/>
      <c r="H239" s="24"/>
      <c r="I239" s="24"/>
      <c r="J239" s="24"/>
      <c r="K239" s="24"/>
    </row>
    <row r="240" spans="1:11" x14ac:dyDescent="0.3">
      <c r="A240" s="24"/>
      <c r="B240" s="24"/>
      <c r="C240" s="24"/>
      <c r="D240" s="24"/>
      <c r="E240" s="24"/>
      <c r="F240" s="24"/>
      <c r="G240" s="24"/>
      <c r="H240" s="24"/>
      <c r="I240" s="24"/>
      <c r="J240" s="24"/>
      <c r="K240" s="24"/>
    </row>
    <row r="241" spans="1:11" x14ac:dyDescent="0.3">
      <c r="A241" s="24"/>
      <c r="B241" s="24"/>
      <c r="C241" s="24"/>
      <c r="D241" s="24"/>
      <c r="E241" s="24"/>
      <c r="F241" s="24"/>
      <c r="G241" s="24"/>
      <c r="H241" s="24"/>
      <c r="I241" s="24"/>
      <c r="J241" s="24"/>
      <c r="K241" s="24"/>
    </row>
    <row r="242" spans="1:11" x14ac:dyDescent="0.3">
      <c r="A242" s="24"/>
      <c r="B242" s="24"/>
      <c r="C242" s="24"/>
      <c r="D242" s="24"/>
      <c r="E242" s="24"/>
      <c r="F242" s="24"/>
      <c r="G242" s="24"/>
      <c r="H242" s="24"/>
      <c r="I242" s="24"/>
      <c r="J242" s="24"/>
      <c r="K242" s="24"/>
    </row>
    <row r="243" spans="1:11" x14ac:dyDescent="0.3">
      <c r="A243" s="24"/>
      <c r="B243" s="24"/>
      <c r="C243" s="24"/>
      <c r="D243" s="24"/>
      <c r="E243" s="24"/>
      <c r="F243" s="24"/>
      <c r="G243" s="24"/>
      <c r="H243" s="24"/>
      <c r="I243" s="24"/>
      <c r="J243" s="24"/>
      <c r="K243" s="24"/>
    </row>
    <row r="244" spans="1:11" x14ac:dyDescent="0.3">
      <c r="A244" s="24"/>
      <c r="B244" s="24"/>
      <c r="C244" s="24"/>
      <c r="D244" s="24"/>
      <c r="E244" s="24"/>
      <c r="F244" s="24"/>
      <c r="G244" s="24"/>
      <c r="H244" s="24"/>
      <c r="I244" s="24"/>
      <c r="J244" s="24"/>
      <c r="K244" s="24"/>
    </row>
    <row r="245" spans="1:11" x14ac:dyDescent="0.3">
      <c r="A245" s="24"/>
      <c r="B245" s="24"/>
      <c r="C245" s="24"/>
      <c r="D245" s="24"/>
      <c r="E245" s="24"/>
      <c r="F245" s="24"/>
      <c r="G245" s="24"/>
      <c r="H245" s="24"/>
      <c r="I245" s="24"/>
      <c r="J245" s="24"/>
      <c r="K245" s="24"/>
    </row>
    <row r="246" spans="1:11" x14ac:dyDescent="0.3">
      <c r="A246" s="24"/>
      <c r="B246" s="24"/>
      <c r="C246" s="24"/>
      <c r="D246" s="24"/>
      <c r="E246" s="24"/>
      <c r="F246" s="24"/>
      <c r="G246" s="24"/>
      <c r="H246" s="24"/>
      <c r="I246" s="24"/>
      <c r="J246" s="24"/>
      <c r="K246" s="24"/>
    </row>
    <row r="247" spans="1:11" x14ac:dyDescent="0.3">
      <c r="A247" s="24"/>
      <c r="B247" s="24"/>
      <c r="C247" s="24"/>
      <c r="D247" s="24"/>
      <c r="E247" s="24"/>
      <c r="F247" s="24"/>
      <c r="G247" s="24"/>
      <c r="H247" s="24"/>
      <c r="I247" s="24"/>
      <c r="J247" s="24"/>
      <c r="K247" s="24"/>
    </row>
    <row r="248" spans="1:11" x14ac:dyDescent="0.3">
      <c r="A248" s="24"/>
      <c r="B248" s="24"/>
      <c r="H248" s="24"/>
      <c r="I248" s="24"/>
      <c r="J248" s="24"/>
      <c r="K248" s="24"/>
    </row>
    <row r="249" spans="1:11" x14ac:dyDescent="0.3">
      <c r="A249" s="24"/>
      <c r="B249" s="24"/>
      <c r="H249" s="24"/>
      <c r="I249" s="24"/>
      <c r="J249" s="24"/>
      <c r="K249" s="24"/>
    </row>
    <row r="250" spans="1:11" x14ac:dyDescent="0.3">
      <c r="A250" s="24"/>
      <c r="B250" s="24"/>
      <c r="H250" s="24"/>
      <c r="I250" s="24"/>
      <c r="J250" s="24"/>
      <c r="K250" s="24"/>
    </row>
    <row r="251" spans="1:11" x14ac:dyDescent="0.3">
      <c r="A251" s="24"/>
      <c r="B251" s="24"/>
      <c r="H251" s="24"/>
      <c r="I251" s="24"/>
      <c r="J251" s="24"/>
      <c r="K251" s="24"/>
    </row>
    <row r="252" spans="1:11" x14ac:dyDescent="0.3">
      <c r="A252" s="24"/>
      <c r="B252" s="24"/>
      <c r="H252" s="24"/>
      <c r="I252" s="24"/>
      <c r="J252" s="24"/>
      <c r="K252" s="24"/>
    </row>
    <row r="253" spans="1:11" x14ac:dyDescent="0.3">
      <c r="A253" s="24"/>
      <c r="B253" s="24"/>
      <c r="H253" s="24"/>
      <c r="I253" s="24"/>
      <c r="J253" s="24"/>
      <c r="K253" s="24"/>
    </row>
    <row r="254" spans="1:11" x14ac:dyDescent="0.3">
      <c r="A254" s="24"/>
      <c r="B254" s="24"/>
      <c r="H254" s="24"/>
      <c r="I254" s="24"/>
      <c r="J254" s="24"/>
      <c r="K254" s="24"/>
    </row>
    <row r="255" spans="1:11" x14ac:dyDescent="0.3">
      <c r="A255" s="24"/>
      <c r="B255" s="24"/>
      <c r="H255" s="24"/>
      <c r="I255" s="24"/>
      <c r="J255" s="24"/>
      <c r="K255" s="24"/>
    </row>
    <row r="256" spans="1:11" x14ac:dyDescent="0.3">
      <c r="A256" s="24"/>
      <c r="B256" s="24"/>
      <c r="H256" s="24"/>
      <c r="I256" s="24"/>
      <c r="J256" s="24"/>
      <c r="K256" s="24"/>
    </row>
    <row r="257" spans="2:10" x14ac:dyDescent="0.3">
      <c r="B257" s="24"/>
      <c r="J257" s="24"/>
    </row>
  </sheetData>
  <mergeCells count="201">
    <mergeCell ref="D159:E159"/>
    <mergeCell ref="D163:E166"/>
    <mergeCell ref="F163:G163"/>
    <mergeCell ref="F164:G164"/>
    <mergeCell ref="F165:G165"/>
    <mergeCell ref="F166:G166"/>
    <mergeCell ref="F54:G54"/>
    <mergeCell ref="F56:G56"/>
    <mergeCell ref="F85:G85"/>
    <mergeCell ref="F143:G143"/>
    <mergeCell ref="D144:E144"/>
    <mergeCell ref="D145:E145"/>
    <mergeCell ref="F145:G145"/>
    <mergeCell ref="D139:E139"/>
    <mergeCell ref="D138:E138"/>
    <mergeCell ref="F138:G138"/>
    <mergeCell ref="D137:E137"/>
    <mergeCell ref="F137:G137"/>
    <mergeCell ref="F148:G148"/>
    <mergeCell ref="F149:G149"/>
    <mergeCell ref="F150:G150"/>
    <mergeCell ref="F151:G151"/>
    <mergeCell ref="F104:G104"/>
    <mergeCell ref="F28:G28"/>
    <mergeCell ref="F29:G29"/>
    <mergeCell ref="D28:E28"/>
    <mergeCell ref="D29:E29"/>
    <mergeCell ref="F30:G30"/>
    <mergeCell ref="F39:G39"/>
    <mergeCell ref="E17:H17"/>
    <mergeCell ref="D25:E25"/>
    <mergeCell ref="D26:E26"/>
    <mergeCell ref="D27:E27"/>
    <mergeCell ref="R190:U190"/>
    <mergeCell ref="D182:E182"/>
    <mergeCell ref="D183:E183"/>
    <mergeCell ref="F183:G183"/>
    <mergeCell ref="D184:E184"/>
    <mergeCell ref="F184:G184"/>
    <mergeCell ref="D167:E167"/>
    <mergeCell ref="F167:G167"/>
    <mergeCell ref="E178:H178"/>
    <mergeCell ref="E179:H179"/>
    <mergeCell ref="D181:E181"/>
    <mergeCell ref="F181:G181"/>
    <mergeCell ref="D171:E171"/>
    <mergeCell ref="F171:G171"/>
    <mergeCell ref="D172:E172"/>
    <mergeCell ref="F172:G172"/>
    <mergeCell ref="D168:E168"/>
    <mergeCell ref="F168:G168"/>
    <mergeCell ref="F169:G169"/>
    <mergeCell ref="D170:E170"/>
    <mergeCell ref="F170:G170"/>
    <mergeCell ref="D173:E173"/>
    <mergeCell ref="F173:G173"/>
    <mergeCell ref="D174:E174"/>
    <mergeCell ref="F182:G182"/>
    <mergeCell ref="D142:E142"/>
    <mergeCell ref="D85:E85"/>
    <mergeCell ref="D103:E103"/>
    <mergeCell ref="D105:E105"/>
    <mergeCell ref="D107:E107"/>
    <mergeCell ref="D108:E108"/>
    <mergeCell ref="D141:E141"/>
    <mergeCell ref="D140:E140"/>
    <mergeCell ref="D157:E158"/>
    <mergeCell ref="D160:E160"/>
    <mergeCell ref="F160:G160"/>
    <mergeCell ref="D161:E161"/>
    <mergeCell ref="F161:G161"/>
    <mergeCell ref="D147:E147"/>
    <mergeCell ref="F147:G147"/>
    <mergeCell ref="D152:E152"/>
    <mergeCell ref="F152:G152"/>
    <mergeCell ref="D153:E153"/>
    <mergeCell ref="F174:G174"/>
    <mergeCell ref="D175:E175"/>
    <mergeCell ref="F175:G175"/>
    <mergeCell ref="F159:G159"/>
    <mergeCell ref="F158:G158"/>
    <mergeCell ref="G195:I195"/>
    <mergeCell ref="G196:I196"/>
    <mergeCell ref="G197:I197"/>
    <mergeCell ref="G198:I198"/>
    <mergeCell ref="E187:H187"/>
    <mergeCell ref="E188:H188"/>
    <mergeCell ref="F190:I190"/>
    <mergeCell ref="G193:I193"/>
    <mergeCell ref="D190:E190"/>
    <mergeCell ref="G194:I194"/>
    <mergeCell ref="F45:G45"/>
    <mergeCell ref="F13:G13"/>
    <mergeCell ref="D12:E13"/>
    <mergeCell ref="D45:E45"/>
    <mergeCell ref="D46:E52"/>
    <mergeCell ref="F46:G47"/>
    <mergeCell ref="C3:I3"/>
    <mergeCell ref="C4:I4"/>
    <mergeCell ref="D9:E9"/>
    <mergeCell ref="F9:G9"/>
    <mergeCell ref="I12:I13"/>
    <mergeCell ref="F22:G23"/>
    <mergeCell ref="D22:E23"/>
    <mergeCell ref="I22:I23"/>
    <mergeCell ref="F31:G35"/>
    <mergeCell ref="F40:G44"/>
    <mergeCell ref="D40:E44"/>
    <mergeCell ref="I40:I44"/>
    <mergeCell ref="F24:G24"/>
    <mergeCell ref="D24:E24"/>
    <mergeCell ref="F36:G38"/>
    <mergeCell ref="F25:G25"/>
    <mergeCell ref="F26:G26"/>
    <mergeCell ref="F27:G27"/>
    <mergeCell ref="D21:E21"/>
    <mergeCell ref="F21:G21"/>
    <mergeCell ref="F109:G109"/>
    <mergeCell ref="E127:H127"/>
    <mergeCell ref="E128:H128"/>
    <mergeCell ref="D126:I126"/>
    <mergeCell ref="F10:G10"/>
    <mergeCell ref="F75:G75"/>
    <mergeCell ref="F11:G11"/>
    <mergeCell ref="F12:G12"/>
    <mergeCell ref="D106:E106"/>
    <mergeCell ref="F102:G102"/>
    <mergeCell ref="F62:G65"/>
    <mergeCell ref="F103:G103"/>
    <mergeCell ref="F105:G105"/>
    <mergeCell ref="D11:E11"/>
    <mergeCell ref="D10:E10"/>
    <mergeCell ref="E18:H18"/>
    <mergeCell ref="F106:G106"/>
    <mergeCell ref="F107:G107"/>
    <mergeCell ref="F108:G108"/>
    <mergeCell ref="F90:G91"/>
    <mergeCell ref="F76:G82"/>
    <mergeCell ref="D30:E39"/>
    <mergeCell ref="F157:G157"/>
    <mergeCell ref="D136:E136"/>
    <mergeCell ref="F136:G136"/>
    <mergeCell ref="D150:E150"/>
    <mergeCell ref="F153:G153"/>
    <mergeCell ref="D154:E155"/>
    <mergeCell ref="D151:E151"/>
    <mergeCell ref="F154:G154"/>
    <mergeCell ref="F155:G155"/>
    <mergeCell ref="D156:E156"/>
    <mergeCell ref="F156:G156"/>
    <mergeCell ref="D148:E148"/>
    <mergeCell ref="D149:E149"/>
    <mergeCell ref="D143:E143"/>
    <mergeCell ref="D146:E146"/>
    <mergeCell ref="F146:G146"/>
    <mergeCell ref="F144:G144"/>
    <mergeCell ref="F142:G142"/>
    <mergeCell ref="F141:G141"/>
    <mergeCell ref="F140:G140"/>
    <mergeCell ref="F139:G139"/>
    <mergeCell ref="D131:I134"/>
    <mergeCell ref="D84:E84"/>
    <mergeCell ref="D83:E83"/>
    <mergeCell ref="F83:G83"/>
    <mergeCell ref="F84:G84"/>
    <mergeCell ref="F101:G101"/>
    <mergeCell ref="I90:I91"/>
    <mergeCell ref="F94:G100"/>
    <mergeCell ref="D90:E101"/>
    <mergeCell ref="I94:I100"/>
    <mergeCell ref="C130:H130"/>
    <mergeCell ref="I46:I52"/>
    <mergeCell ref="I86:I89"/>
    <mergeCell ref="F86:G89"/>
    <mergeCell ref="D86:E89"/>
    <mergeCell ref="D102:E102"/>
    <mergeCell ref="F74:G74"/>
    <mergeCell ref="D74:E74"/>
    <mergeCell ref="D53:E53"/>
    <mergeCell ref="D54:E54"/>
    <mergeCell ref="D55:E55"/>
    <mergeCell ref="D56:E56"/>
    <mergeCell ref="F55:G55"/>
    <mergeCell ref="F57:G61"/>
    <mergeCell ref="D57:E61"/>
    <mergeCell ref="I57:I61"/>
    <mergeCell ref="D62:E65"/>
    <mergeCell ref="D75:E82"/>
    <mergeCell ref="F53:G53"/>
    <mergeCell ref="F92:G92"/>
    <mergeCell ref="I69:I73"/>
    <mergeCell ref="I62:I65"/>
    <mergeCell ref="F66:G68"/>
    <mergeCell ref="I66:I68"/>
    <mergeCell ref="F69:G73"/>
    <mergeCell ref="D66:E73"/>
    <mergeCell ref="I76:I82"/>
    <mergeCell ref="D109:E121"/>
    <mergeCell ref="I122:I123"/>
    <mergeCell ref="F122:G123"/>
    <mergeCell ref="D122:E123"/>
  </mergeCells>
  <hyperlinks>
    <hyperlink ref="E18" r:id="rId1"/>
    <hyperlink ref="E179" r:id="rId2"/>
  </hyperlinks>
  <pageMargins left="0.2" right="0.21" top="0.17" bottom="0.17" header="0.17" footer="0.17"/>
  <pageSetup fitToHeight="0" orientation="landscape"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9"/>
  <sheetViews>
    <sheetView topLeftCell="A16" zoomScale="83" zoomScaleNormal="83" workbookViewId="0">
      <selection activeCell="G11" sqref="G11"/>
    </sheetView>
  </sheetViews>
  <sheetFormatPr defaultColWidth="8.81640625" defaultRowHeight="14" x14ac:dyDescent="0.3"/>
  <cols>
    <col min="1" max="1" width="1.453125" style="14" customWidth="1"/>
    <col min="2" max="2" width="1.81640625" style="14" customWidth="1"/>
    <col min="3" max="3" width="13.54296875" style="14" customWidth="1"/>
    <col min="4" max="4" width="21.1796875" style="14" customWidth="1"/>
    <col min="5" max="5" width="26.7265625" style="14" customWidth="1"/>
    <col min="6" max="6" width="44.453125" style="14" customWidth="1"/>
    <col min="7" max="7" width="32.26953125" style="14" customWidth="1"/>
    <col min="8" max="8" width="26.81640625" style="14" customWidth="1"/>
    <col min="9" max="10" width="1.7265625" style="14" customWidth="1"/>
    <col min="11" max="11" width="8.81640625" style="14"/>
    <col min="12" max="12" width="44.453125" style="14" customWidth="1"/>
    <col min="13" max="16384" width="8.81640625" style="14"/>
  </cols>
  <sheetData>
    <row r="1" spans="2:12" ht="14.5" thickBot="1" x14ac:dyDescent="0.35"/>
    <row r="2" spans="2:12" ht="14.5" thickBot="1" x14ac:dyDescent="0.35">
      <c r="B2" s="34"/>
      <c r="C2" s="35"/>
      <c r="D2" s="36"/>
      <c r="E2" s="36"/>
      <c r="F2" s="36"/>
      <c r="G2" s="36"/>
      <c r="H2" s="36"/>
      <c r="I2" s="37"/>
    </row>
    <row r="3" spans="2:12" ht="20.5" thickBot="1" x14ac:dyDescent="0.45">
      <c r="B3" s="100"/>
      <c r="C3" s="736" t="s">
        <v>254</v>
      </c>
      <c r="D3" s="930"/>
      <c r="E3" s="930"/>
      <c r="F3" s="930"/>
      <c r="G3" s="930"/>
      <c r="H3" s="931"/>
      <c r="I3" s="86"/>
    </row>
    <row r="4" spans="2:12" x14ac:dyDescent="0.3">
      <c r="B4" s="38"/>
      <c r="C4" s="932" t="s">
        <v>255</v>
      </c>
      <c r="D4" s="932"/>
      <c r="E4" s="932"/>
      <c r="F4" s="932"/>
      <c r="G4" s="932"/>
      <c r="H4" s="932"/>
      <c r="I4" s="39"/>
    </row>
    <row r="5" spans="2:12" x14ac:dyDescent="0.3">
      <c r="B5" s="38"/>
      <c r="C5" s="327"/>
      <c r="D5" s="327"/>
      <c r="E5" s="327"/>
      <c r="F5" s="327"/>
      <c r="G5" s="327"/>
      <c r="H5" s="327"/>
      <c r="I5" s="39"/>
    </row>
    <row r="6" spans="2:12" x14ac:dyDescent="0.3">
      <c r="B6" s="38"/>
      <c r="C6" s="327"/>
      <c r="D6" s="327"/>
      <c r="E6" s="327"/>
      <c r="F6" s="327"/>
      <c r="G6" s="327"/>
      <c r="H6" s="327"/>
      <c r="I6" s="39"/>
    </row>
    <row r="7" spans="2:12" x14ac:dyDescent="0.3">
      <c r="B7" s="38"/>
      <c r="C7" s="933"/>
      <c r="D7" s="933"/>
      <c r="E7" s="933"/>
      <c r="F7" s="933"/>
      <c r="G7" s="933"/>
      <c r="H7" s="933"/>
      <c r="I7" s="39"/>
    </row>
    <row r="8" spans="2:12" ht="30.75" customHeight="1" thickBot="1" x14ac:dyDescent="0.35">
      <c r="B8" s="38"/>
      <c r="C8" s="936" t="s">
        <v>256</v>
      </c>
      <c r="D8" s="936"/>
      <c r="E8" s="41"/>
      <c r="F8" s="41"/>
      <c r="G8" s="41"/>
      <c r="H8" s="41"/>
      <c r="I8" s="39"/>
    </row>
    <row r="9" spans="2:12" ht="30" customHeight="1" thickBot="1" x14ac:dyDescent="0.35">
      <c r="B9" s="38"/>
      <c r="C9" s="133" t="s">
        <v>253</v>
      </c>
      <c r="D9" s="934" t="s">
        <v>252</v>
      </c>
      <c r="E9" s="935"/>
      <c r="F9" s="286" t="s">
        <v>250</v>
      </c>
      <c r="G9" s="287" t="s">
        <v>284</v>
      </c>
      <c r="H9" s="286" t="s">
        <v>293</v>
      </c>
      <c r="I9" s="39"/>
    </row>
    <row r="10" spans="2:12" ht="36.65" customHeight="1" x14ac:dyDescent="0.3">
      <c r="B10" s="43"/>
      <c r="C10" s="941" t="s">
        <v>559</v>
      </c>
      <c r="D10" s="937" t="s">
        <v>551</v>
      </c>
      <c r="E10" s="938"/>
      <c r="F10" s="324" t="s">
        <v>396</v>
      </c>
      <c r="G10" s="512">
        <v>0.21740000000000001</v>
      </c>
      <c r="H10" s="288">
        <v>0.20200000000000001</v>
      </c>
      <c r="I10" s="44"/>
      <c r="L10" s="295"/>
    </row>
    <row r="11" spans="2:12" ht="39.65" customHeight="1" x14ac:dyDescent="0.3">
      <c r="B11" s="43"/>
      <c r="C11" s="942"/>
      <c r="D11" s="939"/>
      <c r="E11" s="940"/>
      <c r="F11" s="325" t="s">
        <v>397</v>
      </c>
      <c r="G11" s="513">
        <v>3.15E-2</v>
      </c>
      <c r="H11" s="289">
        <v>0.03</v>
      </c>
      <c r="I11" s="44"/>
      <c r="L11" s="295"/>
    </row>
    <row r="12" spans="2:12" ht="49.9" customHeight="1" x14ac:dyDescent="0.3">
      <c r="B12" s="43"/>
      <c r="C12" s="942"/>
      <c r="D12" s="926" t="s">
        <v>552</v>
      </c>
      <c r="E12" s="927"/>
      <c r="F12" s="285" t="s">
        <v>402</v>
      </c>
      <c r="G12" s="157" t="s">
        <v>399</v>
      </c>
      <c r="H12" s="157" t="s">
        <v>399</v>
      </c>
      <c r="I12" s="44"/>
    </row>
    <row r="13" spans="2:12" ht="26.5" customHeight="1" x14ac:dyDescent="0.3">
      <c r="B13" s="43"/>
      <c r="C13" s="942"/>
      <c r="D13" s="928"/>
      <c r="E13" s="929"/>
      <c r="F13" s="285" t="s">
        <v>401</v>
      </c>
      <c r="G13" s="296" t="s">
        <v>400</v>
      </c>
      <c r="H13" s="157" t="s">
        <v>400</v>
      </c>
      <c r="I13" s="44"/>
      <c r="L13" s="297"/>
    </row>
    <row r="14" spans="2:12" ht="27.65" customHeight="1" x14ac:dyDescent="0.3">
      <c r="B14" s="43"/>
      <c r="C14" s="942"/>
      <c r="D14" s="937" t="s">
        <v>553</v>
      </c>
      <c r="E14" s="938"/>
      <c r="F14" s="323" t="s">
        <v>598</v>
      </c>
      <c r="G14" s="323" t="s">
        <v>598</v>
      </c>
      <c r="H14" s="308" t="s">
        <v>582</v>
      </c>
      <c r="I14" s="44"/>
    </row>
    <row r="15" spans="2:12" ht="45.75" customHeight="1" x14ac:dyDescent="0.3">
      <c r="B15" s="43"/>
      <c r="C15" s="942"/>
      <c r="D15" s="939"/>
      <c r="E15" s="940"/>
      <c r="F15" s="318" t="s">
        <v>580</v>
      </c>
      <c r="G15" s="318" t="s">
        <v>580</v>
      </c>
      <c r="H15" s="305" t="s">
        <v>581</v>
      </c>
      <c r="I15" s="44"/>
    </row>
    <row r="16" spans="2:12" ht="34.9" customHeight="1" x14ac:dyDescent="0.3">
      <c r="B16" s="43"/>
      <c r="C16" s="942"/>
      <c r="D16" s="926" t="s">
        <v>554</v>
      </c>
      <c r="E16" s="927"/>
      <c r="F16" s="946" t="s">
        <v>398</v>
      </c>
      <c r="G16" s="317" t="s">
        <v>583</v>
      </c>
      <c r="H16" s="310" t="s">
        <v>585</v>
      </c>
      <c r="I16" s="44"/>
      <c r="L16" s="20"/>
    </row>
    <row r="17" spans="2:12" ht="31.9" customHeight="1" x14ac:dyDescent="0.3">
      <c r="B17" s="43"/>
      <c r="C17" s="943"/>
      <c r="D17" s="928"/>
      <c r="E17" s="929"/>
      <c r="F17" s="947"/>
      <c r="G17" s="317" t="s">
        <v>584</v>
      </c>
      <c r="H17" s="310" t="s">
        <v>586</v>
      </c>
      <c r="I17" s="44"/>
    </row>
    <row r="18" spans="2:12" x14ac:dyDescent="0.3">
      <c r="B18" s="43"/>
      <c r="C18" s="294"/>
      <c r="D18" s="954"/>
      <c r="E18" s="954"/>
      <c r="F18" s="292"/>
      <c r="G18" s="293"/>
      <c r="H18" s="293"/>
      <c r="I18" s="44"/>
    </row>
    <row r="19" spans="2:12" ht="43.9" customHeight="1" x14ac:dyDescent="0.3">
      <c r="B19" s="43"/>
      <c r="C19" s="160" t="s">
        <v>555</v>
      </c>
      <c r="D19" s="948" t="s">
        <v>428</v>
      </c>
      <c r="E19" s="949"/>
      <c r="F19" s="298" t="s">
        <v>594</v>
      </c>
      <c r="G19" s="308"/>
      <c r="H19" s="309"/>
      <c r="I19" s="44"/>
      <c r="L19" s="188"/>
    </row>
    <row r="20" spans="2:12" ht="17.5" customHeight="1" x14ac:dyDescent="0.3">
      <c r="B20" s="43"/>
      <c r="C20" s="160"/>
      <c r="D20" s="950"/>
      <c r="E20" s="951"/>
      <c r="F20" s="300" t="s">
        <v>595</v>
      </c>
      <c r="G20" s="319" t="s">
        <v>588</v>
      </c>
      <c r="H20" s="320" t="s">
        <v>591</v>
      </c>
      <c r="I20" s="44"/>
      <c r="L20" s="188"/>
    </row>
    <row r="21" spans="2:12" ht="16.899999999999999" customHeight="1" x14ac:dyDescent="0.3">
      <c r="B21" s="43"/>
      <c r="C21" s="160"/>
      <c r="D21" s="950"/>
      <c r="E21" s="951"/>
      <c r="F21" s="300" t="s">
        <v>593</v>
      </c>
      <c r="G21" s="319" t="s">
        <v>589</v>
      </c>
      <c r="H21" s="320" t="s">
        <v>592</v>
      </c>
      <c r="I21" s="44"/>
    </row>
    <row r="22" spans="2:12" ht="16.899999999999999" customHeight="1" x14ac:dyDescent="0.3">
      <c r="B22" s="43"/>
      <c r="C22" s="160"/>
      <c r="D22" s="952"/>
      <c r="E22" s="953"/>
      <c r="F22" s="299" t="s">
        <v>587</v>
      </c>
      <c r="G22" s="305" t="s">
        <v>587</v>
      </c>
      <c r="H22" s="307" t="s">
        <v>590</v>
      </c>
      <c r="I22" s="44"/>
    </row>
    <row r="23" spans="2:12" ht="47.5" customHeight="1" x14ac:dyDescent="0.3">
      <c r="B23" s="43"/>
      <c r="C23" s="160"/>
      <c r="D23" s="948" t="s">
        <v>556</v>
      </c>
      <c r="E23" s="958"/>
      <c r="F23" s="298" t="s">
        <v>561</v>
      </c>
      <c r="G23" s="316"/>
      <c r="H23" s="326">
        <v>0.75</v>
      </c>
      <c r="I23" s="44"/>
    </row>
    <row r="24" spans="2:12" ht="16.149999999999999" customHeight="1" x14ac:dyDescent="0.3">
      <c r="B24" s="43"/>
      <c r="C24" s="160"/>
      <c r="D24" s="950"/>
      <c r="E24" s="959"/>
      <c r="F24" s="300" t="s">
        <v>560</v>
      </c>
      <c r="G24" s="319" t="s">
        <v>599</v>
      </c>
      <c r="H24" s="320"/>
      <c r="I24" s="44"/>
    </row>
    <row r="25" spans="2:12" ht="14.5" customHeight="1" x14ac:dyDescent="0.3">
      <c r="B25" s="43"/>
      <c r="C25" s="160"/>
      <c r="D25" s="950"/>
      <c r="E25" s="959"/>
      <c r="F25" s="300" t="s">
        <v>563</v>
      </c>
      <c r="G25" s="319" t="s">
        <v>600</v>
      </c>
      <c r="H25" s="320"/>
      <c r="I25" s="44"/>
    </row>
    <row r="26" spans="2:12" ht="18" customHeight="1" x14ac:dyDescent="0.3">
      <c r="B26" s="43"/>
      <c r="C26" s="160"/>
      <c r="D26" s="950"/>
      <c r="E26" s="959"/>
      <c r="F26" s="300" t="s">
        <v>562</v>
      </c>
      <c r="G26" s="319" t="s">
        <v>918</v>
      </c>
      <c r="H26" s="320"/>
      <c r="I26" s="44"/>
    </row>
    <row r="27" spans="2:12" ht="18" customHeight="1" x14ac:dyDescent="0.3">
      <c r="B27" s="43"/>
      <c r="C27" s="160"/>
      <c r="D27" s="952"/>
      <c r="E27" s="960"/>
      <c r="F27" s="299" t="s">
        <v>564</v>
      </c>
      <c r="G27" s="305"/>
      <c r="H27" s="307"/>
      <c r="I27" s="44"/>
    </row>
    <row r="28" spans="2:12" ht="49.9" customHeight="1" x14ac:dyDescent="0.3">
      <c r="B28" s="43"/>
      <c r="C28" s="160"/>
      <c r="D28" s="965" t="s">
        <v>406</v>
      </c>
      <c r="E28" s="965"/>
      <c r="F28" s="290" t="s">
        <v>565</v>
      </c>
      <c r="G28" s="161">
        <v>0</v>
      </c>
      <c r="H28" s="291">
        <v>6</v>
      </c>
      <c r="I28" s="44"/>
    </row>
    <row r="29" spans="2:12" ht="37.15" customHeight="1" x14ac:dyDescent="0.35">
      <c r="B29" s="43"/>
      <c r="C29" s="160"/>
      <c r="D29" s="955" t="s">
        <v>403</v>
      </c>
      <c r="E29" s="955"/>
      <c r="F29" s="285" t="s">
        <v>566</v>
      </c>
      <c r="G29" s="301">
        <v>0</v>
      </c>
      <c r="H29" s="302">
        <v>0.75</v>
      </c>
      <c r="I29" s="44"/>
      <c r="K29" s="158"/>
    </row>
    <row r="30" spans="2:12" ht="37.15" customHeight="1" x14ac:dyDescent="0.35">
      <c r="B30" s="43"/>
      <c r="C30" s="160"/>
      <c r="D30" s="956" t="s">
        <v>557</v>
      </c>
      <c r="E30" s="957"/>
      <c r="F30" s="303" t="s">
        <v>381</v>
      </c>
      <c r="G30" s="304">
        <v>0</v>
      </c>
      <c r="H30" s="306">
        <v>1</v>
      </c>
      <c r="I30" s="44"/>
      <c r="K30" s="158"/>
    </row>
    <row r="31" spans="2:12" ht="22.9" customHeight="1" x14ac:dyDescent="0.3">
      <c r="B31" s="43"/>
      <c r="C31" s="160"/>
      <c r="D31" s="937" t="s">
        <v>404</v>
      </c>
      <c r="E31" s="938"/>
      <c r="F31" s="701" t="s">
        <v>567</v>
      </c>
      <c r="G31" s="308" t="s">
        <v>596</v>
      </c>
      <c r="H31" s="309" t="s">
        <v>570</v>
      </c>
      <c r="I31" s="44"/>
    </row>
    <row r="32" spans="2:12" ht="15.65" customHeight="1" x14ac:dyDescent="0.3">
      <c r="B32" s="43"/>
      <c r="C32" s="160"/>
      <c r="D32" s="939"/>
      <c r="E32" s="940"/>
      <c r="F32" s="702" t="s">
        <v>568</v>
      </c>
      <c r="G32" s="305" t="s">
        <v>568</v>
      </c>
      <c r="H32" s="307" t="s">
        <v>569</v>
      </c>
      <c r="I32" s="44"/>
    </row>
    <row r="33" spans="2:12" ht="19.149999999999999" customHeight="1" x14ac:dyDescent="0.3">
      <c r="B33" s="43"/>
      <c r="C33" s="160"/>
      <c r="D33" s="937" t="s">
        <v>405</v>
      </c>
      <c r="E33" s="938"/>
      <c r="F33" s="701" t="s">
        <v>571</v>
      </c>
      <c r="G33" s="321" t="s">
        <v>1189</v>
      </c>
      <c r="H33" s="309" t="s">
        <v>573</v>
      </c>
      <c r="I33" s="44"/>
    </row>
    <row r="34" spans="2:12" ht="18.649999999999999" customHeight="1" x14ac:dyDescent="0.3">
      <c r="B34" s="43"/>
      <c r="C34" s="160"/>
      <c r="D34" s="939"/>
      <c r="E34" s="940"/>
      <c r="F34" s="702" t="s">
        <v>572</v>
      </c>
      <c r="G34" s="322" t="s">
        <v>1190</v>
      </c>
      <c r="H34" s="307" t="s">
        <v>574</v>
      </c>
      <c r="I34" s="44"/>
    </row>
    <row r="35" spans="2:12" ht="30" customHeight="1" x14ac:dyDescent="0.35">
      <c r="B35" s="43"/>
      <c r="C35" s="160"/>
      <c r="D35" s="926" t="s">
        <v>1188</v>
      </c>
      <c r="E35" s="927"/>
      <c r="F35" s="699" t="s">
        <v>575</v>
      </c>
      <c r="G35" s="314" t="s">
        <v>1203</v>
      </c>
      <c r="H35" s="315" t="s">
        <v>576</v>
      </c>
      <c r="I35" s="44"/>
      <c r="L35" s="159"/>
    </row>
    <row r="36" spans="2:12" ht="45.65" customHeight="1" x14ac:dyDescent="0.35">
      <c r="B36" s="43"/>
      <c r="C36" s="160"/>
      <c r="D36" s="928"/>
      <c r="E36" s="929"/>
      <c r="F36" s="700" t="s">
        <v>577</v>
      </c>
      <c r="G36" s="312" t="s">
        <v>577</v>
      </c>
      <c r="H36" s="313" t="s">
        <v>381</v>
      </c>
      <c r="I36" s="44"/>
      <c r="L36" s="159"/>
    </row>
    <row r="37" spans="2:12" ht="23.5" customHeight="1" x14ac:dyDescent="0.3">
      <c r="B37" s="43"/>
      <c r="C37" s="160"/>
      <c r="D37" s="961" t="s">
        <v>558</v>
      </c>
      <c r="E37" s="962"/>
      <c r="F37" s="944" t="s">
        <v>1204</v>
      </c>
      <c r="G37" s="314" t="s">
        <v>960</v>
      </c>
      <c r="H37" s="314" t="s">
        <v>578</v>
      </c>
      <c r="I37" s="44"/>
    </row>
    <row r="38" spans="2:12" ht="17.5" customHeight="1" x14ac:dyDescent="0.3">
      <c r="B38" s="43"/>
      <c r="C38" s="311"/>
      <c r="D38" s="963"/>
      <c r="E38" s="964"/>
      <c r="F38" s="945"/>
      <c r="G38" s="310" t="s">
        <v>597</v>
      </c>
      <c r="H38" s="310" t="s">
        <v>579</v>
      </c>
      <c r="I38" s="44"/>
    </row>
    <row r="39" spans="2:12" ht="14.5" thickBot="1" x14ac:dyDescent="0.35">
      <c r="B39" s="91"/>
      <c r="C39" s="92"/>
      <c r="D39" s="92"/>
      <c r="E39" s="92"/>
      <c r="F39" s="92"/>
      <c r="G39" s="92"/>
      <c r="H39" s="92"/>
      <c r="I39" s="93"/>
    </row>
  </sheetData>
  <mergeCells count="22">
    <mergeCell ref="F37:F38"/>
    <mergeCell ref="D14:E15"/>
    <mergeCell ref="F16:F17"/>
    <mergeCell ref="D16:E17"/>
    <mergeCell ref="D19:E22"/>
    <mergeCell ref="D31:E32"/>
    <mergeCell ref="D33:E34"/>
    <mergeCell ref="D35:E36"/>
    <mergeCell ref="D18:E18"/>
    <mergeCell ref="D29:E29"/>
    <mergeCell ref="D30:E30"/>
    <mergeCell ref="D23:E27"/>
    <mergeCell ref="D37:E38"/>
    <mergeCell ref="D28:E28"/>
    <mergeCell ref="D12:E13"/>
    <mergeCell ref="C3:H3"/>
    <mergeCell ref="C4:H4"/>
    <mergeCell ref="C7:H7"/>
    <mergeCell ref="D9:E9"/>
    <mergeCell ref="C8:D8"/>
    <mergeCell ref="D10:E11"/>
    <mergeCell ref="C10:C17"/>
  </mergeCells>
  <pageMargins left="0.25" right="0.25" top="0.17" bottom="0.17" header="0.17" footer="0.17"/>
  <pageSetup scale="6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38"/>
  <sheetViews>
    <sheetView topLeftCell="A16" zoomScaleNormal="100" workbookViewId="0">
      <selection activeCell="D18" sqref="D18"/>
    </sheetView>
  </sheetViews>
  <sheetFormatPr defaultRowHeight="14.5" x14ac:dyDescent="0.35"/>
  <cols>
    <col min="1" max="1" width="1.26953125" customWidth="1"/>
    <col min="2" max="2" width="2" customWidth="1"/>
    <col min="3" max="3" width="47" customWidth="1"/>
    <col min="4" max="4" width="82.26953125" customWidth="1"/>
    <col min="5" max="5" width="2.7265625" customWidth="1"/>
    <col min="6" max="6" width="1.453125" customWidth="1"/>
  </cols>
  <sheetData>
    <row r="1" spans="2:5" ht="15" thickBot="1" x14ac:dyDescent="0.4"/>
    <row r="2" spans="2:5" ht="15" thickBot="1" x14ac:dyDescent="0.4">
      <c r="B2" s="99"/>
      <c r="C2" s="59"/>
      <c r="D2" s="59"/>
      <c r="E2" s="60"/>
    </row>
    <row r="3" spans="2:5" ht="18" thickBot="1" x14ac:dyDescent="0.4">
      <c r="B3" s="100"/>
      <c r="C3" s="967" t="s">
        <v>269</v>
      </c>
      <c r="D3" s="968"/>
      <c r="E3" s="101"/>
    </row>
    <row r="4" spans="2:5" x14ac:dyDescent="0.35">
      <c r="B4" s="100"/>
      <c r="C4" s="102"/>
      <c r="D4" s="102"/>
      <c r="E4" s="101"/>
    </row>
    <row r="5" spans="2:5" x14ac:dyDescent="0.35">
      <c r="B5" s="100"/>
      <c r="C5" s="102"/>
      <c r="D5" s="102"/>
      <c r="E5" s="101"/>
    </row>
    <row r="6" spans="2:5" x14ac:dyDescent="0.35">
      <c r="B6" s="100"/>
      <c r="C6" s="102"/>
      <c r="D6" s="102"/>
      <c r="E6" s="101"/>
    </row>
    <row r="7" spans="2:5" x14ac:dyDescent="0.35">
      <c r="B7" s="100"/>
      <c r="C7" s="102"/>
      <c r="D7" s="102"/>
      <c r="E7" s="101"/>
    </row>
    <row r="8" spans="2:5" x14ac:dyDescent="0.35">
      <c r="B8" s="100"/>
      <c r="C8" s="102"/>
      <c r="D8" s="102"/>
      <c r="E8" s="101"/>
    </row>
    <row r="9" spans="2:5" ht="15" thickBot="1" x14ac:dyDescent="0.4">
      <c r="B9" s="100"/>
      <c r="C9" s="103" t="s">
        <v>316</v>
      </c>
      <c r="D9" s="102"/>
      <c r="E9" s="101"/>
    </row>
    <row r="10" spans="2:5" ht="15" thickBot="1" x14ac:dyDescent="0.4">
      <c r="B10" s="100"/>
      <c r="C10" s="108" t="s">
        <v>270</v>
      </c>
      <c r="D10" s="155" t="s">
        <v>271</v>
      </c>
      <c r="E10" s="101"/>
    </row>
    <row r="11" spans="2:5" ht="69.650000000000006" customHeight="1" x14ac:dyDescent="0.35">
      <c r="B11" s="100"/>
      <c r="C11" s="970" t="s">
        <v>320</v>
      </c>
      <c r="D11" s="715" t="s">
        <v>385</v>
      </c>
      <c r="E11" s="101"/>
    </row>
    <row r="12" spans="2:5" ht="54" customHeight="1" x14ac:dyDescent="0.35">
      <c r="B12" s="100"/>
      <c r="C12" s="971"/>
      <c r="D12" s="715" t="s">
        <v>384</v>
      </c>
      <c r="E12" s="101"/>
    </row>
    <row r="13" spans="2:5" ht="78.650000000000006" customHeight="1" x14ac:dyDescent="0.35">
      <c r="B13" s="100"/>
      <c r="C13" s="971"/>
      <c r="D13" s="715" t="s">
        <v>518</v>
      </c>
      <c r="E13" s="101"/>
    </row>
    <row r="14" spans="2:5" ht="86.5" customHeight="1" x14ac:dyDescent="0.35">
      <c r="B14" s="100"/>
      <c r="C14" s="972" t="s">
        <v>321</v>
      </c>
      <c r="D14" s="716" t="s">
        <v>937</v>
      </c>
      <c r="E14" s="101"/>
    </row>
    <row r="15" spans="2:5" ht="64.150000000000006" customHeight="1" x14ac:dyDescent="0.35">
      <c r="B15" s="100"/>
      <c r="C15" s="973"/>
      <c r="D15" s="717" t="s">
        <v>386</v>
      </c>
      <c r="E15" s="101"/>
    </row>
    <row r="16" spans="2:5" ht="87.65" customHeight="1" x14ac:dyDescent="0.35">
      <c r="B16" s="100"/>
      <c r="C16" s="974" t="s">
        <v>272</v>
      </c>
      <c r="D16" s="715" t="s">
        <v>387</v>
      </c>
      <c r="E16" s="101"/>
    </row>
    <row r="17" spans="2:5" s="516" customFormat="1" ht="79.150000000000006" customHeight="1" thickBot="1" x14ac:dyDescent="0.4">
      <c r="B17" s="100"/>
      <c r="C17" s="975"/>
      <c r="D17" s="715" t="s">
        <v>1255</v>
      </c>
      <c r="E17" s="101"/>
    </row>
    <row r="18" spans="2:5" ht="135.65" customHeight="1" x14ac:dyDescent="0.35">
      <c r="B18" s="100"/>
      <c r="C18" s="970" t="s">
        <v>285</v>
      </c>
      <c r="D18" s="716" t="s">
        <v>1254</v>
      </c>
      <c r="E18" s="101"/>
    </row>
    <row r="19" spans="2:5" s="516" customFormat="1" ht="229.9" customHeight="1" thickBot="1" x14ac:dyDescent="0.4">
      <c r="B19" s="100"/>
      <c r="C19" s="975"/>
      <c r="D19" s="718" t="s">
        <v>1253</v>
      </c>
      <c r="E19" s="101"/>
    </row>
    <row r="20" spans="2:5" x14ac:dyDescent="0.35">
      <c r="B20" s="100"/>
      <c r="C20" s="102"/>
      <c r="D20" s="102"/>
      <c r="E20" s="101"/>
    </row>
    <row r="21" spans="2:5" ht="15" thickBot="1" x14ac:dyDescent="0.4">
      <c r="B21" s="100"/>
      <c r="C21" s="969" t="s">
        <v>317</v>
      </c>
      <c r="D21" s="969"/>
      <c r="E21" s="101"/>
    </row>
    <row r="22" spans="2:5" ht="15" thickBot="1" x14ac:dyDescent="0.4">
      <c r="B22" s="100"/>
      <c r="C22" s="109" t="s">
        <v>273</v>
      </c>
      <c r="D22" s="109" t="s">
        <v>271</v>
      </c>
      <c r="E22" s="101"/>
    </row>
    <row r="23" spans="2:5" ht="15" thickBot="1" x14ac:dyDescent="0.4">
      <c r="B23" s="100"/>
      <c r="C23" s="966" t="s">
        <v>318</v>
      </c>
      <c r="D23" s="966"/>
      <c r="E23" s="101"/>
    </row>
    <row r="24" spans="2:5" ht="70.5" thickBot="1" x14ac:dyDescent="0.4">
      <c r="B24" s="100"/>
      <c r="C24" s="104" t="s">
        <v>322</v>
      </c>
      <c r="D24" s="105"/>
      <c r="E24" s="101"/>
    </row>
    <row r="25" spans="2:5" ht="42.5" thickBot="1" x14ac:dyDescent="0.4">
      <c r="B25" s="100"/>
      <c r="C25" s="104" t="s">
        <v>323</v>
      </c>
      <c r="D25" s="105"/>
      <c r="E25" s="101"/>
    </row>
    <row r="26" spans="2:5" ht="15" thickBot="1" x14ac:dyDescent="0.4">
      <c r="B26" s="100"/>
      <c r="C26" s="966" t="s">
        <v>319</v>
      </c>
      <c r="D26" s="966"/>
      <c r="E26" s="101"/>
    </row>
    <row r="27" spans="2:5" ht="70.5" thickBot="1" x14ac:dyDescent="0.4">
      <c r="B27" s="100"/>
      <c r="C27" s="104" t="s">
        <v>324</v>
      </c>
      <c r="D27" s="105"/>
      <c r="E27" s="101"/>
    </row>
    <row r="28" spans="2:5" ht="56.5" thickBot="1" x14ac:dyDescent="0.4">
      <c r="B28" s="100"/>
      <c r="C28" s="104" t="s">
        <v>315</v>
      </c>
      <c r="D28" s="105"/>
      <c r="E28" s="101"/>
    </row>
    <row r="29" spans="2:5" ht="15" thickBot="1" x14ac:dyDescent="0.4">
      <c r="B29" s="100"/>
      <c r="C29" s="966" t="s">
        <v>274</v>
      </c>
      <c r="D29" s="966"/>
      <c r="E29" s="101"/>
    </row>
    <row r="30" spans="2:5" ht="28.5" thickBot="1" x14ac:dyDescent="0.4">
      <c r="B30" s="100"/>
      <c r="C30" s="106" t="s">
        <v>275</v>
      </c>
      <c r="D30" s="106"/>
      <c r="E30" s="101"/>
    </row>
    <row r="31" spans="2:5" ht="28.5" thickBot="1" x14ac:dyDescent="0.4">
      <c r="B31" s="100"/>
      <c r="C31" s="106" t="s">
        <v>276</v>
      </c>
      <c r="D31" s="106"/>
      <c r="E31" s="101"/>
    </row>
    <row r="32" spans="2:5" ht="28.5" thickBot="1" x14ac:dyDescent="0.4">
      <c r="B32" s="100"/>
      <c r="C32" s="106" t="s">
        <v>277</v>
      </c>
      <c r="D32" s="106"/>
      <c r="E32" s="101"/>
    </row>
    <row r="33" spans="2:5" ht="15" thickBot="1" x14ac:dyDescent="0.4">
      <c r="B33" s="100"/>
      <c r="C33" s="966" t="s">
        <v>278</v>
      </c>
      <c r="D33" s="966"/>
      <c r="E33" s="101"/>
    </row>
    <row r="34" spans="2:5" ht="42.5" thickBot="1" x14ac:dyDescent="0.4">
      <c r="B34" s="100"/>
      <c r="C34" s="104" t="s">
        <v>325</v>
      </c>
      <c r="D34" s="105"/>
      <c r="E34" s="101"/>
    </row>
    <row r="35" spans="2:5" ht="28.5" thickBot="1" x14ac:dyDescent="0.4">
      <c r="B35" s="100"/>
      <c r="C35" s="104" t="s">
        <v>326</v>
      </c>
      <c r="D35" s="105"/>
      <c r="E35" s="101"/>
    </row>
    <row r="36" spans="2:5" ht="56.5" thickBot="1" x14ac:dyDescent="0.4">
      <c r="B36" s="100"/>
      <c r="C36" s="104" t="s">
        <v>279</v>
      </c>
      <c r="D36" s="105"/>
      <c r="E36" s="101"/>
    </row>
    <row r="37" spans="2:5" ht="42.5" thickBot="1" x14ac:dyDescent="0.4">
      <c r="B37" s="100"/>
      <c r="C37" s="104" t="s">
        <v>327</v>
      </c>
      <c r="D37" s="105"/>
      <c r="E37" s="101"/>
    </row>
    <row r="38" spans="2:5" ht="15" thickBot="1" x14ac:dyDescent="0.4">
      <c r="B38" s="134"/>
      <c r="C38" s="107"/>
      <c r="D38" s="107"/>
      <c r="E38" s="135"/>
    </row>
  </sheetData>
  <mergeCells count="10">
    <mergeCell ref="C33:D33"/>
    <mergeCell ref="C3:D3"/>
    <mergeCell ref="C21:D21"/>
    <mergeCell ref="C23:D23"/>
    <mergeCell ref="C26:D26"/>
    <mergeCell ref="C29:D29"/>
    <mergeCell ref="C11:C13"/>
    <mergeCell ref="C14:C15"/>
    <mergeCell ref="C16:C17"/>
    <mergeCell ref="C18:C19"/>
  </mergeCells>
  <pageMargins left="0.25" right="0.25" top="0.18" bottom="0.17" header="0.17" footer="0.17"/>
  <pageSetup scale="91"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320"/>
  <sheetViews>
    <sheetView zoomScale="76" zoomScaleNormal="76" workbookViewId="0">
      <selection activeCell="C16" sqref="C16"/>
    </sheetView>
  </sheetViews>
  <sheetFormatPr defaultColWidth="9.1796875" defaultRowHeight="14.5" x14ac:dyDescent="0.35"/>
  <cols>
    <col min="1" max="1" width="3" style="137" customWidth="1"/>
    <col min="2" max="2" width="28.54296875" style="137" customWidth="1"/>
    <col min="3" max="3" width="50.54296875" style="137" customWidth="1"/>
    <col min="4" max="4" width="34.26953125" style="137" customWidth="1"/>
    <col min="5" max="5" width="32" style="137" customWidth="1"/>
    <col min="6" max="6" width="26.7265625" style="137" customWidth="1"/>
    <col min="7" max="7" width="26.453125" style="137" bestFit="1" customWidth="1"/>
    <col min="8" max="8" width="32.1796875" style="137" customWidth="1"/>
    <col min="9" max="9" width="28.7265625" style="137" customWidth="1"/>
    <col min="10" max="10" width="25.81640625" style="137" customWidth="1"/>
    <col min="11" max="11" width="31" style="137" bestFit="1" customWidth="1"/>
    <col min="12" max="12" width="30.26953125" style="137" customWidth="1"/>
    <col min="13" max="13" width="27.1796875" style="137" bestFit="1" customWidth="1"/>
    <col min="14" max="14" width="25" style="137" customWidth="1"/>
    <col min="15" max="15" width="25.81640625" style="137" bestFit="1" customWidth="1"/>
    <col min="16" max="16" width="30.26953125" style="137" customWidth="1"/>
    <col min="17" max="17" width="27.1796875" style="137" bestFit="1" customWidth="1"/>
    <col min="18" max="18" width="24.26953125" style="137" customWidth="1"/>
    <col min="19" max="19" width="23.1796875" style="137" bestFit="1" customWidth="1"/>
    <col min="20" max="20" width="27.7265625" style="137" customWidth="1"/>
    <col min="21" max="16384" width="9.1796875" style="137"/>
  </cols>
  <sheetData>
    <row r="1" spans="2:19" ht="15" thickBot="1" x14ac:dyDescent="0.4"/>
    <row r="2" spans="2:19" ht="26" x14ac:dyDescent="0.35">
      <c r="B2" s="88"/>
      <c r="C2" s="985"/>
      <c r="D2" s="985"/>
      <c r="E2" s="985"/>
      <c r="F2" s="985"/>
      <c r="G2" s="985"/>
      <c r="H2" s="82"/>
      <c r="I2" s="82"/>
      <c r="J2" s="82"/>
      <c r="K2" s="82"/>
      <c r="L2" s="82"/>
      <c r="M2" s="82"/>
      <c r="N2" s="82"/>
      <c r="O2" s="82"/>
      <c r="P2" s="82"/>
      <c r="Q2" s="82"/>
      <c r="R2" s="82"/>
      <c r="S2" s="83"/>
    </row>
    <row r="3" spans="2:19" ht="26" x14ac:dyDescent="0.35">
      <c r="B3" s="89"/>
      <c r="C3" s="986" t="s">
        <v>303</v>
      </c>
      <c r="D3" s="987"/>
      <c r="E3" s="987"/>
      <c r="F3" s="987"/>
      <c r="G3" s="988"/>
      <c r="H3" s="85"/>
      <c r="I3" s="85"/>
      <c r="J3" s="85"/>
      <c r="K3" s="85"/>
      <c r="L3" s="85"/>
      <c r="M3" s="85"/>
      <c r="N3" s="85"/>
      <c r="O3" s="85"/>
      <c r="P3" s="85"/>
      <c r="Q3" s="85"/>
      <c r="R3" s="85"/>
      <c r="S3" s="87"/>
    </row>
    <row r="4" spans="2:19" ht="26" x14ac:dyDescent="0.35">
      <c r="B4" s="89"/>
      <c r="C4" s="90"/>
      <c r="D4" s="90"/>
      <c r="E4" s="90"/>
      <c r="F4" s="90"/>
      <c r="G4" s="90"/>
      <c r="H4" s="85"/>
      <c r="I4" s="85"/>
      <c r="J4" s="85"/>
      <c r="K4" s="85"/>
      <c r="L4" s="85"/>
      <c r="M4" s="85"/>
      <c r="N4" s="85"/>
      <c r="O4" s="85"/>
      <c r="P4" s="85"/>
      <c r="Q4" s="85"/>
      <c r="R4" s="85"/>
      <c r="S4" s="87"/>
    </row>
    <row r="5" spans="2:19" ht="15" thickBot="1" x14ac:dyDescent="0.4">
      <c r="B5" s="84"/>
      <c r="C5" s="85"/>
      <c r="D5" s="85"/>
      <c r="E5" s="85"/>
      <c r="F5" s="85"/>
      <c r="G5" s="85"/>
      <c r="H5" s="85"/>
      <c r="I5" s="85"/>
      <c r="J5" s="85"/>
      <c r="K5" s="85"/>
      <c r="L5" s="85"/>
      <c r="M5" s="85"/>
      <c r="N5" s="85"/>
      <c r="O5" s="85"/>
      <c r="P5" s="85"/>
      <c r="Q5" s="85"/>
      <c r="R5" s="85"/>
      <c r="S5" s="87"/>
    </row>
    <row r="6" spans="2:19" ht="16" thickBot="1" x14ac:dyDescent="0.4">
      <c r="B6" s="989" t="s">
        <v>371</v>
      </c>
      <c r="C6" s="990"/>
      <c r="D6" s="990"/>
      <c r="E6" s="990"/>
      <c r="F6" s="990"/>
      <c r="G6" s="990"/>
      <c r="H6" s="144"/>
      <c r="I6" s="144"/>
      <c r="J6" s="144"/>
      <c r="K6" s="144"/>
      <c r="L6" s="144"/>
      <c r="M6" s="144"/>
      <c r="N6" s="144"/>
      <c r="O6" s="144"/>
      <c r="P6" s="144"/>
      <c r="Q6" s="144"/>
      <c r="R6" s="144"/>
      <c r="S6" s="145"/>
    </row>
    <row r="7" spans="2:19" ht="15.5" x14ac:dyDescent="0.35">
      <c r="B7" s="989" t="s">
        <v>376</v>
      </c>
      <c r="C7" s="991"/>
      <c r="D7" s="991"/>
      <c r="E7" s="991"/>
      <c r="F7" s="991"/>
      <c r="G7" s="991"/>
      <c r="H7" s="144"/>
      <c r="I7" s="144"/>
      <c r="J7" s="144"/>
      <c r="K7" s="144"/>
      <c r="L7" s="144"/>
      <c r="M7" s="144"/>
      <c r="N7" s="144"/>
      <c r="O7" s="144"/>
      <c r="P7" s="144"/>
      <c r="Q7" s="144"/>
      <c r="R7" s="144"/>
      <c r="S7" s="145"/>
    </row>
    <row r="8" spans="2:19" ht="15" thickBot="1" x14ac:dyDescent="0.4">
      <c r="B8" s="992" t="s">
        <v>249</v>
      </c>
      <c r="C8" s="993"/>
      <c r="D8" s="993"/>
      <c r="E8" s="993"/>
      <c r="F8" s="993"/>
      <c r="G8" s="993"/>
      <c r="H8" s="146"/>
      <c r="I8" s="146"/>
      <c r="J8" s="146"/>
      <c r="K8" s="146"/>
      <c r="L8" s="146"/>
      <c r="M8" s="146"/>
      <c r="N8" s="146"/>
      <c r="O8" s="146"/>
      <c r="P8" s="146"/>
      <c r="Q8" s="146"/>
      <c r="R8" s="146"/>
      <c r="S8" s="147"/>
    </row>
    <row r="10" spans="2:19" ht="21" x14ac:dyDescent="0.5">
      <c r="B10" s="994" t="s">
        <v>331</v>
      </c>
      <c r="C10" s="994"/>
    </row>
    <row r="11" spans="2:19" ht="15" thickBot="1" x14ac:dyDescent="0.4"/>
    <row r="12" spans="2:19" ht="15" thickBot="1" x14ac:dyDescent="0.4">
      <c r="B12" s="148" t="s">
        <v>332</v>
      </c>
      <c r="C12" s="138" t="s">
        <v>1266</v>
      </c>
    </row>
    <row r="13" spans="2:19" ht="15" thickBot="1" x14ac:dyDescent="0.4">
      <c r="B13" s="148" t="s">
        <v>288</v>
      </c>
      <c r="C13" s="138" t="s">
        <v>432</v>
      </c>
    </row>
    <row r="14" spans="2:19" ht="15" thickBot="1" x14ac:dyDescent="0.4">
      <c r="B14" s="148" t="s">
        <v>377</v>
      </c>
      <c r="C14" s="138" t="s">
        <v>373</v>
      </c>
    </row>
    <row r="15" spans="2:19" ht="15" thickBot="1" x14ac:dyDescent="0.4">
      <c r="B15" s="148" t="s">
        <v>333</v>
      </c>
      <c r="C15" s="138" t="s">
        <v>375</v>
      </c>
    </row>
    <row r="16" spans="2:19" ht="15" thickBot="1" x14ac:dyDescent="0.4">
      <c r="B16" s="148" t="s">
        <v>334</v>
      </c>
      <c r="C16" s="138" t="s">
        <v>374</v>
      </c>
    </row>
    <row r="17" spans="2:19" ht="15" thickBot="1" x14ac:dyDescent="0.4">
      <c r="B17" s="148" t="s">
        <v>335</v>
      </c>
      <c r="C17" s="138" t="s">
        <v>359</v>
      </c>
      <c r="I17" s="432"/>
      <c r="J17" s="432"/>
      <c r="K17" s="432"/>
    </row>
    <row r="18" spans="2:19" ht="15" thickBot="1" x14ac:dyDescent="0.4"/>
    <row r="19" spans="2:19" ht="15" thickBot="1" x14ac:dyDescent="0.4">
      <c r="D19" s="976" t="s">
        <v>336</v>
      </c>
      <c r="E19" s="977"/>
      <c r="F19" s="977"/>
      <c r="G19" s="978"/>
      <c r="H19" s="976" t="s">
        <v>601</v>
      </c>
      <c r="I19" s="977"/>
      <c r="J19" s="977"/>
      <c r="K19" s="978"/>
      <c r="L19" s="976" t="s">
        <v>337</v>
      </c>
      <c r="M19" s="977"/>
      <c r="N19" s="977"/>
      <c r="O19" s="978"/>
      <c r="P19" s="976" t="s">
        <v>338</v>
      </c>
      <c r="Q19" s="977"/>
      <c r="R19" s="977"/>
      <c r="S19" s="978"/>
    </row>
    <row r="20" spans="2:19" ht="24.5" thickBot="1" x14ac:dyDescent="0.4">
      <c r="B20" s="979" t="s">
        <v>602</v>
      </c>
      <c r="C20" s="982" t="s">
        <v>603</v>
      </c>
      <c r="D20" s="328"/>
      <c r="E20" s="329" t="s">
        <v>339</v>
      </c>
      <c r="F20" s="330" t="s">
        <v>340</v>
      </c>
      <c r="G20" s="331" t="s">
        <v>341</v>
      </c>
      <c r="H20" s="328"/>
      <c r="I20" s="329" t="s">
        <v>339</v>
      </c>
      <c r="J20" s="330" t="s">
        <v>340</v>
      </c>
      <c r="K20" s="331" t="s">
        <v>341</v>
      </c>
      <c r="L20" s="328"/>
      <c r="M20" s="329" t="s">
        <v>339</v>
      </c>
      <c r="N20" s="330" t="s">
        <v>340</v>
      </c>
      <c r="O20" s="331" t="s">
        <v>341</v>
      </c>
      <c r="P20" s="328"/>
      <c r="Q20" s="329" t="s">
        <v>339</v>
      </c>
      <c r="R20" s="330" t="s">
        <v>340</v>
      </c>
      <c r="S20" s="331" t="s">
        <v>341</v>
      </c>
    </row>
    <row r="21" spans="2:19" x14ac:dyDescent="0.35">
      <c r="B21" s="980"/>
      <c r="C21" s="983"/>
      <c r="D21" s="332" t="s">
        <v>342</v>
      </c>
      <c r="E21" s="175">
        <v>0</v>
      </c>
      <c r="F21" s="175">
        <v>0</v>
      </c>
      <c r="G21" s="176">
        <v>0</v>
      </c>
      <c r="H21" s="333" t="s">
        <v>342</v>
      </c>
      <c r="I21" s="434">
        <v>66792</v>
      </c>
      <c r="J21" s="435">
        <v>2500</v>
      </c>
      <c r="K21" s="436">
        <v>8825</v>
      </c>
      <c r="L21" s="332" t="s">
        <v>342</v>
      </c>
      <c r="M21" s="334"/>
      <c r="N21" s="335"/>
      <c r="O21" s="336"/>
      <c r="P21" s="332" t="s">
        <v>342</v>
      </c>
      <c r="Q21" s="434"/>
      <c r="R21" s="435"/>
      <c r="S21" s="436"/>
    </row>
    <row r="22" spans="2:19" x14ac:dyDescent="0.35">
      <c r="B22" s="980"/>
      <c r="C22" s="983"/>
      <c r="D22" s="337" t="s">
        <v>343</v>
      </c>
      <c r="E22" s="174">
        <v>0</v>
      </c>
      <c r="F22" s="174">
        <v>0</v>
      </c>
      <c r="G22" s="177">
        <v>0</v>
      </c>
      <c r="H22" s="338" t="s">
        <v>343</v>
      </c>
      <c r="I22" s="339">
        <v>0.48</v>
      </c>
      <c r="J22" s="339">
        <v>0.3</v>
      </c>
      <c r="K22" s="340">
        <v>0.3</v>
      </c>
      <c r="L22" s="337" t="s">
        <v>343</v>
      </c>
      <c r="M22" s="339"/>
      <c r="N22" s="339"/>
      <c r="O22" s="340"/>
      <c r="P22" s="337" t="s">
        <v>343</v>
      </c>
      <c r="Q22" s="339"/>
      <c r="R22" s="339"/>
      <c r="S22" s="340"/>
    </row>
    <row r="23" spans="2:19" x14ac:dyDescent="0.35">
      <c r="B23" s="981"/>
      <c r="C23" s="984"/>
      <c r="D23" s="337" t="s">
        <v>344</v>
      </c>
      <c r="E23" s="174">
        <v>0</v>
      </c>
      <c r="F23" s="174">
        <v>0</v>
      </c>
      <c r="G23" s="177">
        <v>0</v>
      </c>
      <c r="H23" s="338" t="s">
        <v>344</v>
      </c>
      <c r="I23" s="339">
        <v>0.4</v>
      </c>
      <c r="J23" s="339">
        <v>0.4</v>
      </c>
      <c r="K23" s="340">
        <v>0.4</v>
      </c>
      <c r="L23" s="337" t="s">
        <v>344</v>
      </c>
      <c r="M23" s="339"/>
      <c r="N23" s="339"/>
      <c r="O23" s="340"/>
      <c r="P23" s="337" t="s">
        <v>344</v>
      </c>
      <c r="Q23" s="339"/>
      <c r="R23" s="339"/>
      <c r="S23" s="340"/>
    </row>
    <row r="24" spans="2:19" x14ac:dyDescent="0.35">
      <c r="B24" s="139"/>
      <c r="C24" s="139"/>
      <c r="Q24" s="140"/>
      <c r="R24" s="140"/>
      <c r="S24" s="140"/>
    </row>
    <row r="25" spans="2:19" ht="15" hidden="1" thickBot="1" x14ac:dyDescent="0.4">
      <c r="B25" s="139"/>
      <c r="C25" s="139"/>
      <c r="D25" s="976" t="s">
        <v>336</v>
      </c>
      <c r="E25" s="977"/>
      <c r="F25" s="977"/>
      <c r="G25" s="978"/>
      <c r="H25" s="976" t="s">
        <v>601</v>
      </c>
      <c r="I25" s="977"/>
      <c r="J25" s="977"/>
      <c r="K25" s="978"/>
      <c r="L25" s="976" t="s">
        <v>337</v>
      </c>
      <c r="M25" s="977"/>
      <c r="N25" s="977"/>
      <c r="O25" s="978"/>
      <c r="P25" s="976" t="s">
        <v>338</v>
      </c>
      <c r="Q25" s="977"/>
      <c r="R25" s="977"/>
      <c r="S25" s="978"/>
    </row>
    <row r="26" spans="2:19" ht="24" hidden="1" x14ac:dyDescent="0.35">
      <c r="B26" s="979" t="s">
        <v>604</v>
      </c>
      <c r="C26" s="979" t="s">
        <v>605</v>
      </c>
      <c r="D26" s="995" t="s">
        <v>606</v>
      </c>
      <c r="E26" s="996"/>
      <c r="F26" s="341" t="s">
        <v>607</v>
      </c>
      <c r="G26" s="342" t="s">
        <v>608</v>
      </c>
      <c r="H26" s="995" t="s">
        <v>606</v>
      </c>
      <c r="I26" s="996"/>
      <c r="J26" s="341" t="s">
        <v>607</v>
      </c>
      <c r="K26" s="342" t="s">
        <v>608</v>
      </c>
      <c r="L26" s="995" t="s">
        <v>606</v>
      </c>
      <c r="M26" s="996"/>
      <c r="N26" s="341" t="s">
        <v>607</v>
      </c>
      <c r="O26" s="342" t="s">
        <v>608</v>
      </c>
      <c r="P26" s="995" t="s">
        <v>606</v>
      </c>
      <c r="Q26" s="996"/>
      <c r="R26" s="341" t="s">
        <v>607</v>
      </c>
      <c r="S26" s="342" t="s">
        <v>608</v>
      </c>
    </row>
    <row r="27" spans="2:19" hidden="1" x14ac:dyDescent="0.35">
      <c r="B27" s="980"/>
      <c r="C27" s="980"/>
      <c r="D27" s="343" t="s">
        <v>342</v>
      </c>
      <c r="E27" s="344"/>
      <c r="F27" s="1011"/>
      <c r="G27" s="1013"/>
      <c r="H27" s="343" t="s">
        <v>342</v>
      </c>
      <c r="I27" s="345"/>
      <c r="J27" s="997"/>
      <c r="K27" s="999"/>
      <c r="L27" s="343" t="s">
        <v>342</v>
      </c>
      <c r="M27" s="345"/>
      <c r="N27" s="997"/>
      <c r="O27" s="999"/>
      <c r="P27" s="343" t="s">
        <v>342</v>
      </c>
      <c r="Q27" s="345"/>
      <c r="R27" s="997"/>
      <c r="S27" s="999"/>
    </row>
    <row r="28" spans="2:19" hidden="1" x14ac:dyDescent="0.35">
      <c r="B28" s="981"/>
      <c r="C28" s="981"/>
      <c r="D28" s="141" t="s">
        <v>345</v>
      </c>
      <c r="E28" s="346"/>
      <c r="F28" s="1012"/>
      <c r="G28" s="1014"/>
      <c r="H28" s="141" t="s">
        <v>345</v>
      </c>
      <c r="I28" s="347"/>
      <c r="J28" s="998"/>
      <c r="K28" s="1000"/>
      <c r="L28" s="141" t="s">
        <v>345</v>
      </c>
      <c r="M28" s="347"/>
      <c r="N28" s="998"/>
      <c r="O28" s="1000"/>
      <c r="P28" s="141" t="s">
        <v>345</v>
      </c>
      <c r="Q28" s="347"/>
      <c r="R28" s="998"/>
      <c r="S28" s="1000"/>
    </row>
    <row r="29" spans="2:19" ht="36" hidden="1" x14ac:dyDescent="0.35">
      <c r="B29" s="1001" t="s">
        <v>609</v>
      </c>
      <c r="C29" s="1004" t="s">
        <v>610</v>
      </c>
      <c r="D29" s="348" t="s">
        <v>611</v>
      </c>
      <c r="E29" s="349" t="s">
        <v>335</v>
      </c>
      <c r="F29" s="349" t="s">
        <v>612</v>
      </c>
      <c r="G29" s="350" t="s">
        <v>613</v>
      </c>
      <c r="H29" s="348" t="s">
        <v>611</v>
      </c>
      <c r="I29" s="349" t="s">
        <v>335</v>
      </c>
      <c r="J29" s="349" t="s">
        <v>612</v>
      </c>
      <c r="K29" s="350" t="s">
        <v>613</v>
      </c>
      <c r="L29" s="348" t="s">
        <v>611</v>
      </c>
      <c r="M29" s="349" t="s">
        <v>335</v>
      </c>
      <c r="N29" s="349" t="s">
        <v>612</v>
      </c>
      <c r="O29" s="350" t="s">
        <v>613</v>
      </c>
      <c r="P29" s="348" t="s">
        <v>611</v>
      </c>
      <c r="Q29" s="349" t="s">
        <v>335</v>
      </c>
      <c r="R29" s="349" t="s">
        <v>612</v>
      </c>
      <c r="S29" s="350" t="s">
        <v>613</v>
      </c>
    </row>
    <row r="30" spans="2:19" hidden="1" x14ac:dyDescent="0.35">
      <c r="B30" s="1002"/>
      <c r="C30" s="1005"/>
      <c r="D30" s="351"/>
      <c r="E30" s="352"/>
      <c r="F30" s="352"/>
      <c r="G30" s="353"/>
      <c r="H30" s="354"/>
      <c r="I30" s="355"/>
      <c r="J30" s="354"/>
      <c r="K30" s="356"/>
      <c r="L30" s="354"/>
      <c r="M30" s="355"/>
      <c r="N30" s="354"/>
      <c r="O30" s="356"/>
      <c r="P30" s="354"/>
      <c r="Q30" s="355"/>
      <c r="R30" s="354"/>
      <c r="S30" s="356"/>
    </row>
    <row r="31" spans="2:19" ht="36" hidden="1" x14ac:dyDescent="0.35">
      <c r="B31" s="1002"/>
      <c r="C31" s="1005"/>
      <c r="D31" s="348" t="s">
        <v>611</v>
      </c>
      <c r="E31" s="349" t="s">
        <v>335</v>
      </c>
      <c r="F31" s="349" t="s">
        <v>612</v>
      </c>
      <c r="G31" s="350" t="s">
        <v>613</v>
      </c>
      <c r="H31" s="348" t="s">
        <v>611</v>
      </c>
      <c r="I31" s="349" t="s">
        <v>335</v>
      </c>
      <c r="J31" s="349" t="s">
        <v>612</v>
      </c>
      <c r="K31" s="350" t="s">
        <v>613</v>
      </c>
      <c r="L31" s="348" t="s">
        <v>611</v>
      </c>
      <c r="M31" s="349" t="s">
        <v>335</v>
      </c>
      <c r="N31" s="349" t="s">
        <v>612</v>
      </c>
      <c r="O31" s="350" t="s">
        <v>613</v>
      </c>
      <c r="P31" s="348" t="s">
        <v>611</v>
      </c>
      <c r="Q31" s="349" t="s">
        <v>335</v>
      </c>
      <c r="R31" s="349" t="s">
        <v>612</v>
      </c>
      <c r="S31" s="350" t="s">
        <v>613</v>
      </c>
    </row>
    <row r="32" spans="2:19" hidden="1" x14ac:dyDescent="0.35">
      <c r="B32" s="1002"/>
      <c r="C32" s="1005"/>
      <c r="D32" s="351"/>
      <c r="E32" s="352"/>
      <c r="F32" s="352"/>
      <c r="G32" s="353"/>
      <c r="H32" s="354"/>
      <c r="I32" s="355"/>
      <c r="J32" s="354"/>
      <c r="K32" s="356"/>
      <c r="L32" s="354"/>
      <c r="M32" s="355"/>
      <c r="N32" s="354"/>
      <c r="O32" s="356"/>
      <c r="P32" s="354"/>
      <c r="Q32" s="355"/>
      <c r="R32" s="354"/>
      <c r="S32" s="356"/>
    </row>
    <row r="33" spans="2:19" ht="36" hidden="1" x14ac:dyDescent="0.35">
      <c r="B33" s="1002"/>
      <c r="C33" s="1005"/>
      <c r="D33" s="348" t="s">
        <v>611</v>
      </c>
      <c r="E33" s="349" t="s">
        <v>335</v>
      </c>
      <c r="F33" s="349" t="s">
        <v>612</v>
      </c>
      <c r="G33" s="350" t="s">
        <v>613</v>
      </c>
      <c r="H33" s="348" t="s">
        <v>611</v>
      </c>
      <c r="I33" s="349" t="s">
        <v>335</v>
      </c>
      <c r="J33" s="349" t="s">
        <v>612</v>
      </c>
      <c r="K33" s="350" t="s">
        <v>613</v>
      </c>
      <c r="L33" s="348" t="s">
        <v>611</v>
      </c>
      <c r="M33" s="349" t="s">
        <v>335</v>
      </c>
      <c r="N33" s="349" t="s">
        <v>612</v>
      </c>
      <c r="O33" s="350" t="s">
        <v>613</v>
      </c>
      <c r="P33" s="348" t="s">
        <v>611</v>
      </c>
      <c r="Q33" s="349" t="s">
        <v>335</v>
      </c>
      <c r="R33" s="349" t="s">
        <v>612</v>
      </c>
      <c r="S33" s="350" t="s">
        <v>613</v>
      </c>
    </row>
    <row r="34" spans="2:19" hidden="1" x14ac:dyDescent="0.35">
      <c r="B34" s="1002"/>
      <c r="C34" s="1005"/>
      <c r="D34" s="351"/>
      <c r="E34" s="352"/>
      <c r="F34" s="352"/>
      <c r="G34" s="353"/>
      <c r="H34" s="354"/>
      <c r="I34" s="355"/>
      <c r="J34" s="354"/>
      <c r="K34" s="356"/>
      <c r="L34" s="354"/>
      <c r="M34" s="355"/>
      <c r="N34" s="354"/>
      <c r="O34" s="356"/>
      <c r="P34" s="354"/>
      <c r="Q34" s="355"/>
      <c r="R34" s="354"/>
      <c r="S34" s="356"/>
    </row>
    <row r="35" spans="2:19" ht="36" hidden="1" x14ac:dyDescent="0.35">
      <c r="B35" s="1002"/>
      <c r="C35" s="1005"/>
      <c r="D35" s="348" t="s">
        <v>611</v>
      </c>
      <c r="E35" s="349" t="s">
        <v>335</v>
      </c>
      <c r="F35" s="349" t="s">
        <v>612</v>
      </c>
      <c r="G35" s="350" t="s">
        <v>613</v>
      </c>
      <c r="H35" s="348" t="s">
        <v>611</v>
      </c>
      <c r="I35" s="349" t="s">
        <v>335</v>
      </c>
      <c r="J35" s="349" t="s">
        <v>612</v>
      </c>
      <c r="K35" s="350" t="s">
        <v>613</v>
      </c>
      <c r="L35" s="348" t="s">
        <v>611</v>
      </c>
      <c r="M35" s="349" t="s">
        <v>335</v>
      </c>
      <c r="N35" s="349" t="s">
        <v>612</v>
      </c>
      <c r="O35" s="350" t="s">
        <v>613</v>
      </c>
      <c r="P35" s="348" t="s">
        <v>611</v>
      </c>
      <c r="Q35" s="349" t="s">
        <v>335</v>
      </c>
      <c r="R35" s="349" t="s">
        <v>612</v>
      </c>
      <c r="S35" s="350" t="s">
        <v>613</v>
      </c>
    </row>
    <row r="36" spans="2:19" hidden="1" x14ac:dyDescent="0.35">
      <c r="B36" s="1002"/>
      <c r="C36" s="1005"/>
      <c r="D36" s="351"/>
      <c r="E36" s="352"/>
      <c r="F36" s="352"/>
      <c r="G36" s="353"/>
      <c r="H36" s="354"/>
      <c r="I36" s="355"/>
      <c r="J36" s="354"/>
      <c r="K36" s="356"/>
      <c r="L36" s="354"/>
      <c r="M36" s="355"/>
      <c r="N36" s="354"/>
      <c r="O36" s="356"/>
      <c r="P36" s="354"/>
      <c r="Q36" s="355"/>
      <c r="R36" s="354"/>
      <c r="S36" s="356"/>
    </row>
    <row r="37" spans="2:19" ht="36" hidden="1" x14ac:dyDescent="0.35">
      <c r="B37" s="1002"/>
      <c r="C37" s="1005"/>
      <c r="D37" s="348" t="s">
        <v>611</v>
      </c>
      <c r="E37" s="349" t="s">
        <v>335</v>
      </c>
      <c r="F37" s="349" t="s">
        <v>612</v>
      </c>
      <c r="G37" s="350" t="s">
        <v>613</v>
      </c>
      <c r="H37" s="348" t="s">
        <v>611</v>
      </c>
      <c r="I37" s="349" t="s">
        <v>335</v>
      </c>
      <c r="J37" s="349" t="s">
        <v>612</v>
      </c>
      <c r="K37" s="350" t="s">
        <v>613</v>
      </c>
      <c r="L37" s="348" t="s">
        <v>611</v>
      </c>
      <c r="M37" s="349" t="s">
        <v>335</v>
      </c>
      <c r="N37" s="349" t="s">
        <v>612</v>
      </c>
      <c r="O37" s="350" t="s">
        <v>613</v>
      </c>
      <c r="P37" s="348" t="s">
        <v>611</v>
      </c>
      <c r="Q37" s="349" t="s">
        <v>335</v>
      </c>
      <c r="R37" s="349" t="s">
        <v>612</v>
      </c>
      <c r="S37" s="350" t="s">
        <v>613</v>
      </c>
    </row>
    <row r="38" spans="2:19" hidden="1" x14ac:dyDescent="0.35">
      <c r="B38" s="1003"/>
      <c r="C38" s="1006"/>
      <c r="D38" s="351"/>
      <c r="E38" s="352"/>
      <c r="F38" s="352"/>
      <c r="G38" s="353"/>
      <c r="H38" s="354"/>
      <c r="I38" s="355"/>
      <c r="J38" s="354"/>
      <c r="K38" s="356"/>
      <c r="L38" s="354"/>
      <c r="M38" s="355"/>
      <c r="N38" s="354"/>
      <c r="O38" s="356"/>
      <c r="P38" s="354"/>
      <c r="Q38" s="355"/>
      <c r="R38" s="354"/>
      <c r="S38" s="356"/>
    </row>
    <row r="39" spans="2:19" hidden="1" x14ac:dyDescent="0.35">
      <c r="B39" s="1001" t="s">
        <v>614</v>
      </c>
      <c r="C39" s="1001" t="s">
        <v>615</v>
      </c>
      <c r="D39" s="349" t="s">
        <v>616</v>
      </c>
      <c r="E39" s="349" t="s">
        <v>617</v>
      </c>
      <c r="F39" s="330" t="s">
        <v>618</v>
      </c>
      <c r="G39" s="357"/>
      <c r="H39" s="349" t="s">
        <v>616</v>
      </c>
      <c r="I39" s="349" t="s">
        <v>617</v>
      </c>
      <c r="J39" s="330" t="s">
        <v>618</v>
      </c>
      <c r="K39" s="358"/>
      <c r="L39" s="349" t="s">
        <v>616</v>
      </c>
      <c r="M39" s="349" t="s">
        <v>617</v>
      </c>
      <c r="N39" s="330" t="s">
        <v>618</v>
      </c>
      <c r="O39" s="358"/>
      <c r="P39" s="349" t="s">
        <v>616</v>
      </c>
      <c r="Q39" s="349" t="s">
        <v>617</v>
      </c>
      <c r="R39" s="330" t="s">
        <v>618</v>
      </c>
      <c r="S39" s="358"/>
    </row>
    <row r="40" spans="2:19" hidden="1" x14ac:dyDescent="0.35">
      <c r="B40" s="1002"/>
      <c r="C40" s="1002"/>
      <c r="D40" s="1007"/>
      <c r="E40" s="1007"/>
      <c r="F40" s="330" t="s">
        <v>619</v>
      </c>
      <c r="G40" s="359"/>
      <c r="H40" s="1009"/>
      <c r="I40" s="1009"/>
      <c r="J40" s="330" t="s">
        <v>619</v>
      </c>
      <c r="K40" s="360"/>
      <c r="L40" s="1009"/>
      <c r="M40" s="1009"/>
      <c r="N40" s="330" t="s">
        <v>619</v>
      </c>
      <c r="O40" s="360"/>
      <c r="P40" s="1009"/>
      <c r="Q40" s="1009"/>
      <c r="R40" s="330" t="s">
        <v>619</v>
      </c>
      <c r="S40" s="360"/>
    </row>
    <row r="41" spans="2:19" hidden="1" x14ac:dyDescent="0.35">
      <c r="B41" s="1002"/>
      <c r="C41" s="1002"/>
      <c r="D41" s="1008"/>
      <c r="E41" s="1008"/>
      <c r="F41" s="330" t="s">
        <v>620</v>
      </c>
      <c r="G41" s="353"/>
      <c r="H41" s="1010"/>
      <c r="I41" s="1010"/>
      <c r="J41" s="330" t="s">
        <v>620</v>
      </c>
      <c r="K41" s="356"/>
      <c r="L41" s="1010"/>
      <c r="M41" s="1010"/>
      <c r="N41" s="330" t="s">
        <v>620</v>
      </c>
      <c r="O41" s="356"/>
      <c r="P41" s="1010"/>
      <c r="Q41" s="1010"/>
      <c r="R41" s="330" t="s">
        <v>620</v>
      </c>
      <c r="S41" s="356"/>
    </row>
    <row r="42" spans="2:19" hidden="1" x14ac:dyDescent="0.35">
      <c r="B42" s="1002"/>
      <c r="C42" s="1002"/>
      <c r="D42" s="349" t="s">
        <v>616</v>
      </c>
      <c r="E42" s="349" t="s">
        <v>617</v>
      </c>
      <c r="F42" s="330" t="s">
        <v>618</v>
      </c>
      <c r="G42" s="357"/>
      <c r="H42" s="349" t="s">
        <v>616</v>
      </c>
      <c r="I42" s="349" t="s">
        <v>617</v>
      </c>
      <c r="J42" s="330" t="s">
        <v>618</v>
      </c>
      <c r="K42" s="358"/>
      <c r="L42" s="349" t="s">
        <v>616</v>
      </c>
      <c r="M42" s="349" t="s">
        <v>617</v>
      </c>
      <c r="N42" s="330" t="s">
        <v>618</v>
      </c>
      <c r="O42" s="358"/>
      <c r="P42" s="349" t="s">
        <v>616</v>
      </c>
      <c r="Q42" s="349" t="s">
        <v>617</v>
      </c>
      <c r="R42" s="330" t="s">
        <v>618</v>
      </c>
      <c r="S42" s="358"/>
    </row>
    <row r="43" spans="2:19" hidden="1" x14ac:dyDescent="0.35">
      <c r="B43" s="1002"/>
      <c r="C43" s="1002"/>
      <c r="D43" s="1007"/>
      <c r="E43" s="1007"/>
      <c r="F43" s="330" t="s">
        <v>619</v>
      </c>
      <c r="G43" s="359"/>
      <c r="H43" s="1009"/>
      <c r="I43" s="1009"/>
      <c r="J43" s="330" t="s">
        <v>619</v>
      </c>
      <c r="K43" s="360"/>
      <c r="L43" s="1009"/>
      <c r="M43" s="1009"/>
      <c r="N43" s="330" t="s">
        <v>619</v>
      </c>
      <c r="O43" s="360"/>
      <c r="P43" s="1009"/>
      <c r="Q43" s="1009"/>
      <c r="R43" s="330" t="s">
        <v>619</v>
      </c>
      <c r="S43" s="360"/>
    </row>
    <row r="44" spans="2:19" hidden="1" x14ac:dyDescent="0.35">
      <c r="B44" s="1002"/>
      <c r="C44" s="1002"/>
      <c r="D44" s="1008"/>
      <c r="E44" s="1008"/>
      <c r="F44" s="330" t="s">
        <v>620</v>
      </c>
      <c r="G44" s="353"/>
      <c r="H44" s="1010"/>
      <c r="I44" s="1010"/>
      <c r="J44" s="330" t="s">
        <v>620</v>
      </c>
      <c r="K44" s="356"/>
      <c r="L44" s="1010"/>
      <c r="M44" s="1010"/>
      <c r="N44" s="330" t="s">
        <v>620</v>
      </c>
      <c r="O44" s="356"/>
      <c r="P44" s="1010"/>
      <c r="Q44" s="1010"/>
      <c r="R44" s="330" t="s">
        <v>620</v>
      </c>
      <c r="S44" s="356"/>
    </row>
    <row r="45" spans="2:19" hidden="1" x14ac:dyDescent="0.35">
      <c r="B45" s="1002"/>
      <c r="C45" s="1002"/>
      <c r="D45" s="349" t="s">
        <v>616</v>
      </c>
      <c r="E45" s="349" t="s">
        <v>617</v>
      </c>
      <c r="F45" s="330" t="s">
        <v>618</v>
      </c>
      <c r="G45" s="357"/>
      <c r="H45" s="349" t="s">
        <v>616</v>
      </c>
      <c r="I45" s="349" t="s">
        <v>617</v>
      </c>
      <c r="J45" s="330" t="s">
        <v>618</v>
      </c>
      <c r="K45" s="358"/>
      <c r="L45" s="349" t="s">
        <v>616</v>
      </c>
      <c r="M45" s="349" t="s">
        <v>617</v>
      </c>
      <c r="N45" s="330" t="s">
        <v>618</v>
      </c>
      <c r="O45" s="358"/>
      <c r="P45" s="349" t="s">
        <v>616</v>
      </c>
      <c r="Q45" s="349" t="s">
        <v>617</v>
      </c>
      <c r="R45" s="330" t="s">
        <v>618</v>
      </c>
      <c r="S45" s="358"/>
    </row>
    <row r="46" spans="2:19" hidden="1" x14ac:dyDescent="0.35">
      <c r="B46" s="1002"/>
      <c r="C46" s="1002"/>
      <c r="D46" s="1007"/>
      <c r="E46" s="1007"/>
      <c r="F46" s="330" t="s">
        <v>619</v>
      </c>
      <c r="G46" s="359"/>
      <c r="H46" s="1009"/>
      <c r="I46" s="1009"/>
      <c r="J46" s="330" t="s">
        <v>619</v>
      </c>
      <c r="K46" s="360"/>
      <c r="L46" s="1009"/>
      <c r="M46" s="1009"/>
      <c r="N46" s="330" t="s">
        <v>619</v>
      </c>
      <c r="O46" s="360"/>
      <c r="P46" s="1009"/>
      <c r="Q46" s="1009"/>
      <c r="R46" s="330" t="s">
        <v>619</v>
      </c>
      <c r="S46" s="360"/>
    </row>
    <row r="47" spans="2:19" hidden="1" x14ac:dyDescent="0.35">
      <c r="B47" s="1002"/>
      <c r="C47" s="1002"/>
      <c r="D47" s="1008"/>
      <c r="E47" s="1008"/>
      <c r="F47" s="330" t="s">
        <v>620</v>
      </c>
      <c r="G47" s="353"/>
      <c r="H47" s="1010"/>
      <c r="I47" s="1010"/>
      <c r="J47" s="330" t="s">
        <v>620</v>
      </c>
      <c r="K47" s="356"/>
      <c r="L47" s="1010"/>
      <c r="M47" s="1010"/>
      <c r="N47" s="330" t="s">
        <v>620</v>
      </c>
      <c r="O47" s="356"/>
      <c r="P47" s="1010"/>
      <c r="Q47" s="1010"/>
      <c r="R47" s="330" t="s">
        <v>620</v>
      </c>
      <c r="S47" s="356"/>
    </row>
    <row r="48" spans="2:19" hidden="1" x14ac:dyDescent="0.35">
      <c r="B48" s="1002"/>
      <c r="C48" s="1002"/>
      <c r="D48" s="349" t="s">
        <v>616</v>
      </c>
      <c r="E48" s="349" t="s">
        <v>617</v>
      </c>
      <c r="F48" s="330" t="s">
        <v>618</v>
      </c>
      <c r="G48" s="357"/>
      <c r="H48" s="349" t="s">
        <v>616</v>
      </c>
      <c r="I48" s="349" t="s">
        <v>617</v>
      </c>
      <c r="J48" s="330" t="s">
        <v>618</v>
      </c>
      <c r="K48" s="358"/>
      <c r="L48" s="349" t="s">
        <v>616</v>
      </c>
      <c r="M48" s="349" t="s">
        <v>617</v>
      </c>
      <c r="N48" s="330" t="s">
        <v>618</v>
      </c>
      <c r="O48" s="358"/>
      <c r="P48" s="349" t="s">
        <v>616</v>
      </c>
      <c r="Q48" s="349" t="s">
        <v>617</v>
      </c>
      <c r="R48" s="330" t="s">
        <v>618</v>
      </c>
      <c r="S48" s="358"/>
    </row>
    <row r="49" spans="2:19" hidden="1" x14ac:dyDescent="0.35">
      <c r="B49" s="1002"/>
      <c r="C49" s="1002"/>
      <c r="D49" s="1007"/>
      <c r="E49" s="1007"/>
      <c r="F49" s="330" t="s">
        <v>619</v>
      </c>
      <c r="G49" s="359"/>
      <c r="H49" s="1009"/>
      <c r="I49" s="1009"/>
      <c r="J49" s="330" t="s">
        <v>619</v>
      </c>
      <c r="K49" s="360"/>
      <c r="L49" s="1009"/>
      <c r="M49" s="1009"/>
      <c r="N49" s="330" t="s">
        <v>619</v>
      </c>
      <c r="O49" s="360"/>
      <c r="P49" s="1009"/>
      <c r="Q49" s="1009"/>
      <c r="R49" s="330" t="s">
        <v>619</v>
      </c>
      <c r="S49" s="360"/>
    </row>
    <row r="50" spans="2:19" hidden="1" x14ac:dyDescent="0.35">
      <c r="B50" s="1003"/>
      <c r="C50" s="1003"/>
      <c r="D50" s="1008"/>
      <c r="E50" s="1008"/>
      <c r="F50" s="330" t="s">
        <v>620</v>
      </c>
      <c r="G50" s="353"/>
      <c r="H50" s="1010"/>
      <c r="I50" s="1010"/>
      <c r="J50" s="330" t="s">
        <v>620</v>
      </c>
      <c r="K50" s="356"/>
      <c r="L50" s="1010"/>
      <c r="M50" s="1010"/>
      <c r="N50" s="330" t="s">
        <v>620</v>
      </c>
      <c r="O50" s="356"/>
      <c r="P50" s="1010"/>
      <c r="Q50" s="1010"/>
      <c r="R50" s="330" t="s">
        <v>620</v>
      </c>
      <c r="S50" s="356"/>
    </row>
    <row r="51" spans="2:19" ht="15" hidden="1" thickBot="1" x14ac:dyDescent="0.4">
      <c r="C51" s="142"/>
      <c r="D51" s="143"/>
    </row>
    <row r="52" spans="2:19" ht="15" hidden="1" thickBot="1" x14ac:dyDescent="0.4">
      <c r="D52" s="976" t="s">
        <v>336</v>
      </c>
      <c r="E52" s="977"/>
      <c r="F52" s="977"/>
      <c r="G52" s="978"/>
      <c r="H52" s="976" t="s">
        <v>601</v>
      </c>
      <c r="I52" s="977"/>
      <c r="J52" s="977"/>
      <c r="K52" s="978"/>
      <c r="L52" s="976" t="s">
        <v>337</v>
      </c>
      <c r="M52" s="977"/>
      <c r="N52" s="977"/>
      <c r="O52" s="978"/>
      <c r="P52" s="976" t="s">
        <v>338</v>
      </c>
      <c r="Q52" s="977"/>
      <c r="R52" s="977"/>
      <c r="S52" s="978"/>
    </row>
    <row r="53" spans="2:19" hidden="1" x14ac:dyDescent="0.35">
      <c r="B53" s="979" t="s">
        <v>621</v>
      </c>
      <c r="C53" s="979" t="s">
        <v>622</v>
      </c>
      <c r="D53" s="1017" t="s">
        <v>623</v>
      </c>
      <c r="E53" s="1018"/>
      <c r="F53" s="361" t="s">
        <v>335</v>
      </c>
      <c r="G53" s="362" t="s">
        <v>346</v>
      </c>
      <c r="H53" s="1017" t="s">
        <v>623</v>
      </c>
      <c r="I53" s="1018"/>
      <c r="J53" s="361" t="s">
        <v>335</v>
      </c>
      <c r="K53" s="362" t="s">
        <v>346</v>
      </c>
      <c r="L53" s="1017" t="s">
        <v>623</v>
      </c>
      <c r="M53" s="1018"/>
      <c r="N53" s="361" t="s">
        <v>335</v>
      </c>
      <c r="O53" s="362" t="s">
        <v>346</v>
      </c>
      <c r="P53" s="1017" t="s">
        <v>623</v>
      </c>
      <c r="Q53" s="1018"/>
      <c r="R53" s="361" t="s">
        <v>335</v>
      </c>
      <c r="S53" s="362" t="s">
        <v>346</v>
      </c>
    </row>
    <row r="54" spans="2:19" hidden="1" x14ac:dyDescent="0.35">
      <c r="B54" s="980"/>
      <c r="C54" s="980"/>
      <c r="D54" s="343" t="s">
        <v>342</v>
      </c>
      <c r="E54" s="344"/>
      <c r="F54" s="1011"/>
      <c r="G54" s="1013"/>
      <c r="H54" s="343" t="s">
        <v>342</v>
      </c>
      <c r="I54" s="345"/>
      <c r="J54" s="997"/>
      <c r="K54" s="999"/>
      <c r="L54" s="343" t="s">
        <v>342</v>
      </c>
      <c r="M54" s="345"/>
      <c r="N54" s="997"/>
      <c r="O54" s="999"/>
      <c r="P54" s="343" t="s">
        <v>342</v>
      </c>
      <c r="Q54" s="345"/>
      <c r="R54" s="997"/>
      <c r="S54" s="999"/>
    </row>
    <row r="55" spans="2:19" hidden="1" x14ac:dyDescent="0.35">
      <c r="B55" s="981"/>
      <c r="C55" s="981"/>
      <c r="D55" s="141" t="s">
        <v>345</v>
      </c>
      <c r="E55" s="346"/>
      <c r="F55" s="1012"/>
      <c r="G55" s="1014"/>
      <c r="H55" s="141" t="s">
        <v>345</v>
      </c>
      <c r="I55" s="347"/>
      <c r="J55" s="998"/>
      <c r="K55" s="1000"/>
      <c r="L55" s="141" t="s">
        <v>345</v>
      </c>
      <c r="M55" s="347"/>
      <c r="N55" s="998"/>
      <c r="O55" s="1000"/>
      <c r="P55" s="141" t="s">
        <v>345</v>
      </c>
      <c r="Q55" s="347"/>
      <c r="R55" s="998"/>
      <c r="S55" s="1000"/>
    </row>
    <row r="56" spans="2:19" hidden="1" x14ac:dyDescent="0.35">
      <c r="B56" s="1001" t="s">
        <v>624</v>
      </c>
      <c r="C56" s="1001" t="s">
        <v>625</v>
      </c>
      <c r="D56" s="349" t="s">
        <v>626</v>
      </c>
      <c r="E56" s="363" t="s">
        <v>627</v>
      </c>
      <c r="F56" s="1015" t="s">
        <v>347</v>
      </c>
      <c r="G56" s="1016"/>
      <c r="H56" s="349" t="s">
        <v>626</v>
      </c>
      <c r="I56" s="363" t="s">
        <v>627</v>
      </c>
      <c r="J56" s="1015" t="s">
        <v>347</v>
      </c>
      <c r="K56" s="1016"/>
      <c r="L56" s="349" t="s">
        <v>626</v>
      </c>
      <c r="M56" s="363" t="s">
        <v>627</v>
      </c>
      <c r="N56" s="1015" t="s">
        <v>347</v>
      </c>
      <c r="O56" s="1016"/>
      <c r="P56" s="349" t="s">
        <v>626</v>
      </c>
      <c r="Q56" s="363" t="s">
        <v>627</v>
      </c>
      <c r="R56" s="1015" t="s">
        <v>347</v>
      </c>
      <c r="S56" s="1016"/>
    </row>
    <row r="57" spans="2:19" hidden="1" x14ac:dyDescent="0.35">
      <c r="B57" s="1002"/>
      <c r="C57" s="1003"/>
      <c r="D57" s="364"/>
      <c r="E57" s="365"/>
      <c r="F57" s="1019"/>
      <c r="G57" s="1020"/>
      <c r="H57" s="366"/>
      <c r="I57" s="367"/>
      <c r="J57" s="1021"/>
      <c r="K57" s="1022"/>
      <c r="L57" s="366"/>
      <c r="M57" s="367"/>
      <c r="N57" s="1021"/>
      <c r="O57" s="1022"/>
      <c r="P57" s="366"/>
      <c r="Q57" s="367"/>
      <c r="R57" s="1021"/>
      <c r="S57" s="1022"/>
    </row>
    <row r="58" spans="2:19" hidden="1" x14ac:dyDescent="0.35">
      <c r="B58" s="1002"/>
      <c r="C58" s="1001" t="s">
        <v>628</v>
      </c>
      <c r="D58" s="368" t="s">
        <v>347</v>
      </c>
      <c r="E58" s="369" t="s">
        <v>612</v>
      </c>
      <c r="F58" s="349" t="s">
        <v>335</v>
      </c>
      <c r="G58" s="370" t="s">
        <v>346</v>
      </c>
      <c r="H58" s="368" t="s">
        <v>347</v>
      </c>
      <c r="I58" s="369" t="s">
        <v>612</v>
      </c>
      <c r="J58" s="349" t="s">
        <v>335</v>
      </c>
      <c r="K58" s="370" t="s">
        <v>346</v>
      </c>
      <c r="L58" s="368" t="s">
        <v>347</v>
      </c>
      <c r="M58" s="369" t="s">
        <v>612</v>
      </c>
      <c r="N58" s="349" t="s">
        <v>335</v>
      </c>
      <c r="O58" s="370" t="s">
        <v>346</v>
      </c>
      <c r="P58" s="368" t="s">
        <v>347</v>
      </c>
      <c r="Q58" s="369" t="s">
        <v>612</v>
      </c>
      <c r="R58" s="349" t="s">
        <v>335</v>
      </c>
      <c r="S58" s="370" t="s">
        <v>346</v>
      </c>
    </row>
    <row r="59" spans="2:19" hidden="1" x14ac:dyDescent="0.35">
      <c r="B59" s="1003"/>
      <c r="C59" s="1023"/>
      <c r="D59" s="371"/>
      <c r="E59" s="372"/>
      <c r="F59" s="352"/>
      <c r="G59" s="373"/>
      <c r="H59" s="374"/>
      <c r="I59" s="375"/>
      <c r="J59" s="354"/>
      <c r="K59" s="376"/>
      <c r="L59" s="374"/>
      <c r="M59" s="375"/>
      <c r="N59" s="354"/>
      <c r="O59" s="376"/>
      <c r="P59" s="374"/>
      <c r="Q59" s="375"/>
      <c r="R59" s="354"/>
      <c r="S59" s="376"/>
    </row>
    <row r="60" spans="2:19" ht="15" thickBot="1" x14ac:dyDescent="0.4">
      <c r="B60" s="139"/>
      <c r="C60" s="377"/>
      <c r="D60" s="143"/>
    </row>
    <row r="61" spans="2:19" ht="15" thickBot="1" x14ac:dyDescent="0.4">
      <c r="B61" s="139"/>
      <c r="C61" s="139"/>
      <c r="D61" s="976" t="s">
        <v>336</v>
      </c>
      <c r="E61" s="977"/>
      <c r="F61" s="977"/>
      <c r="G61" s="977"/>
      <c r="H61" s="976" t="s">
        <v>601</v>
      </c>
      <c r="I61" s="977"/>
      <c r="J61" s="977"/>
      <c r="K61" s="978"/>
      <c r="L61" s="977" t="s">
        <v>337</v>
      </c>
      <c r="M61" s="977"/>
      <c r="N61" s="977"/>
      <c r="O61" s="977"/>
      <c r="P61" s="976" t="s">
        <v>338</v>
      </c>
      <c r="Q61" s="977"/>
      <c r="R61" s="977"/>
      <c r="S61" s="978"/>
    </row>
    <row r="62" spans="2:19" ht="24.75" customHeight="1" x14ac:dyDescent="0.35">
      <c r="B62" s="979" t="s">
        <v>629</v>
      </c>
      <c r="C62" s="979" t="s">
        <v>630</v>
      </c>
      <c r="D62" s="995" t="s">
        <v>631</v>
      </c>
      <c r="E62" s="996"/>
      <c r="F62" s="1017" t="s">
        <v>335</v>
      </c>
      <c r="G62" s="1040"/>
      <c r="H62" s="1024" t="s">
        <v>631</v>
      </c>
      <c r="I62" s="996"/>
      <c r="J62" s="1017" t="s">
        <v>335</v>
      </c>
      <c r="K62" s="1025"/>
      <c r="L62" s="1024" t="s">
        <v>631</v>
      </c>
      <c r="M62" s="996"/>
      <c r="N62" s="1017" t="s">
        <v>335</v>
      </c>
      <c r="O62" s="1025"/>
      <c r="P62" s="1024" t="s">
        <v>631</v>
      </c>
      <c r="Q62" s="996"/>
      <c r="R62" s="1017" t="s">
        <v>335</v>
      </c>
      <c r="S62" s="1025"/>
    </row>
    <row r="63" spans="2:19" ht="54.65" customHeight="1" x14ac:dyDescent="0.35">
      <c r="B63" s="981"/>
      <c r="C63" s="981"/>
      <c r="D63" s="1034">
        <v>0</v>
      </c>
      <c r="E63" s="1035"/>
      <c r="F63" s="1036" t="s">
        <v>359</v>
      </c>
      <c r="G63" s="1037"/>
      <c r="H63" s="1038">
        <v>0.5</v>
      </c>
      <c r="I63" s="1039"/>
      <c r="J63" s="1028" t="s">
        <v>359</v>
      </c>
      <c r="K63" s="1029"/>
      <c r="L63" s="1026"/>
      <c r="M63" s="1027"/>
      <c r="N63" s="1028"/>
      <c r="O63" s="1029"/>
      <c r="P63" s="1026"/>
      <c r="Q63" s="1027"/>
      <c r="R63" s="1028"/>
      <c r="S63" s="1029"/>
    </row>
    <row r="64" spans="2:19" ht="24" customHeight="1" x14ac:dyDescent="0.35">
      <c r="B64" s="1001" t="s">
        <v>632</v>
      </c>
      <c r="C64" s="1001" t="s">
        <v>633</v>
      </c>
      <c r="D64" s="349" t="s">
        <v>634</v>
      </c>
      <c r="E64" s="349" t="s">
        <v>635</v>
      </c>
      <c r="F64" s="1015" t="s">
        <v>348</v>
      </c>
      <c r="G64" s="1016"/>
      <c r="H64" s="378" t="s">
        <v>634</v>
      </c>
      <c r="I64" s="349" t="s">
        <v>635</v>
      </c>
      <c r="J64" s="1030" t="s">
        <v>348</v>
      </c>
      <c r="K64" s="1016"/>
      <c r="L64" s="378" t="s">
        <v>634</v>
      </c>
      <c r="M64" s="349" t="s">
        <v>635</v>
      </c>
      <c r="N64" s="1030" t="s">
        <v>348</v>
      </c>
      <c r="O64" s="1016"/>
      <c r="P64" s="378" t="s">
        <v>634</v>
      </c>
      <c r="Q64" s="349" t="s">
        <v>635</v>
      </c>
      <c r="R64" s="1030" t="s">
        <v>348</v>
      </c>
      <c r="S64" s="1016"/>
    </row>
    <row r="65" spans="2:19" ht="52.9" customHeight="1" x14ac:dyDescent="0.35">
      <c r="B65" s="1003"/>
      <c r="C65" s="1003"/>
      <c r="D65" s="364">
        <v>0</v>
      </c>
      <c r="E65" s="365">
        <v>0</v>
      </c>
      <c r="F65" s="1031" t="s">
        <v>790</v>
      </c>
      <c r="G65" s="1031"/>
      <c r="H65" s="366">
        <v>2500</v>
      </c>
      <c r="I65" s="367">
        <v>0.3</v>
      </c>
      <c r="J65" s="1032" t="s">
        <v>772</v>
      </c>
      <c r="K65" s="1033"/>
      <c r="L65" s="366"/>
      <c r="M65" s="367"/>
      <c r="N65" s="1032"/>
      <c r="O65" s="1033"/>
      <c r="P65" s="366"/>
      <c r="Q65" s="367"/>
      <c r="R65" s="1032"/>
      <c r="S65" s="1033"/>
    </row>
    <row r="66" spans="2:19" x14ac:dyDescent="0.35">
      <c r="B66" s="139"/>
      <c r="C66" s="139"/>
    </row>
    <row r="67" spans="2:19" ht="15" hidden="1" thickBot="1" x14ac:dyDescent="0.4">
      <c r="B67" s="139"/>
      <c r="C67" s="139"/>
      <c r="D67" s="976" t="s">
        <v>336</v>
      </c>
      <c r="E67" s="977"/>
      <c r="F67" s="977"/>
      <c r="G67" s="978"/>
      <c r="H67" s="977" t="s">
        <v>601</v>
      </c>
      <c r="I67" s="977"/>
      <c r="J67" s="977"/>
      <c r="K67" s="978"/>
      <c r="L67" s="977" t="s">
        <v>601</v>
      </c>
      <c r="M67" s="977"/>
      <c r="N67" s="977"/>
      <c r="O67" s="978"/>
      <c r="P67" s="977" t="s">
        <v>601</v>
      </c>
      <c r="Q67" s="977"/>
      <c r="R67" s="977"/>
      <c r="S67" s="978"/>
    </row>
    <row r="68" spans="2:19" hidden="1" x14ac:dyDescent="0.35">
      <c r="B68" s="979" t="s">
        <v>636</v>
      </c>
      <c r="C68" s="979" t="s">
        <v>637</v>
      </c>
      <c r="D68" s="379" t="s">
        <v>638</v>
      </c>
      <c r="E68" s="361" t="s">
        <v>639</v>
      </c>
      <c r="F68" s="1017" t="s">
        <v>640</v>
      </c>
      <c r="G68" s="1025"/>
      <c r="H68" s="379" t="s">
        <v>638</v>
      </c>
      <c r="I68" s="361" t="s">
        <v>639</v>
      </c>
      <c r="J68" s="1017" t="s">
        <v>640</v>
      </c>
      <c r="K68" s="1025"/>
      <c r="L68" s="379" t="s">
        <v>638</v>
      </c>
      <c r="M68" s="361" t="s">
        <v>639</v>
      </c>
      <c r="N68" s="1017" t="s">
        <v>640</v>
      </c>
      <c r="O68" s="1025"/>
      <c r="P68" s="379" t="s">
        <v>638</v>
      </c>
      <c r="Q68" s="361" t="s">
        <v>639</v>
      </c>
      <c r="R68" s="1017" t="s">
        <v>640</v>
      </c>
      <c r="S68" s="1025"/>
    </row>
    <row r="69" spans="2:19" hidden="1" x14ac:dyDescent="0.35">
      <c r="B69" s="980"/>
      <c r="C69" s="981"/>
      <c r="D69" s="380"/>
      <c r="E69" s="381"/>
      <c r="F69" s="1041"/>
      <c r="G69" s="1042"/>
      <c r="H69" s="382"/>
      <c r="I69" s="383"/>
      <c r="J69" s="1043"/>
      <c r="K69" s="1044"/>
      <c r="L69" s="382"/>
      <c r="M69" s="383"/>
      <c r="N69" s="1043"/>
      <c r="O69" s="1044"/>
      <c r="P69" s="382"/>
      <c r="Q69" s="383"/>
      <c r="R69" s="1043"/>
      <c r="S69" s="1044"/>
    </row>
    <row r="70" spans="2:19" hidden="1" x14ac:dyDescent="0.35">
      <c r="B70" s="980"/>
      <c r="C70" s="979" t="s">
        <v>641</v>
      </c>
      <c r="D70" s="349" t="s">
        <v>335</v>
      </c>
      <c r="E70" s="348" t="s">
        <v>642</v>
      </c>
      <c r="F70" s="1015" t="s">
        <v>643</v>
      </c>
      <c r="G70" s="1016"/>
      <c r="H70" s="349" t="s">
        <v>335</v>
      </c>
      <c r="I70" s="348" t="s">
        <v>642</v>
      </c>
      <c r="J70" s="1015" t="s">
        <v>643</v>
      </c>
      <c r="K70" s="1016"/>
      <c r="L70" s="349" t="s">
        <v>335</v>
      </c>
      <c r="M70" s="348" t="s">
        <v>642</v>
      </c>
      <c r="N70" s="1015" t="s">
        <v>643</v>
      </c>
      <c r="O70" s="1016"/>
      <c r="P70" s="349" t="s">
        <v>335</v>
      </c>
      <c r="Q70" s="348" t="s">
        <v>642</v>
      </c>
      <c r="R70" s="1015" t="s">
        <v>643</v>
      </c>
      <c r="S70" s="1016"/>
    </row>
    <row r="71" spans="2:19" hidden="1" x14ac:dyDescent="0.35">
      <c r="B71" s="980"/>
      <c r="C71" s="980"/>
      <c r="D71" s="352"/>
      <c r="E71" s="381"/>
      <c r="F71" s="1036"/>
      <c r="G71" s="1045"/>
      <c r="H71" s="354"/>
      <c r="I71" s="383"/>
      <c r="J71" s="1028"/>
      <c r="K71" s="1029"/>
      <c r="L71" s="354"/>
      <c r="M71" s="383"/>
      <c r="N71" s="1028"/>
      <c r="O71" s="1029"/>
      <c r="P71" s="354"/>
      <c r="Q71" s="383"/>
      <c r="R71" s="1028"/>
      <c r="S71" s="1029"/>
    </row>
    <row r="72" spans="2:19" hidden="1" x14ac:dyDescent="0.35">
      <c r="B72" s="980"/>
      <c r="C72" s="980"/>
      <c r="D72" s="352"/>
      <c r="E72" s="381"/>
      <c r="F72" s="1036"/>
      <c r="G72" s="1045"/>
      <c r="H72" s="354"/>
      <c r="I72" s="383"/>
      <c r="J72" s="1028"/>
      <c r="K72" s="1029"/>
      <c r="L72" s="354"/>
      <c r="M72" s="383"/>
      <c r="N72" s="1028"/>
      <c r="O72" s="1029"/>
      <c r="P72" s="354"/>
      <c r="Q72" s="383"/>
      <c r="R72" s="1028"/>
      <c r="S72" s="1029"/>
    </row>
    <row r="73" spans="2:19" hidden="1" x14ac:dyDescent="0.35">
      <c r="B73" s="980"/>
      <c r="C73" s="980"/>
      <c r="D73" s="352"/>
      <c r="E73" s="381"/>
      <c r="F73" s="1036"/>
      <c r="G73" s="1045"/>
      <c r="H73" s="354"/>
      <c r="I73" s="383"/>
      <c r="J73" s="1028"/>
      <c r="K73" s="1029"/>
      <c r="L73" s="354"/>
      <c r="M73" s="383"/>
      <c r="N73" s="1028"/>
      <c r="O73" s="1029"/>
      <c r="P73" s="354"/>
      <c r="Q73" s="383"/>
      <c r="R73" s="1028"/>
      <c r="S73" s="1029"/>
    </row>
    <row r="74" spans="2:19" hidden="1" x14ac:dyDescent="0.35">
      <c r="B74" s="980"/>
      <c r="C74" s="980"/>
      <c r="D74" s="352"/>
      <c r="E74" s="381"/>
      <c r="F74" s="1036"/>
      <c r="G74" s="1045"/>
      <c r="H74" s="354"/>
      <c r="I74" s="383"/>
      <c r="J74" s="1028"/>
      <c r="K74" s="1029"/>
      <c r="L74" s="354"/>
      <c r="M74" s="383"/>
      <c r="N74" s="1028"/>
      <c r="O74" s="1029"/>
      <c r="P74" s="354"/>
      <c r="Q74" s="383"/>
      <c r="R74" s="1028"/>
      <c r="S74" s="1029"/>
    </row>
    <row r="75" spans="2:19" hidden="1" x14ac:dyDescent="0.35">
      <c r="B75" s="980"/>
      <c r="C75" s="980"/>
      <c r="D75" s="352"/>
      <c r="E75" s="381"/>
      <c r="F75" s="1036"/>
      <c r="G75" s="1045"/>
      <c r="H75" s="354"/>
      <c r="I75" s="383"/>
      <c r="J75" s="1028"/>
      <c r="K75" s="1029"/>
      <c r="L75" s="354"/>
      <c r="M75" s="383"/>
      <c r="N75" s="1028"/>
      <c r="O75" s="1029"/>
      <c r="P75" s="354"/>
      <c r="Q75" s="383"/>
      <c r="R75" s="1028"/>
      <c r="S75" s="1029"/>
    </row>
    <row r="76" spans="2:19" hidden="1" x14ac:dyDescent="0.35">
      <c r="B76" s="981"/>
      <c r="C76" s="981"/>
      <c r="D76" s="352"/>
      <c r="E76" s="381"/>
      <c r="F76" s="1036"/>
      <c r="G76" s="1045"/>
      <c r="H76" s="354"/>
      <c r="I76" s="383"/>
      <c r="J76" s="1028"/>
      <c r="K76" s="1029"/>
      <c r="L76" s="354"/>
      <c r="M76" s="383"/>
      <c r="N76" s="1028"/>
      <c r="O76" s="1029"/>
      <c r="P76" s="354"/>
      <c r="Q76" s="383"/>
      <c r="R76" s="1028"/>
      <c r="S76" s="1029"/>
    </row>
    <row r="77" spans="2:19" hidden="1" x14ac:dyDescent="0.35">
      <c r="B77" s="1001" t="s">
        <v>644</v>
      </c>
      <c r="C77" s="1046" t="s">
        <v>645</v>
      </c>
      <c r="D77" s="363" t="s">
        <v>646</v>
      </c>
      <c r="E77" s="1015" t="s">
        <v>347</v>
      </c>
      <c r="F77" s="1047"/>
      <c r="G77" s="350" t="s">
        <v>335</v>
      </c>
      <c r="H77" s="363" t="s">
        <v>646</v>
      </c>
      <c r="I77" s="1015" t="s">
        <v>347</v>
      </c>
      <c r="J77" s="1047"/>
      <c r="K77" s="350" t="s">
        <v>335</v>
      </c>
      <c r="L77" s="363" t="s">
        <v>646</v>
      </c>
      <c r="M77" s="1015" t="s">
        <v>347</v>
      </c>
      <c r="N77" s="1047"/>
      <c r="O77" s="350" t="s">
        <v>335</v>
      </c>
      <c r="P77" s="363" t="s">
        <v>646</v>
      </c>
      <c r="Q77" s="1015" t="s">
        <v>347</v>
      </c>
      <c r="R77" s="1047"/>
      <c r="S77" s="350" t="s">
        <v>335</v>
      </c>
    </row>
    <row r="78" spans="2:19" hidden="1" x14ac:dyDescent="0.35">
      <c r="B78" s="1002"/>
      <c r="C78" s="1046"/>
      <c r="D78" s="384"/>
      <c r="E78" s="1048"/>
      <c r="F78" s="1049"/>
      <c r="G78" s="385"/>
      <c r="H78" s="386"/>
      <c r="I78" s="1050"/>
      <c r="J78" s="1051"/>
      <c r="K78" s="387"/>
      <c r="L78" s="386"/>
      <c r="M78" s="1050"/>
      <c r="N78" s="1051"/>
      <c r="O78" s="387"/>
      <c r="P78" s="386"/>
      <c r="Q78" s="1050"/>
      <c r="R78" s="1051"/>
      <c r="S78" s="387"/>
    </row>
    <row r="79" spans="2:19" hidden="1" x14ac:dyDescent="0.35">
      <c r="B79" s="1002"/>
      <c r="C79" s="1046"/>
      <c r="D79" s="384"/>
      <c r="E79" s="1048"/>
      <c r="F79" s="1049"/>
      <c r="G79" s="385"/>
      <c r="H79" s="386"/>
      <c r="I79" s="1050"/>
      <c r="J79" s="1051"/>
      <c r="K79" s="387"/>
      <c r="L79" s="386"/>
      <c r="M79" s="1050"/>
      <c r="N79" s="1051"/>
      <c r="O79" s="387"/>
      <c r="P79" s="386"/>
      <c r="Q79" s="1050"/>
      <c r="R79" s="1051"/>
      <c r="S79" s="387"/>
    </row>
    <row r="80" spans="2:19" hidden="1" x14ac:dyDescent="0.35">
      <c r="B80" s="1002"/>
      <c r="C80" s="1046"/>
      <c r="D80" s="384"/>
      <c r="E80" s="1048"/>
      <c r="F80" s="1049"/>
      <c r="G80" s="385"/>
      <c r="H80" s="386"/>
      <c r="I80" s="1050"/>
      <c r="J80" s="1051"/>
      <c r="K80" s="387"/>
      <c r="L80" s="386"/>
      <c r="M80" s="1050"/>
      <c r="N80" s="1051"/>
      <c r="O80" s="387"/>
      <c r="P80" s="386"/>
      <c r="Q80" s="1050"/>
      <c r="R80" s="1051"/>
      <c r="S80" s="387"/>
    </row>
    <row r="81" spans="2:19" hidden="1" x14ac:dyDescent="0.35">
      <c r="B81" s="1002"/>
      <c r="C81" s="1046"/>
      <c r="D81" s="384"/>
      <c r="E81" s="1048"/>
      <c r="F81" s="1049"/>
      <c r="G81" s="385"/>
      <c r="H81" s="386"/>
      <c r="I81" s="1050"/>
      <c r="J81" s="1051"/>
      <c r="K81" s="387"/>
      <c r="L81" s="386"/>
      <c r="M81" s="1050"/>
      <c r="N81" s="1051"/>
      <c r="O81" s="387"/>
      <c r="P81" s="386"/>
      <c r="Q81" s="1050"/>
      <c r="R81" s="1051"/>
      <c r="S81" s="387"/>
    </row>
    <row r="82" spans="2:19" hidden="1" x14ac:dyDescent="0.35">
      <c r="B82" s="1002"/>
      <c r="C82" s="1046"/>
      <c r="D82" s="384"/>
      <c r="E82" s="1048"/>
      <c r="F82" s="1049"/>
      <c r="G82" s="385"/>
      <c r="H82" s="386"/>
      <c r="I82" s="1050"/>
      <c r="J82" s="1051"/>
      <c r="K82" s="387"/>
      <c r="L82" s="386"/>
      <c r="M82" s="1050"/>
      <c r="N82" s="1051"/>
      <c r="O82" s="387"/>
      <c r="P82" s="386"/>
      <c r="Q82" s="1050"/>
      <c r="R82" s="1051"/>
      <c r="S82" s="387"/>
    </row>
    <row r="83" spans="2:19" hidden="1" x14ac:dyDescent="0.35">
      <c r="B83" s="1003"/>
      <c r="C83" s="1046"/>
      <c r="D83" s="384"/>
      <c r="E83" s="1048"/>
      <c r="F83" s="1049"/>
      <c r="G83" s="385"/>
      <c r="H83" s="386"/>
      <c r="I83" s="1050"/>
      <c r="J83" s="1051"/>
      <c r="K83" s="387"/>
      <c r="L83" s="386"/>
      <c r="M83" s="1050"/>
      <c r="N83" s="1051"/>
      <c r="O83" s="387"/>
      <c r="P83" s="386"/>
      <c r="Q83" s="1050"/>
      <c r="R83" s="1051"/>
      <c r="S83" s="387"/>
    </row>
    <row r="84" spans="2:19" ht="15" thickBot="1" x14ac:dyDescent="0.4">
      <c r="B84" s="139"/>
      <c r="C84" s="388"/>
      <c r="D84" s="143"/>
    </row>
    <row r="85" spans="2:19" ht="15" thickBot="1" x14ac:dyDescent="0.4">
      <c r="B85" s="139"/>
      <c r="C85" s="139"/>
      <c r="D85" s="976" t="s">
        <v>336</v>
      </c>
      <c r="E85" s="977"/>
      <c r="F85" s="977"/>
      <c r="G85" s="978"/>
      <c r="H85" s="1062" t="s">
        <v>336</v>
      </c>
      <c r="I85" s="1053"/>
      <c r="J85" s="1053"/>
      <c r="K85" s="1054"/>
      <c r="L85" s="1062" t="s">
        <v>336</v>
      </c>
      <c r="M85" s="1053"/>
      <c r="N85" s="1053"/>
      <c r="O85" s="1063"/>
      <c r="P85" s="1052" t="s">
        <v>336</v>
      </c>
      <c r="Q85" s="1053"/>
      <c r="R85" s="1053"/>
      <c r="S85" s="1054"/>
    </row>
    <row r="86" spans="2:19" x14ac:dyDescent="0.35">
      <c r="B86" s="979" t="s">
        <v>647</v>
      </c>
      <c r="C86" s="979" t="s">
        <v>648</v>
      </c>
      <c r="D86" s="1017" t="s">
        <v>349</v>
      </c>
      <c r="E86" s="1018"/>
      <c r="F86" s="361" t="s">
        <v>335</v>
      </c>
      <c r="G86" s="389" t="s">
        <v>347</v>
      </c>
      <c r="H86" s="1055" t="s">
        <v>349</v>
      </c>
      <c r="I86" s="1018"/>
      <c r="J86" s="361" t="s">
        <v>335</v>
      </c>
      <c r="K86" s="389" t="s">
        <v>347</v>
      </c>
      <c r="L86" s="1055" t="s">
        <v>349</v>
      </c>
      <c r="M86" s="1018"/>
      <c r="N86" s="361" t="s">
        <v>335</v>
      </c>
      <c r="O86" s="389" t="s">
        <v>347</v>
      </c>
      <c r="P86" s="1055" t="s">
        <v>349</v>
      </c>
      <c r="Q86" s="1018"/>
      <c r="R86" s="361" t="s">
        <v>335</v>
      </c>
      <c r="S86" s="389" t="s">
        <v>347</v>
      </c>
    </row>
    <row r="87" spans="2:19" ht="49.9" customHeight="1" x14ac:dyDescent="0.35">
      <c r="B87" s="981"/>
      <c r="C87" s="981"/>
      <c r="D87" s="1036" t="s">
        <v>788</v>
      </c>
      <c r="E87" s="1056"/>
      <c r="F87" s="415" t="s">
        <v>359</v>
      </c>
      <c r="G87" s="413" t="s">
        <v>687</v>
      </c>
      <c r="H87" s="1026" t="s">
        <v>362</v>
      </c>
      <c r="I87" s="1027"/>
      <c r="J87" s="441" t="s">
        <v>359</v>
      </c>
      <c r="K87" s="437" t="s">
        <v>687</v>
      </c>
      <c r="L87" s="390"/>
      <c r="M87" s="391"/>
      <c r="N87" s="382"/>
      <c r="O87" s="392"/>
      <c r="P87" s="390"/>
      <c r="Q87" s="391"/>
      <c r="R87" s="382"/>
      <c r="S87" s="392"/>
    </row>
    <row r="88" spans="2:19" ht="24" x14ac:dyDescent="0.35">
      <c r="B88" s="1057" t="s">
        <v>649</v>
      </c>
      <c r="C88" s="1001" t="s">
        <v>650</v>
      </c>
      <c r="D88" s="349" t="s">
        <v>350</v>
      </c>
      <c r="E88" s="349" t="s">
        <v>351</v>
      </c>
      <c r="F88" s="363" t="s">
        <v>352</v>
      </c>
      <c r="G88" s="350" t="s">
        <v>353</v>
      </c>
      <c r="H88" s="349" t="s">
        <v>350</v>
      </c>
      <c r="I88" s="349" t="s">
        <v>351</v>
      </c>
      <c r="J88" s="363" t="s">
        <v>352</v>
      </c>
      <c r="K88" s="350" t="s">
        <v>353</v>
      </c>
      <c r="L88" s="349" t="s">
        <v>350</v>
      </c>
      <c r="M88" s="349" t="s">
        <v>351</v>
      </c>
      <c r="N88" s="363" t="s">
        <v>352</v>
      </c>
      <c r="O88" s="350" t="s">
        <v>353</v>
      </c>
      <c r="P88" s="349" t="s">
        <v>350</v>
      </c>
      <c r="Q88" s="349" t="s">
        <v>351</v>
      </c>
      <c r="R88" s="363" t="s">
        <v>352</v>
      </c>
      <c r="S88" s="350" t="s">
        <v>353</v>
      </c>
    </row>
    <row r="89" spans="2:19" x14ac:dyDescent="0.35">
      <c r="B89" s="1057"/>
      <c r="C89" s="1002"/>
      <c r="D89" s="1058" t="s">
        <v>368</v>
      </c>
      <c r="E89" s="1060">
        <v>74480</v>
      </c>
      <c r="F89" s="1058" t="s">
        <v>366</v>
      </c>
      <c r="G89" s="1066" t="s">
        <v>788</v>
      </c>
      <c r="H89" s="1068" t="s">
        <v>368</v>
      </c>
      <c r="I89" s="1070">
        <v>74480</v>
      </c>
      <c r="J89" s="1068" t="s">
        <v>366</v>
      </c>
      <c r="K89" s="1064" t="s">
        <v>362</v>
      </c>
      <c r="L89" s="1068"/>
      <c r="M89" s="1068"/>
      <c r="N89" s="1068"/>
      <c r="O89" s="1064"/>
      <c r="P89" s="1068"/>
      <c r="Q89" s="1068"/>
      <c r="R89" s="1068"/>
      <c r="S89" s="1064"/>
    </row>
    <row r="90" spans="2:19" x14ac:dyDescent="0.35">
      <c r="B90" s="1057"/>
      <c r="C90" s="1002"/>
      <c r="D90" s="1059"/>
      <c r="E90" s="1061"/>
      <c r="F90" s="1059"/>
      <c r="G90" s="1067"/>
      <c r="H90" s="1069"/>
      <c r="I90" s="1069"/>
      <c r="J90" s="1069"/>
      <c r="K90" s="1065"/>
      <c r="L90" s="1069"/>
      <c r="M90" s="1069"/>
      <c r="N90" s="1069"/>
      <c r="O90" s="1065"/>
      <c r="P90" s="1069"/>
      <c r="Q90" s="1069"/>
      <c r="R90" s="1069"/>
      <c r="S90" s="1065"/>
    </row>
    <row r="91" spans="2:19" ht="24" x14ac:dyDescent="0.35">
      <c r="B91" s="1057"/>
      <c r="C91" s="1002"/>
      <c r="D91" s="349" t="s">
        <v>350</v>
      </c>
      <c r="E91" s="349" t="s">
        <v>351</v>
      </c>
      <c r="F91" s="363" t="s">
        <v>352</v>
      </c>
      <c r="G91" s="350" t="s">
        <v>353</v>
      </c>
      <c r="H91" s="349" t="s">
        <v>350</v>
      </c>
      <c r="I91" s="349" t="s">
        <v>351</v>
      </c>
      <c r="J91" s="363" t="s">
        <v>352</v>
      </c>
      <c r="K91" s="350" t="s">
        <v>353</v>
      </c>
      <c r="L91" s="349" t="s">
        <v>350</v>
      </c>
      <c r="M91" s="349" t="s">
        <v>351</v>
      </c>
      <c r="N91" s="363" t="s">
        <v>352</v>
      </c>
      <c r="O91" s="350" t="s">
        <v>353</v>
      </c>
      <c r="P91" s="349" t="s">
        <v>350</v>
      </c>
      <c r="Q91" s="349" t="s">
        <v>351</v>
      </c>
      <c r="R91" s="363" t="s">
        <v>352</v>
      </c>
      <c r="S91" s="350" t="s">
        <v>353</v>
      </c>
    </row>
    <row r="92" spans="2:19" x14ac:dyDescent="0.35">
      <c r="B92" s="1057"/>
      <c r="C92" s="1002"/>
      <c r="D92" s="1058" t="s">
        <v>370</v>
      </c>
      <c r="E92" s="1060">
        <v>248810</v>
      </c>
      <c r="F92" s="1058" t="s">
        <v>366</v>
      </c>
      <c r="G92" s="1066" t="s">
        <v>782</v>
      </c>
      <c r="H92" s="1068" t="s">
        <v>370</v>
      </c>
      <c r="I92" s="1070">
        <v>386612</v>
      </c>
      <c r="J92" s="1068" t="s">
        <v>366</v>
      </c>
      <c r="K92" s="1064" t="s">
        <v>767</v>
      </c>
      <c r="L92" s="1068"/>
      <c r="M92" s="1068"/>
      <c r="N92" s="1068"/>
      <c r="O92" s="1064"/>
      <c r="P92" s="1068"/>
      <c r="Q92" s="1068"/>
      <c r="R92" s="1068"/>
      <c r="S92" s="1064"/>
    </row>
    <row r="93" spans="2:19" x14ac:dyDescent="0.35">
      <c r="B93" s="1057"/>
      <c r="C93" s="1002"/>
      <c r="D93" s="1059"/>
      <c r="E93" s="1061"/>
      <c r="F93" s="1059"/>
      <c r="G93" s="1067"/>
      <c r="H93" s="1069"/>
      <c r="I93" s="1069"/>
      <c r="J93" s="1069"/>
      <c r="K93" s="1065"/>
      <c r="L93" s="1069"/>
      <c r="M93" s="1069"/>
      <c r="N93" s="1069"/>
      <c r="O93" s="1065"/>
      <c r="P93" s="1069"/>
      <c r="Q93" s="1069"/>
      <c r="R93" s="1069"/>
      <c r="S93" s="1065"/>
    </row>
    <row r="94" spans="2:19" ht="24" x14ac:dyDescent="0.35">
      <c r="B94" s="1057"/>
      <c r="C94" s="1002"/>
      <c r="D94" s="349" t="s">
        <v>350</v>
      </c>
      <c r="E94" s="349" t="s">
        <v>351</v>
      </c>
      <c r="F94" s="363" t="s">
        <v>352</v>
      </c>
      <c r="G94" s="350" t="s">
        <v>353</v>
      </c>
      <c r="H94" s="349" t="s">
        <v>350</v>
      </c>
      <c r="I94" s="349" t="s">
        <v>351</v>
      </c>
      <c r="J94" s="363" t="s">
        <v>352</v>
      </c>
      <c r="K94" s="350" t="s">
        <v>353</v>
      </c>
      <c r="L94" s="349" t="s">
        <v>350</v>
      </c>
      <c r="M94" s="349" t="s">
        <v>351</v>
      </c>
      <c r="N94" s="363" t="s">
        <v>352</v>
      </c>
      <c r="O94" s="350" t="s">
        <v>353</v>
      </c>
      <c r="P94" s="349" t="s">
        <v>350</v>
      </c>
      <c r="Q94" s="349" t="s">
        <v>351</v>
      </c>
      <c r="R94" s="363" t="s">
        <v>352</v>
      </c>
      <c r="S94" s="350" t="s">
        <v>353</v>
      </c>
    </row>
    <row r="95" spans="2:19" x14ac:dyDescent="0.35">
      <c r="B95" s="1057"/>
      <c r="C95" s="1002"/>
      <c r="D95" s="1058" t="s">
        <v>369</v>
      </c>
      <c r="E95" s="1071">
        <v>386</v>
      </c>
      <c r="F95" s="1058" t="s">
        <v>367</v>
      </c>
      <c r="G95" s="1066" t="s">
        <v>788</v>
      </c>
      <c r="H95" s="1068" t="s">
        <v>369</v>
      </c>
      <c r="I95" s="1068">
        <v>386</v>
      </c>
      <c r="J95" s="1068" t="s">
        <v>367</v>
      </c>
      <c r="K95" s="1064" t="s">
        <v>362</v>
      </c>
      <c r="L95" s="1068"/>
      <c r="M95" s="1068"/>
      <c r="N95" s="1068"/>
      <c r="O95" s="1064"/>
      <c r="P95" s="1068"/>
      <c r="Q95" s="1068"/>
      <c r="R95" s="1068"/>
      <c r="S95" s="1064"/>
    </row>
    <row r="96" spans="2:19" x14ac:dyDescent="0.35">
      <c r="B96" s="1057"/>
      <c r="C96" s="1002"/>
      <c r="D96" s="1059"/>
      <c r="E96" s="1061"/>
      <c r="F96" s="1059"/>
      <c r="G96" s="1067"/>
      <c r="H96" s="1069"/>
      <c r="I96" s="1069"/>
      <c r="J96" s="1069"/>
      <c r="K96" s="1065"/>
      <c r="L96" s="1069"/>
      <c r="M96" s="1069"/>
      <c r="N96" s="1069"/>
      <c r="O96" s="1065"/>
      <c r="P96" s="1069"/>
      <c r="Q96" s="1069"/>
      <c r="R96" s="1069"/>
      <c r="S96" s="1065"/>
    </row>
    <row r="97" spans="2:19" ht="24" x14ac:dyDescent="0.35">
      <c r="B97" s="1057"/>
      <c r="C97" s="1002"/>
      <c r="D97" s="349" t="s">
        <v>350</v>
      </c>
      <c r="E97" s="349" t="s">
        <v>351</v>
      </c>
      <c r="F97" s="363" t="s">
        <v>352</v>
      </c>
      <c r="G97" s="350" t="s">
        <v>353</v>
      </c>
      <c r="H97" s="349" t="s">
        <v>350</v>
      </c>
      <c r="I97" s="349" t="s">
        <v>351</v>
      </c>
      <c r="J97" s="363" t="s">
        <v>352</v>
      </c>
      <c r="K97" s="350" t="s">
        <v>353</v>
      </c>
      <c r="L97" s="349" t="s">
        <v>350</v>
      </c>
      <c r="M97" s="349" t="s">
        <v>351</v>
      </c>
      <c r="N97" s="363" t="s">
        <v>352</v>
      </c>
      <c r="O97" s="350" t="s">
        <v>353</v>
      </c>
      <c r="P97" s="349" t="s">
        <v>350</v>
      </c>
      <c r="Q97" s="349" t="s">
        <v>351</v>
      </c>
      <c r="R97" s="363" t="s">
        <v>352</v>
      </c>
      <c r="S97" s="350" t="s">
        <v>353</v>
      </c>
    </row>
    <row r="98" spans="2:19" x14ac:dyDescent="0.35">
      <c r="B98" s="1057"/>
      <c r="C98" s="1002"/>
      <c r="D98" s="1058"/>
      <c r="E98" s="1071"/>
      <c r="F98" s="1058"/>
      <c r="G98" s="1066"/>
      <c r="H98" s="1068"/>
      <c r="I98" s="1068"/>
      <c r="J98" s="1068"/>
      <c r="K98" s="1064"/>
      <c r="L98" s="1068"/>
      <c r="M98" s="1068"/>
      <c r="N98" s="1068"/>
      <c r="O98" s="1064"/>
      <c r="P98" s="1068"/>
      <c r="Q98" s="1068"/>
      <c r="R98" s="1068"/>
      <c r="S98" s="1064"/>
    </row>
    <row r="99" spans="2:19" x14ac:dyDescent="0.35">
      <c r="B99" s="1057"/>
      <c r="C99" s="1003"/>
      <c r="D99" s="1059"/>
      <c r="E99" s="1061"/>
      <c r="F99" s="1059"/>
      <c r="G99" s="1067"/>
      <c r="H99" s="1069"/>
      <c r="I99" s="1069"/>
      <c r="J99" s="1069"/>
      <c r="K99" s="1065"/>
      <c r="L99" s="1069"/>
      <c r="M99" s="1069"/>
      <c r="N99" s="1069"/>
      <c r="O99" s="1065"/>
      <c r="P99" s="1069"/>
      <c r="Q99" s="1069"/>
      <c r="R99" s="1069"/>
      <c r="S99" s="1065"/>
    </row>
    <row r="100" spans="2:19" ht="15" thickBot="1" x14ac:dyDescent="0.4">
      <c r="B100" s="139"/>
      <c r="C100" s="139"/>
    </row>
    <row r="101" spans="2:19" ht="15" thickBot="1" x14ac:dyDescent="0.4">
      <c r="B101" s="139"/>
      <c r="C101" s="139"/>
      <c r="D101" s="976" t="s">
        <v>336</v>
      </c>
      <c r="E101" s="977"/>
      <c r="F101" s="977"/>
      <c r="G101" s="978"/>
      <c r="H101" s="1062" t="s">
        <v>651</v>
      </c>
      <c r="I101" s="1053"/>
      <c r="J101" s="1053"/>
      <c r="K101" s="1054"/>
      <c r="L101" s="1062" t="s">
        <v>337</v>
      </c>
      <c r="M101" s="1053"/>
      <c r="N101" s="1053"/>
      <c r="O101" s="1054"/>
      <c r="P101" s="1062" t="s">
        <v>338</v>
      </c>
      <c r="Q101" s="1053"/>
      <c r="R101" s="1053"/>
      <c r="S101" s="1054"/>
    </row>
    <row r="102" spans="2:19" x14ac:dyDescent="0.35">
      <c r="B102" s="1072" t="s">
        <v>652</v>
      </c>
      <c r="C102" s="979" t="s">
        <v>653</v>
      </c>
      <c r="D102" s="393" t="s">
        <v>354</v>
      </c>
      <c r="E102" s="394" t="s">
        <v>355</v>
      </c>
      <c r="F102" s="1017" t="s">
        <v>356</v>
      </c>
      <c r="G102" s="1025"/>
      <c r="H102" s="393" t="s">
        <v>354</v>
      </c>
      <c r="I102" s="394" t="s">
        <v>355</v>
      </c>
      <c r="J102" s="1017" t="s">
        <v>356</v>
      </c>
      <c r="K102" s="1025"/>
      <c r="L102" s="393" t="s">
        <v>354</v>
      </c>
      <c r="M102" s="394" t="s">
        <v>355</v>
      </c>
      <c r="N102" s="1017" t="s">
        <v>356</v>
      </c>
      <c r="O102" s="1025"/>
      <c r="P102" s="393" t="s">
        <v>354</v>
      </c>
      <c r="Q102" s="394" t="s">
        <v>355</v>
      </c>
      <c r="R102" s="1017" t="s">
        <v>356</v>
      </c>
      <c r="S102" s="1025"/>
    </row>
    <row r="103" spans="2:19" ht="29.5" customHeight="1" x14ac:dyDescent="0.35">
      <c r="B103" s="1073"/>
      <c r="C103" s="981"/>
      <c r="D103" s="422">
        <v>0</v>
      </c>
      <c r="E103" s="395">
        <v>0</v>
      </c>
      <c r="F103" s="1036" t="s">
        <v>360</v>
      </c>
      <c r="G103" s="1045"/>
      <c r="H103" s="439">
        <v>2500</v>
      </c>
      <c r="I103" s="397">
        <v>0.26</v>
      </c>
      <c r="J103" s="1075" t="s">
        <v>747</v>
      </c>
      <c r="K103" s="1076"/>
      <c r="L103" s="396"/>
      <c r="M103" s="397"/>
      <c r="N103" s="1075"/>
      <c r="O103" s="1076"/>
      <c r="P103" s="396"/>
      <c r="Q103" s="397"/>
      <c r="R103" s="1075"/>
      <c r="S103" s="1076"/>
    </row>
    <row r="104" spans="2:19" ht="24" x14ac:dyDescent="0.35">
      <c r="B104" s="1073"/>
      <c r="C104" s="1072" t="s">
        <v>654</v>
      </c>
      <c r="D104" s="398" t="s">
        <v>354</v>
      </c>
      <c r="E104" s="349" t="s">
        <v>355</v>
      </c>
      <c r="F104" s="349" t="s">
        <v>655</v>
      </c>
      <c r="G104" s="370" t="s">
        <v>357</v>
      </c>
      <c r="H104" s="398" t="s">
        <v>354</v>
      </c>
      <c r="I104" s="349" t="s">
        <v>355</v>
      </c>
      <c r="J104" s="349" t="s">
        <v>655</v>
      </c>
      <c r="K104" s="370" t="s">
        <v>357</v>
      </c>
      <c r="L104" s="398" t="s">
        <v>354</v>
      </c>
      <c r="M104" s="349" t="s">
        <v>355</v>
      </c>
      <c r="N104" s="349" t="s">
        <v>655</v>
      </c>
      <c r="O104" s="370" t="s">
        <v>357</v>
      </c>
      <c r="P104" s="398" t="s">
        <v>354</v>
      </c>
      <c r="Q104" s="349" t="s">
        <v>355</v>
      </c>
      <c r="R104" s="349" t="s">
        <v>655</v>
      </c>
      <c r="S104" s="370" t="s">
        <v>357</v>
      </c>
    </row>
    <row r="105" spans="2:19" x14ac:dyDescent="0.35">
      <c r="B105" s="1073"/>
      <c r="C105" s="1073"/>
      <c r="D105" s="411">
        <v>0</v>
      </c>
      <c r="E105" s="365">
        <v>0</v>
      </c>
      <c r="F105" s="412" t="s">
        <v>826</v>
      </c>
      <c r="G105" s="413" t="s">
        <v>701</v>
      </c>
      <c r="H105" s="438">
        <v>600</v>
      </c>
      <c r="I105" s="367">
        <v>0.05</v>
      </c>
      <c r="J105" s="440" t="s">
        <v>831</v>
      </c>
      <c r="K105" s="437" t="s">
        <v>701</v>
      </c>
      <c r="L105" s="396"/>
      <c r="M105" s="367"/>
      <c r="N105" s="383"/>
      <c r="O105" s="392"/>
      <c r="P105" s="396"/>
      <c r="Q105" s="367"/>
      <c r="R105" s="383"/>
      <c r="S105" s="392"/>
    </row>
    <row r="106" spans="2:19" ht="24" x14ac:dyDescent="0.35">
      <c r="B106" s="1073"/>
      <c r="C106" s="1073"/>
      <c r="D106" s="398" t="s">
        <v>354</v>
      </c>
      <c r="E106" s="349" t="s">
        <v>355</v>
      </c>
      <c r="F106" s="349" t="s">
        <v>655</v>
      </c>
      <c r="G106" s="370" t="s">
        <v>357</v>
      </c>
      <c r="H106" s="398" t="s">
        <v>354</v>
      </c>
      <c r="I106" s="349" t="s">
        <v>355</v>
      </c>
      <c r="J106" s="349" t="s">
        <v>655</v>
      </c>
      <c r="K106" s="370" t="s">
        <v>357</v>
      </c>
      <c r="L106" s="398" t="s">
        <v>354</v>
      </c>
      <c r="M106" s="349" t="s">
        <v>355</v>
      </c>
      <c r="N106" s="349" t="s">
        <v>655</v>
      </c>
      <c r="O106" s="370" t="s">
        <v>357</v>
      </c>
      <c r="P106" s="398" t="s">
        <v>354</v>
      </c>
      <c r="Q106" s="349" t="s">
        <v>355</v>
      </c>
      <c r="R106" s="349" t="s">
        <v>655</v>
      </c>
      <c r="S106" s="370" t="s">
        <v>357</v>
      </c>
    </row>
    <row r="107" spans="2:19" x14ac:dyDescent="0.35">
      <c r="B107" s="1073"/>
      <c r="C107" s="1073"/>
      <c r="D107" s="411">
        <v>0</v>
      </c>
      <c r="E107" s="365">
        <v>0</v>
      </c>
      <c r="F107" s="412" t="s">
        <v>826</v>
      </c>
      <c r="G107" s="413" t="s">
        <v>755</v>
      </c>
      <c r="H107" s="438">
        <v>500</v>
      </c>
      <c r="I107" s="367">
        <v>0.05</v>
      </c>
      <c r="J107" s="440" t="s">
        <v>831</v>
      </c>
      <c r="K107" s="437" t="s">
        <v>755</v>
      </c>
      <c r="L107" s="396"/>
      <c r="M107" s="367"/>
      <c r="N107" s="383"/>
      <c r="O107" s="392"/>
      <c r="P107" s="396"/>
      <c r="Q107" s="367"/>
      <c r="R107" s="383"/>
      <c r="S107" s="392"/>
    </row>
    <row r="108" spans="2:19" ht="24" x14ac:dyDescent="0.35">
      <c r="B108" s="1073"/>
      <c r="C108" s="1073"/>
      <c r="D108" s="398" t="s">
        <v>354</v>
      </c>
      <c r="E108" s="349" t="s">
        <v>355</v>
      </c>
      <c r="F108" s="349" t="s">
        <v>655</v>
      </c>
      <c r="G108" s="370" t="s">
        <v>357</v>
      </c>
      <c r="H108" s="398" t="s">
        <v>354</v>
      </c>
      <c r="I108" s="349" t="s">
        <v>355</v>
      </c>
      <c r="J108" s="349" t="s">
        <v>655</v>
      </c>
      <c r="K108" s="370" t="s">
        <v>357</v>
      </c>
      <c r="L108" s="398" t="s">
        <v>354</v>
      </c>
      <c r="M108" s="349" t="s">
        <v>355</v>
      </c>
      <c r="N108" s="349" t="s">
        <v>655</v>
      </c>
      <c r="O108" s="370" t="s">
        <v>357</v>
      </c>
      <c r="P108" s="398" t="s">
        <v>354</v>
      </c>
      <c r="Q108" s="349" t="s">
        <v>355</v>
      </c>
      <c r="R108" s="349" t="s">
        <v>655</v>
      </c>
      <c r="S108" s="370" t="s">
        <v>357</v>
      </c>
    </row>
    <row r="109" spans="2:19" x14ac:dyDescent="0.35">
      <c r="B109" s="1073"/>
      <c r="C109" s="1073"/>
      <c r="D109" s="411">
        <v>0</v>
      </c>
      <c r="E109" s="365">
        <v>0</v>
      </c>
      <c r="F109" s="412" t="s">
        <v>826</v>
      </c>
      <c r="G109" s="413" t="s">
        <v>721</v>
      </c>
      <c r="H109" s="438">
        <v>500</v>
      </c>
      <c r="I109" s="367">
        <v>0.1</v>
      </c>
      <c r="J109" s="440" t="s">
        <v>831</v>
      </c>
      <c r="K109" s="437" t="s">
        <v>721</v>
      </c>
      <c r="L109" s="396"/>
      <c r="M109" s="367"/>
      <c r="N109" s="383"/>
      <c r="O109" s="392"/>
      <c r="P109" s="396"/>
      <c r="Q109" s="367"/>
      <c r="R109" s="383"/>
      <c r="S109" s="392"/>
    </row>
    <row r="110" spans="2:19" ht="24" x14ac:dyDescent="0.35">
      <c r="B110" s="1073"/>
      <c r="C110" s="1073"/>
      <c r="D110" s="398" t="s">
        <v>354</v>
      </c>
      <c r="E110" s="349" t="s">
        <v>355</v>
      </c>
      <c r="F110" s="349" t="s">
        <v>655</v>
      </c>
      <c r="G110" s="370" t="s">
        <v>357</v>
      </c>
      <c r="H110" s="398" t="s">
        <v>354</v>
      </c>
      <c r="I110" s="349" t="s">
        <v>355</v>
      </c>
      <c r="J110" s="349" t="s">
        <v>655</v>
      </c>
      <c r="K110" s="370" t="s">
        <v>357</v>
      </c>
      <c r="L110" s="398" t="s">
        <v>354</v>
      </c>
      <c r="M110" s="349" t="s">
        <v>355</v>
      </c>
      <c r="N110" s="349" t="s">
        <v>655</v>
      </c>
      <c r="O110" s="370" t="s">
        <v>357</v>
      </c>
      <c r="P110" s="398" t="s">
        <v>354</v>
      </c>
      <c r="Q110" s="349" t="s">
        <v>355</v>
      </c>
      <c r="R110" s="349" t="s">
        <v>655</v>
      </c>
      <c r="S110" s="370" t="s">
        <v>357</v>
      </c>
    </row>
    <row r="111" spans="2:19" x14ac:dyDescent="0.35">
      <c r="B111" s="1074"/>
      <c r="C111" s="1074"/>
      <c r="D111" s="411">
        <v>0</v>
      </c>
      <c r="E111" s="365">
        <v>0</v>
      </c>
      <c r="F111" s="412" t="s">
        <v>826</v>
      </c>
      <c r="G111" s="413" t="s">
        <v>737</v>
      </c>
      <c r="H111" s="438">
        <v>400</v>
      </c>
      <c r="I111" s="367">
        <v>0.05</v>
      </c>
      <c r="J111" s="440" t="s">
        <v>831</v>
      </c>
      <c r="K111" s="437" t="s">
        <v>737</v>
      </c>
      <c r="L111" s="396"/>
      <c r="M111" s="367"/>
      <c r="N111" s="383"/>
      <c r="O111" s="392"/>
      <c r="P111" s="396"/>
      <c r="Q111" s="367"/>
      <c r="R111" s="383"/>
      <c r="S111" s="392"/>
    </row>
    <row r="112" spans="2:19" x14ac:dyDescent="0.35">
      <c r="B112" s="1004" t="s">
        <v>656</v>
      </c>
      <c r="C112" s="1081" t="s">
        <v>657</v>
      </c>
      <c r="D112" s="399" t="s">
        <v>658</v>
      </c>
      <c r="E112" s="399" t="s">
        <v>659</v>
      </c>
      <c r="F112" s="399" t="s">
        <v>335</v>
      </c>
      <c r="G112" s="400" t="s">
        <v>660</v>
      </c>
      <c r="H112" s="401" t="s">
        <v>658</v>
      </c>
      <c r="I112" s="399" t="s">
        <v>659</v>
      </c>
      <c r="J112" s="399" t="s">
        <v>335</v>
      </c>
      <c r="K112" s="400" t="s">
        <v>660</v>
      </c>
      <c r="L112" s="399" t="s">
        <v>658</v>
      </c>
      <c r="M112" s="399" t="s">
        <v>659</v>
      </c>
      <c r="N112" s="399" t="s">
        <v>335</v>
      </c>
      <c r="O112" s="400" t="s">
        <v>660</v>
      </c>
      <c r="P112" s="399" t="s">
        <v>658</v>
      </c>
      <c r="Q112" s="399" t="s">
        <v>659</v>
      </c>
      <c r="R112" s="399" t="s">
        <v>335</v>
      </c>
      <c r="S112" s="400" t="s">
        <v>660</v>
      </c>
    </row>
    <row r="113" spans="2:19" ht="34.9" customHeight="1" x14ac:dyDescent="0.35">
      <c r="B113" s="1005"/>
      <c r="C113" s="1082"/>
      <c r="D113" s="364">
        <v>0</v>
      </c>
      <c r="E113" s="364" t="s">
        <v>702</v>
      </c>
      <c r="F113" s="364" t="s">
        <v>359</v>
      </c>
      <c r="G113" s="364" t="s">
        <v>816</v>
      </c>
      <c r="H113" s="386">
        <v>6</v>
      </c>
      <c r="I113" s="366" t="s">
        <v>702</v>
      </c>
      <c r="J113" s="366" t="s">
        <v>359</v>
      </c>
      <c r="K113" s="387" t="s">
        <v>816</v>
      </c>
      <c r="L113" s="366"/>
      <c r="M113" s="366"/>
      <c r="N113" s="366"/>
      <c r="O113" s="387"/>
      <c r="P113" s="366"/>
      <c r="Q113" s="366"/>
      <c r="R113" s="366"/>
      <c r="S113" s="387"/>
    </row>
    <row r="114" spans="2:19" ht="24" x14ac:dyDescent="0.35">
      <c r="B114" s="1005"/>
      <c r="C114" s="1004" t="s">
        <v>661</v>
      </c>
      <c r="D114" s="349" t="s">
        <v>662</v>
      </c>
      <c r="E114" s="1015" t="s">
        <v>663</v>
      </c>
      <c r="F114" s="1047"/>
      <c r="G114" s="350" t="s">
        <v>664</v>
      </c>
      <c r="H114" s="349" t="s">
        <v>662</v>
      </c>
      <c r="I114" s="1015" t="s">
        <v>663</v>
      </c>
      <c r="J114" s="1047"/>
      <c r="K114" s="350" t="s">
        <v>664</v>
      </c>
      <c r="L114" s="349" t="s">
        <v>662</v>
      </c>
      <c r="M114" s="1015" t="s">
        <v>663</v>
      </c>
      <c r="N114" s="1047"/>
      <c r="O114" s="350" t="s">
        <v>664</v>
      </c>
      <c r="P114" s="349" t="s">
        <v>662</v>
      </c>
      <c r="Q114" s="349" t="s">
        <v>663</v>
      </c>
      <c r="R114" s="1015" t="s">
        <v>663</v>
      </c>
      <c r="S114" s="1047"/>
    </row>
    <row r="115" spans="2:19" x14ac:dyDescent="0.35">
      <c r="B115" s="1005"/>
      <c r="C115" s="1005"/>
      <c r="D115" s="402">
        <v>0</v>
      </c>
      <c r="E115" s="1079" t="s">
        <v>701</v>
      </c>
      <c r="F115" s="1080"/>
      <c r="G115" s="450">
        <v>0</v>
      </c>
      <c r="H115" s="403">
        <v>66792</v>
      </c>
      <c r="I115" s="1077" t="s">
        <v>701</v>
      </c>
      <c r="J115" s="1078"/>
      <c r="K115" s="376">
        <v>4176.74</v>
      </c>
      <c r="L115" s="403"/>
      <c r="M115" s="1077"/>
      <c r="N115" s="1078"/>
      <c r="O115" s="356"/>
      <c r="P115" s="403"/>
      <c r="Q115" s="354"/>
      <c r="R115" s="1077"/>
      <c r="S115" s="1078"/>
    </row>
    <row r="116" spans="2:19" ht="24" x14ac:dyDescent="0.35">
      <c r="B116" s="1005"/>
      <c r="C116" s="1005"/>
      <c r="D116" s="349" t="s">
        <v>662</v>
      </c>
      <c r="E116" s="1015" t="s">
        <v>663</v>
      </c>
      <c r="F116" s="1047"/>
      <c r="G116" s="350" t="s">
        <v>664</v>
      </c>
      <c r="H116" s="349" t="s">
        <v>662</v>
      </c>
      <c r="I116" s="1015" t="s">
        <v>663</v>
      </c>
      <c r="J116" s="1047"/>
      <c r="K116" s="350" t="s">
        <v>664</v>
      </c>
      <c r="L116" s="349" t="s">
        <v>662</v>
      </c>
      <c r="M116" s="1015" t="s">
        <v>663</v>
      </c>
      <c r="N116" s="1047"/>
      <c r="O116" s="350" t="s">
        <v>664</v>
      </c>
      <c r="P116" s="349" t="s">
        <v>662</v>
      </c>
      <c r="Q116" s="349" t="s">
        <v>663</v>
      </c>
      <c r="R116" s="1015" t="s">
        <v>663</v>
      </c>
      <c r="S116" s="1047"/>
    </row>
    <row r="117" spans="2:19" x14ac:dyDescent="0.35">
      <c r="B117" s="1005"/>
      <c r="C117" s="1005"/>
      <c r="D117" s="402">
        <v>0</v>
      </c>
      <c r="E117" s="1079" t="s">
        <v>755</v>
      </c>
      <c r="F117" s="1080"/>
      <c r="G117" s="450">
        <v>0</v>
      </c>
      <c r="H117" s="403">
        <v>66792</v>
      </c>
      <c r="I117" s="1077" t="s">
        <v>755</v>
      </c>
      <c r="J117" s="1078"/>
      <c r="K117" s="356">
        <v>6873.27</v>
      </c>
      <c r="L117" s="403"/>
      <c r="M117" s="1077"/>
      <c r="N117" s="1078"/>
      <c r="O117" s="356"/>
      <c r="P117" s="403"/>
      <c r="Q117" s="354"/>
      <c r="R117" s="1077"/>
      <c r="S117" s="1078"/>
    </row>
    <row r="118" spans="2:19" ht="24" x14ac:dyDescent="0.35">
      <c r="B118" s="1005"/>
      <c r="C118" s="1005"/>
      <c r="D118" s="349" t="s">
        <v>662</v>
      </c>
      <c r="E118" s="1015" t="s">
        <v>663</v>
      </c>
      <c r="F118" s="1047"/>
      <c r="G118" s="350" t="s">
        <v>664</v>
      </c>
      <c r="H118" s="349" t="s">
        <v>662</v>
      </c>
      <c r="I118" s="1015" t="s">
        <v>663</v>
      </c>
      <c r="J118" s="1047"/>
      <c r="K118" s="350" t="s">
        <v>664</v>
      </c>
      <c r="L118" s="349" t="s">
        <v>662</v>
      </c>
      <c r="M118" s="1015" t="s">
        <v>663</v>
      </c>
      <c r="N118" s="1047"/>
      <c r="O118" s="350" t="s">
        <v>664</v>
      </c>
      <c r="P118" s="349" t="s">
        <v>662</v>
      </c>
      <c r="Q118" s="349" t="s">
        <v>663</v>
      </c>
      <c r="R118" s="1015" t="s">
        <v>663</v>
      </c>
      <c r="S118" s="1047"/>
    </row>
    <row r="119" spans="2:19" x14ac:dyDescent="0.35">
      <c r="B119" s="1005"/>
      <c r="C119" s="1005"/>
      <c r="D119" s="402">
        <v>0</v>
      </c>
      <c r="E119" s="1079" t="s">
        <v>721</v>
      </c>
      <c r="F119" s="1080"/>
      <c r="G119" s="450">
        <v>0</v>
      </c>
      <c r="H119" s="403">
        <v>66792</v>
      </c>
      <c r="I119" s="1077" t="s">
        <v>721</v>
      </c>
      <c r="J119" s="1078"/>
      <c r="K119" s="468">
        <v>8000</v>
      </c>
      <c r="L119" s="403"/>
      <c r="M119" s="1077"/>
      <c r="N119" s="1078"/>
      <c r="O119" s="356"/>
      <c r="P119" s="403"/>
      <c r="Q119" s="354"/>
      <c r="R119" s="1077"/>
      <c r="S119" s="1078"/>
    </row>
    <row r="120" spans="2:19" ht="24" x14ac:dyDescent="0.35">
      <c r="B120" s="1005"/>
      <c r="C120" s="1005"/>
      <c r="D120" s="349" t="s">
        <v>662</v>
      </c>
      <c r="E120" s="1015" t="s">
        <v>663</v>
      </c>
      <c r="F120" s="1047"/>
      <c r="G120" s="350" t="s">
        <v>664</v>
      </c>
      <c r="H120" s="349" t="s">
        <v>662</v>
      </c>
      <c r="I120" s="1015" t="s">
        <v>663</v>
      </c>
      <c r="J120" s="1047"/>
      <c r="K120" s="350" t="s">
        <v>664</v>
      </c>
      <c r="L120" s="349" t="s">
        <v>662</v>
      </c>
      <c r="M120" s="1015" t="s">
        <v>663</v>
      </c>
      <c r="N120" s="1047"/>
      <c r="O120" s="350" t="s">
        <v>664</v>
      </c>
      <c r="P120" s="349" t="s">
        <v>662</v>
      </c>
      <c r="Q120" s="349" t="s">
        <v>663</v>
      </c>
      <c r="R120" s="1015" t="s">
        <v>663</v>
      </c>
      <c r="S120" s="1047"/>
    </row>
    <row r="121" spans="2:19" x14ac:dyDescent="0.35">
      <c r="B121" s="1006"/>
      <c r="C121" s="1006"/>
      <c r="D121" s="402">
        <v>0</v>
      </c>
      <c r="E121" s="1079" t="s">
        <v>737</v>
      </c>
      <c r="F121" s="1080"/>
      <c r="G121" s="450">
        <v>0</v>
      </c>
      <c r="H121" s="403">
        <v>66792</v>
      </c>
      <c r="I121" s="1077" t="s">
        <v>737</v>
      </c>
      <c r="J121" s="1078"/>
      <c r="K121" s="356">
        <v>4176.74</v>
      </c>
      <c r="L121" s="403"/>
      <c r="M121" s="1077"/>
      <c r="N121" s="1078"/>
      <c r="O121" s="356"/>
      <c r="P121" s="403"/>
      <c r="Q121" s="354"/>
      <c r="R121" s="1077"/>
      <c r="S121" s="1078"/>
    </row>
    <row r="122" spans="2:19" ht="15" thickBot="1" x14ac:dyDescent="0.4">
      <c r="B122" s="139"/>
      <c r="C122" s="139"/>
    </row>
    <row r="123" spans="2:19" ht="15" thickBot="1" x14ac:dyDescent="0.4">
      <c r="B123" s="139"/>
      <c r="C123" s="139"/>
      <c r="D123" s="976" t="s">
        <v>336</v>
      </c>
      <c r="E123" s="977"/>
      <c r="F123" s="977"/>
      <c r="G123" s="978"/>
      <c r="H123" s="976" t="s">
        <v>601</v>
      </c>
      <c r="I123" s="977"/>
      <c r="J123" s="977"/>
      <c r="K123" s="978"/>
      <c r="L123" s="977" t="s">
        <v>337</v>
      </c>
      <c r="M123" s="977"/>
      <c r="N123" s="977"/>
      <c r="O123" s="977"/>
      <c r="P123" s="976" t="s">
        <v>338</v>
      </c>
      <c r="Q123" s="977"/>
      <c r="R123" s="977"/>
      <c r="S123" s="978"/>
    </row>
    <row r="124" spans="2:19" ht="32.5" customHeight="1" x14ac:dyDescent="0.35">
      <c r="B124" s="979" t="s">
        <v>665</v>
      </c>
      <c r="C124" s="979" t="s">
        <v>666</v>
      </c>
      <c r="D124" s="1017" t="s">
        <v>667</v>
      </c>
      <c r="E124" s="1040"/>
      <c r="F124" s="1040"/>
      <c r="G124" s="1025"/>
      <c r="H124" s="1017" t="s">
        <v>667</v>
      </c>
      <c r="I124" s="1040"/>
      <c r="J124" s="1040"/>
      <c r="K124" s="1025"/>
      <c r="L124" s="1017" t="s">
        <v>667</v>
      </c>
      <c r="M124" s="1040"/>
      <c r="N124" s="1040"/>
      <c r="O124" s="1025"/>
      <c r="P124" s="1017" t="s">
        <v>667</v>
      </c>
      <c r="Q124" s="1040"/>
      <c r="R124" s="1040"/>
      <c r="S124" s="1025"/>
    </row>
    <row r="125" spans="2:19" ht="50.5" customHeight="1" x14ac:dyDescent="0.35">
      <c r="B125" s="981"/>
      <c r="C125" s="981"/>
      <c r="D125" s="1036" t="s">
        <v>726</v>
      </c>
      <c r="E125" s="1037"/>
      <c r="F125" s="1037"/>
      <c r="G125" s="1045"/>
      <c r="H125" s="1026" t="s">
        <v>717</v>
      </c>
      <c r="I125" s="1083"/>
      <c r="J125" s="1083"/>
      <c r="K125" s="1029"/>
      <c r="L125" s="1084"/>
      <c r="M125" s="1085"/>
      <c r="N125" s="1085"/>
      <c r="O125" s="1086"/>
      <c r="P125" s="1084"/>
      <c r="Q125" s="1085"/>
      <c r="R125" s="1085"/>
      <c r="S125" s="1086"/>
    </row>
    <row r="126" spans="2:19" x14ac:dyDescent="0.35">
      <c r="B126" s="1001" t="s">
        <v>668</v>
      </c>
      <c r="C126" s="1001" t="s">
        <v>669</v>
      </c>
      <c r="D126" s="399" t="s">
        <v>670</v>
      </c>
      <c r="E126" s="369" t="s">
        <v>335</v>
      </c>
      <c r="F126" s="349" t="s">
        <v>612</v>
      </c>
      <c r="G126" s="350" t="s">
        <v>347</v>
      </c>
      <c r="H126" s="399" t="s">
        <v>670</v>
      </c>
      <c r="I126" s="369" t="s">
        <v>335</v>
      </c>
      <c r="J126" s="349" t="s">
        <v>612</v>
      </c>
      <c r="K126" s="350" t="s">
        <v>347</v>
      </c>
      <c r="L126" s="399" t="s">
        <v>670</v>
      </c>
      <c r="M126" s="369" t="s">
        <v>335</v>
      </c>
      <c r="N126" s="349" t="s">
        <v>612</v>
      </c>
      <c r="O126" s="350" t="s">
        <v>347</v>
      </c>
      <c r="P126" s="399" t="s">
        <v>670</v>
      </c>
      <c r="Q126" s="369" t="s">
        <v>335</v>
      </c>
      <c r="R126" s="349" t="s">
        <v>612</v>
      </c>
      <c r="S126" s="350" t="s">
        <v>347</v>
      </c>
    </row>
    <row r="127" spans="2:19" ht="33.65" customHeight="1" x14ac:dyDescent="0.35">
      <c r="B127" s="1002"/>
      <c r="C127" s="1003"/>
      <c r="D127" s="364">
        <v>0</v>
      </c>
      <c r="E127" s="414" t="s">
        <v>359</v>
      </c>
      <c r="F127" s="352" t="s">
        <v>740</v>
      </c>
      <c r="G127" s="385" t="s">
        <v>864</v>
      </c>
      <c r="H127" s="366">
        <v>5</v>
      </c>
      <c r="I127" s="420" t="s">
        <v>359</v>
      </c>
      <c r="J127" s="366" t="s">
        <v>740</v>
      </c>
      <c r="K127" s="421" t="s">
        <v>864</v>
      </c>
      <c r="L127" s="366"/>
      <c r="M127" s="404"/>
      <c r="N127" s="366"/>
      <c r="O127" s="405"/>
      <c r="P127" s="366"/>
      <c r="Q127" s="404"/>
      <c r="R127" s="366"/>
      <c r="S127" s="405"/>
    </row>
    <row r="128" spans="2:19" x14ac:dyDescent="0.35">
      <c r="B128" s="1002"/>
      <c r="C128" s="1001" t="s">
        <v>671</v>
      </c>
      <c r="D128" s="349" t="s">
        <v>672</v>
      </c>
      <c r="E128" s="1015" t="s">
        <v>673</v>
      </c>
      <c r="F128" s="1047"/>
      <c r="G128" s="350" t="s">
        <v>674</v>
      </c>
      <c r="H128" s="349" t="s">
        <v>672</v>
      </c>
      <c r="I128" s="1015" t="s">
        <v>673</v>
      </c>
      <c r="J128" s="1047"/>
      <c r="K128" s="350" t="s">
        <v>674</v>
      </c>
      <c r="L128" s="349" t="s">
        <v>672</v>
      </c>
      <c r="M128" s="1015" t="s">
        <v>673</v>
      </c>
      <c r="N128" s="1047"/>
      <c r="O128" s="350" t="s">
        <v>674</v>
      </c>
      <c r="P128" s="349" t="s">
        <v>672</v>
      </c>
      <c r="Q128" s="1015" t="s">
        <v>673</v>
      </c>
      <c r="R128" s="1047"/>
      <c r="S128" s="350" t="s">
        <v>674</v>
      </c>
    </row>
    <row r="129" spans="2:19" ht="38.5" customHeight="1" x14ac:dyDescent="0.35">
      <c r="B129" s="1003"/>
      <c r="C129" s="1003"/>
      <c r="D129" s="402">
        <v>0</v>
      </c>
      <c r="E129" s="1079" t="s">
        <v>694</v>
      </c>
      <c r="F129" s="1080"/>
      <c r="G129" s="353" t="s">
        <v>794</v>
      </c>
      <c r="H129" s="403">
        <v>2</v>
      </c>
      <c r="I129" s="1077" t="s">
        <v>684</v>
      </c>
      <c r="J129" s="1078"/>
      <c r="K129" s="356" t="s">
        <v>362</v>
      </c>
      <c r="L129" s="403"/>
      <c r="M129" s="1077"/>
      <c r="N129" s="1078"/>
      <c r="O129" s="356"/>
      <c r="P129" s="403"/>
      <c r="Q129" s="1077"/>
      <c r="R129" s="1078"/>
      <c r="S129" s="356"/>
    </row>
    <row r="135" spans="2:19" x14ac:dyDescent="0.35">
      <c r="D135" s="137" t="s">
        <v>675</v>
      </c>
    </row>
    <row r="136" spans="2:19" x14ac:dyDescent="0.35">
      <c r="D136" s="137" t="s">
        <v>676</v>
      </c>
      <c r="E136" s="137" t="s">
        <v>677</v>
      </c>
      <c r="F136" s="137" t="s">
        <v>358</v>
      </c>
      <c r="H136" s="137" t="s">
        <v>678</v>
      </c>
      <c r="I136" s="137" t="s">
        <v>679</v>
      </c>
    </row>
    <row r="137" spans="2:19" x14ac:dyDescent="0.35">
      <c r="D137" s="137" t="s">
        <v>680</v>
      </c>
      <c r="E137" s="137" t="s">
        <v>681</v>
      </c>
      <c r="F137" s="137" t="s">
        <v>682</v>
      </c>
      <c r="H137" s="137" t="s">
        <v>683</v>
      </c>
      <c r="I137" s="137" t="s">
        <v>684</v>
      </c>
    </row>
    <row r="138" spans="2:19" x14ac:dyDescent="0.35">
      <c r="D138" s="137" t="s">
        <v>685</v>
      </c>
      <c r="E138" s="137" t="s">
        <v>686</v>
      </c>
      <c r="F138" s="137" t="s">
        <v>687</v>
      </c>
      <c r="H138" s="137" t="s">
        <v>688</v>
      </c>
      <c r="I138" s="137" t="s">
        <v>689</v>
      </c>
    </row>
    <row r="139" spans="2:19" x14ac:dyDescent="0.35">
      <c r="D139" s="137" t="s">
        <v>690</v>
      </c>
      <c r="F139" s="137" t="s">
        <v>691</v>
      </c>
      <c r="G139" s="137" t="s">
        <v>692</v>
      </c>
      <c r="H139" s="137" t="s">
        <v>693</v>
      </c>
      <c r="I139" s="137" t="s">
        <v>694</v>
      </c>
      <c r="K139" s="137" t="s">
        <v>695</v>
      </c>
    </row>
    <row r="140" spans="2:19" x14ac:dyDescent="0.35">
      <c r="D140" s="137" t="s">
        <v>696</v>
      </c>
      <c r="F140" s="137" t="s">
        <v>697</v>
      </c>
      <c r="G140" s="137" t="s">
        <v>698</v>
      </c>
      <c r="H140" s="137" t="s">
        <v>699</v>
      </c>
      <c r="I140" s="137" t="s">
        <v>700</v>
      </c>
      <c r="K140" s="137" t="s">
        <v>701</v>
      </c>
      <c r="L140" s="137" t="s">
        <v>702</v>
      </c>
    </row>
    <row r="141" spans="2:19" x14ac:dyDescent="0.35">
      <c r="D141" s="137" t="s">
        <v>703</v>
      </c>
      <c r="E141" s="406" t="s">
        <v>704</v>
      </c>
      <c r="G141" s="137" t="s">
        <v>705</v>
      </c>
      <c r="H141" s="137" t="s">
        <v>706</v>
      </c>
      <c r="K141" s="137" t="s">
        <v>707</v>
      </c>
      <c r="L141" s="137" t="s">
        <v>708</v>
      </c>
    </row>
    <row r="142" spans="2:19" x14ac:dyDescent="0.35">
      <c r="D142" s="137" t="s">
        <v>709</v>
      </c>
      <c r="E142" s="407" t="s">
        <v>710</v>
      </c>
      <c r="K142" s="137" t="s">
        <v>711</v>
      </c>
      <c r="L142" s="137" t="s">
        <v>712</v>
      </c>
    </row>
    <row r="143" spans="2:19" x14ac:dyDescent="0.35">
      <c r="E143" s="408" t="s">
        <v>713</v>
      </c>
      <c r="H143" s="137" t="s">
        <v>714</v>
      </c>
      <c r="K143" s="137" t="s">
        <v>715</v>
      </c>
      <c r="L143" s="137" t="s">
        <v>716</v>
      </c>
    </row>
    <row r="144" spans="2:19" x14ac:dyDescent="0.35">
      <c r="H144" s="137" t="s">
        <v>717</v>
      </c>
      <c r="K144" s="137" t="s">
        <v>718</v>
      </c>
      <c r="L144" s="137" t="s">
        <v>719</v>
      </c>
    </row>
    <row r="145" spans="2:12" x14ac:dyDescent="0.35">
      <c r="H145" s="137" t="s">
        <v>720</v>
      </c>
      <c r="K145" s="137" t="s">
        <v>721</v>
      </c>
      <c r="L145" s="137" t="s">
        <v>722</v>
      </c>
    </row>
    <row r="146" spans="2:12" x14ac:dyDescent="0.35">
      <c r="B146" s="137" t="s">
        <v>723</v>
      </c>
      <c r="C146" s="137" t="s">
        <v>724</v>
      </c>
      <c r="D146" s="137" t="s">
        <v>723</v>
      </c>
      <c r="G146" s="137" t="s">
        <v>725</v>
      </c>
      <c r="H146" s="137" t="s">
        <v>726</v>
      </c>
      <c r="J146" s="137" t="s">
        <v>292</v>
      </c>
      <c r="K146" s="137" t="s">
        <v>727</v>
      </c>
      <c r="L146" s="137" t="s">
        <v>728</v>
      </c>
    </row>
    <row r="147" spans="2:12" x14ac:dyDescent="0.35">
      <c r="B147" s="137">
        <v>1</v>
      </c>
      <c r="C147" s="137" t="s">
        <v>729</v>
      </c>
      <c r="D147" s="137" t="s">
        <v>730</v>
      </c>
      <c r="E147" s="137" t="s">
        <v>347</v>
      </c>
      <c r="F147" s="137" t="s">
        <v>11</v>
      </c>
      <c r="G147" s="137" t="s">
        <v>731</v>
      </c>
      <c r="H147" s="137" t="s">
        <v>732</v>
      </c>
      <c r="J147" s="137" t="s">
        <v>707</v>
      </c>
      <c r="K147" s="137" t="s">
        <v>733</v>
      </c>
    </row>
    <row r="148" spans="2:12" x14ac:dyDescent="0.35">
      <c r="B148" s="137">
        <v>2</v>
      </c>
      <c r="C148" s="137" t="s">
        <v>734</v>
      </c>
      <c r="D148" s="137" t="s">
        <v>735</v>
      </c>
      <c r="E148" s="137" t="s">
        <v>612</v>
      </c>
      <c r="F148" s="137" t="s">
        <v>18</v>
      </c>
      <c r="G148" s="137" t="s">
        <v>736</v>
      </c>
      <c r="J148" s="137" t="s">
        <v>359</v>
      </c>
      <c r="K148" s="137" t="s">
        <v>737</v>
      </c>
    </row>
    <row r="149" spans="2:12" x14ac:dyDescent="0.35">
      <c r="B149" s="137">
        <v>3</v>
      </c>
      <c r="C149" s="137" t="s">
        <v>738</v>
      </c>
      <c r="D149" s="137" t="s">
        <v>739</v>
      </c>
      <c r="E149" s="137" t="s">
        <v>335</v>
      </c>
      <c r="G149" s="137" t="s">
        <v>740</v>
      </c>
      <c r="J149" s="137" t="s">
        <v>741</v>
      </c>
      <c r="K149" s="137" t="s">
        <v>742</v>
      </c>
    </row>
    <row r="150" spans="2:12" x14ac:dyDescent="0.35">
      <c r="B150" s="137">
        <v>4</v>
      </c>
      <c r="C150" s="137" t="s">
        <v>732</v>
      </c>
      <c r="H150" s="137" t="s">
        <v>743</v>
      </c>
      <c r="I150" s="137" t="s">
        <v>744</v>
      </c>
      <c r="J150" s="137" t="s">
        <v>745</v>
      </c>
      <c r="K150" s="137" t="s">
        <v>746</v>
      </c>
    </row>
    <row r="151" spans="2:12" x14ac:dyDescent="0.35">
      <c r="D151" s="137" t="s">
        <v>740</v>
      </c>
      <c r="H151" s="137" t="s">
        <v>747</v>
      </c>
      <c r="I151" s="137" t="s">
        <v>748</v>
      </c>
      <c r="J151" s="137" t="s">
        <v>749</v>
      </c>
      <c r="K151" s="137" t="s">
        <v>750</v>
      </c>
    </row>
    <row r="152" spans="2:12" x14ac:dyDescent="0.35">
      <c r="D152" s="137" t="s">
        <v>751</v>
      </c>
      <c r="H152" s="137" t="s">
        <v>752</v>
      </c>
      <c r="I152" s="137" t="s">
        <v>753</v>
      </c>
      <c r="J152" s="137" t="s">
        <v>754</v>
      </c>
      <c r="K152" s="137" t="s">
        <v>755</v>
      </c>
    </row>
    <row r="153" spans="2:12" x14ac:dyDescent="0.35">
      <c r="D153" s="137" t="s">
        <v>756</v>
      </c>
      <c r="H153" s="137" t="s">
        <v>757</v>
      </c>
      <c r="J153" s="137" t="s">
        <v>758</v>
      </c>
      <c r="K153" s="137" t="s">
        <v>759</v>
      </c>
    </row>
    <row r="154" spans="2:12" x14ac:dyDescent="0.35">
      <c r="H154" s="137" t="s">
        <v>360</v>
      </c>
      <c r="J154" s="137" t="s">
        <v>361</v>
      </c>
    </row>
    <row r="155" spans="2:12" ht="58" x14ac:dyDescent="0.35">
      <c r="D155" s="409" t="s">
        <v>760</v>
      </c>
      <c r="E155" s="137" t="s">
        <v>761</v>
      </c>
      <c r="F155" s="137" t="s">
        <v>762</v>
      </c>
      <c r="G155" s="137" t="s">
        <v>763</v>
      </c>
      <c r="H155" s="137" t="s">
        <v>764</v>
      </c>
      <c r="I155" s="137" t="s">
        <v>765</v>
      </c>
      <c r="J155" s="137" t="s">
        <v>766</v>
      </c>
      <c r="K155" s="137" t="s">
        <v>767</v>
      </c>
    </row>
    <row r="156" spans="2:12" ht="72.5" x14ac:dyDescent="0.35">
      <c r="B156" s="137" t="s">
        <v>768</v>
      </c>
      <c r="C156" s="137" t="s">
        <v>373</v>
      </c>
      <c r="D156" s="409" t="s">
        <v>769</v>
      </c>
      <c r="E156" s="137" t="s">
        <v>770</v>
      </c>
      <c r="F156" s="137" t="s">
        <v>771</v>
      </c>
      <c r="G156" s="137" t="s">
        <v>772</v>
      </c>
      <c r="H156" s="137" t="s">
        <v>773</v>
      </c>
      <c r="I156" s="137" t="s">
        <v>774</v>
      </c>
      <c r="J156" s="137" t="s">
        <v>775</v>
      </c>
      <c r="K156" s="137" t="s">
        <v>362</v>
      </c>
    </row>
    <row r="157" spans="2:12" ht="43.5" x14ac:dyDescent="0.35">
      <c r="B157" s="137" t="s">
        <v>374</v>
      </c>
      <c r="C157" s="137" t="s">
        <v>776</v>
      </c>
      <c r="D157" s="409" t="s">
        <v>777</v>
      </c>
      <c r="E157" s="137" t="s">
        <v>778</v>
      </c>
      <c r="F157" s="137" t="s">
        <v>363</v>
      </c>
      <c r="G157" s="137" t="s">
        <v>364</v>
      </c>
      <c r="H157" s="137" t="s">
        <v>779</v>
      </c>
      <c r="I157" s="137" t="s">
        <v>780</v>
      </c>
      <c r="J157" s="137" t="s">
        <v>781</v>
      </c>
      <c r="K157" s="137" t="s">
        <v>782</v>
      </c>
    </row>
    <row r="158" spans="2:12" x14ac:dyDescent="0.35">
      <c r="B158" s="137" t="s">
        <v>783</v>
      </c>
      <c r="C158" s="137" t="s">
        <v>372</v>
      </c>
      <c r="F158" s="137" t="s">
        <v>784</v>
      </c>
      <c r="G158" s="137" t="s">
        <v>365</v>
      </c>
      <c r="H158" s="137" t="s">
        <v>785</v>
      </c>
      <c r="I158" s="137" t="s">
        <v>786</v>
      </c>
      <c r="J158" s="137" t="s">
        <v>787</v>
      </c>
      <c r="K158" s="137" t="s">
        <v>788</v>
      </c>
    </row>
    <row r="159" spans="2:12" x14ac:dyDescent="0.35">
      <c r="B159" s="137" t="s">
        <v>789</v>
      </c>
      <c r="G159" s="137" t="s">
        <v>790</v>
      </c>
      <c r="H159" s="137" t="s">
        <v>791</v>
      </c>
      <c r="I159" s="137" t="s">
        <v>792</v>
      </c>
      <c r="J159" s="137" t="s">
        <v>793</v>
      </c>
      <c r="K159" s="137" t="s">
        <v>794</v>
      </c>
    </row>
    <row r="160" spans="2:12" x14ac:dyDescent="0.35">
      <c r="C160" s="137" t="s">
        <v>366</v>
      </c>
      <c r="J160" s="137" t="s">
        <v>795</v>
      </c>
    </row>
    <row r="161" spans="2:10" x14ac:dyDescent="0.35">
      <c r="C161" s="137" t="s">
        <v>796</v>
      </c>
      <c r="I161" s="137" t="s">
        <v>797</v>
      </c>
      <c r="J161" s="137" t="s">
        <v>798</v>
      </c>
    </row>
    <row r="162" spans="2:10" x14ac:dyDescent="0.35">
      <c r="B162" s="410" t="s">
        <v>799</v>
      </c>
      <c r="C162" s="137" t="s">
        <v>367</v>
      </c>
      <c r="I162" s="137" t="s">
        <v>800</v>
      </c>
      <c r="J162" s="137" t="s">
        <v>801</v>
      </c>
    </row>
    <row r="163" spans="2:10" x14ac:dyDescent="0.35">
      <c r="B163" s="410" t="s">
        <v>29</v>
      </c>
      <c r="C163" s="137" t="s">
        <v>802</v>
      </c>
      <c r="D163" s="137" t="s">
        <v>803</v>
      </c>
      <c r="E163" s="137" t="s">
        <v>804</v>
      </c>
      <c r="I163" s="137" t="s">
        <v>805</v>
      </c>
      <c r="J163" s="137" t="s">
        <v>292</v>
      </c>
    </row>
    <row r="164" spans="2:10" x14ac:dyDescent="0.35">
      <c r="B164" s="410" t="s">
        <v>16</v>
      </c>
      <c r="D164" s="137" t="s">
        <v>806</v>
      </c>
      <c r="E164" s="137" t="s">
        <v>807</v>
      </c>
      <c r="H164" s="137" t="s">
        <v>683</v>
      </c>
      <c r="I164" s="137" t="s">
        <v>808</v>
      </c>
    </row>
    <row r="165" spans="2:10" x14ac:dyDescent="0.35">
      <c r="B165" s="410" t="s">
        <v>34</v>
      </c>
      <c r="D165" s="137" t="s">
        <v>809</v>
      </c>
      <c r="E165" s="137" t="s">
        <v>810</v>
      </c>
      <c r="H165" s="137" t="s">
        <v>693</v>
      </c>
      <c r="I165" s="137" t="s">
        <v>811</v>
      </c>
      <c r="J165" s="137" t="s">
        <v>812</v>
      </c>
    </row>
    <row r="166" spans="2:10" x14ac:dyDescent="0.35">
      <c r="B166" s="410" t="s">
        <v>813</v>
      </c>
      <c r="C166" s="137" t="s">
        <v>814</v>
      </c>
      <c r="D166" s="137" t="s">
        <v>815</v>
      </c>
      <c r="H166" s="137" t="s">
        <v>699</v>
      </c>
      <c r="I166" s="137" t="s">
        <v>816</v>
      </c>
      <c r="J166" s="137" t="s">
        <v>817</v>
      </c>
    </row>
    <row r="167" spans="2:10" x14ac:dyDescent="0.35">
      <c r="B167" s="410" t="s">
        <v>818</v>
      </c>
      <c r="C167" s="137" t="s">
        <v>368</v>
      </c>
      <c r="H167" s="137" t="s">
        <v>706</v>
      </c>
      <c r="I167" s="137" t="s">
        <v>819</v>
      </c>
    </row>
    <row r="168" spans="2:10" x14ac:dyDescent="0.35">
      <c r="B168" s="410" t="s">
        <v>820</v>
      </c>
      <c r="C168" s="137" t="s">
        <v>369</v>
      </c>
      <c r="E168" s="137" t="s">
        <v>821</v>
      </c>
      <c r="H168" s="137" t="s">
        <v>822</v>
      </c>
      <c r="I168" s="137" t="s">
        <v>823</v>
      </c>
    </row>
    <row r="169" spans="2:10" x14ac:dyDescent="0.35">
      <c r="B169" s="410" t="s">
        <v>824</v>
      </c>
      <c r="C169" s="137" t="s">
        <v>825</v>
      </c>
      <c r="E169" s="137" t="s">
        <v>826</v>
      </c>
      <c r="H169" s="137" t="s">
        <v>827</v>
      </c>
      <c r="I169" s="137" t="s">
        <v>828</v>
      </c>
    </row>
    <row r="170" spans="2:10" x14ac:dyDescent="0.35">
      <c r="B170" s="410" t="s">
        <v>829</v>
      </c>
      <c r="C170" s="137" t="s">
        <v>830</v>
      </c>
      <c r="E170" s="137" t="s">
        <v>831</v>
      </c>
      <c r="H170" s="137" t="s">
        <v>832</v>
      </c>
      <c r="I170" s="137" t="s">
        <v>833</v>
      </c>
    </row>
    <row r="171" spans="2:10" x14ac:dyDescent="0.35">
      <c r="B171" s="410" t="s">
        <v>834</v>
      </c>
      <c r="C171" s="137" t="s">
        <v>835</v>
      </c>
      <c r="E171" s="137" t="s">
        <v>836</v>
      </c>
      <c r="H171" s="137" t="s">
        <v>837</v>
      </c>
      <c r="I171" s="137" t="s">
        <v>838</v>
      </c>
    </row>
    <row r="172" spans="2:10" x14ac:dyDescent="0.35">
      <c r="B172" s="410" t="s">
        <v>839</v>
      </c>
      <c r="C172" s="137" t="s">
        <v>370</v>
      </c>
      <c r="E172" s="137" t="s">
        <v>840</v>
      </c>
      <c r="H172" s="137" t="s">
        <v>841</v>
      </c>
      <c r="I172" s="137" t="s">
        <v>842</v>
      </c>
    </row>
    <row r="173" spans="2:10" x14ac:dyDescent="0.35">
      <c r="B173" s="410" t="s">
        <v>843</v>
      </c>
      <c r="C173" s="137" t="s">
        <v>292</v>
      </c>
      <c r="E173" s="137" t="s">
        <v>844</v>
      </c>
      <c r="H173" s="137" t="s">
        <v>845</v>
      </c>
      <c r="I173" s="137" t="s">
        <v>846</v>
      </c>
    </row>
    <row r="174" spans="2:10" x14ac:dyDescent="0.35">
      <c r="B174" s="410" t="s">
        <v>847</v>
      </c>
      <c r="E174" s="137" t="s">
        <v>848</v>
      </c>
      <c r="H174" s="137" t="s">
        <v>849</v>
      </c>
      <c r="I174" s="137" t="s">
        <v>850</v>
      </c>
    </row>
    <row r="175" spans="2:10" x14ac:dyDescent="0.35">
      <c r="B175" s="410" t="s">
        <v>851</v>
      </c>
      <c r="E175" s="137" t="s">
        <v>852</v>
      </c>
      <c r="H175" s="137" t="s">
        <v>853</v>
      </c>
      <c r="I175" s="137" t="s">
        <v>854</v>
      </c>
    </row>
    <row r="176" spans="2:10" x14ac:dyDescent="0.35">
      <c r="B176" s="410" t="s">
        <v>855</v>
      </c>
      <c r="E176" s="137" t="s">
        <v>856</v>
      </c>
      <c r="H176" s="137" t="s">
        <v>857</v>
      </c>
      <c r="I176" s="137" t="s">
        <v>858</v>
      </c>
    </row>
    <row r="177" spans="2:9" x14ac:dyDescent="0.35">
      <c r="B177" s="410" t="s">
        <v>859</v>
      </c>
      <c r="H177" s="137" t="s">
        <v>860</v>
      </c>
      <c r="I177" s="137" t="s">
        <v>861</v>
      </c>
    </row>
    <row r="178" spans="2:9" x14ac:dyDescent="0.35">
      <c r="B178" s="410" t="s">
        <v>375</v>
      </c>
      <c r="H178" s="137" t="s">
        <v>862</v>
      </c>
    </row>
    <row r="179" spans="2:9" x14ac:dyDescent="0.35">
      <c r="B179" s="410" t="s">
        <v>863</v>
      </c>
      <c r="H179" s="137" t="s">
        <v>864</v>
      </c>
    </row>
    <row r="180" spans="2:9" x14ac:dyDescent="0.35">
      <c r="B180" s="410" t="s">
        <v>865</v>
      </c>
      <c r="H180" s="137" t="s">
        <v>866</v>
      </c>
    </row>
    <row r="181" spans="2:9" x14ac:dyDescent="0.35">
      <c r="B181" s="410" t="s">
        <v>867</v>
      </c>
      <c r="H181" s="137" t="s">
        <v>868</v>
      </c>
    </row>
    <row r="182" spans="2:9" x14ac:dyDescent="0.35">
      <c r="B182" s="410" t="s">
        <v>869</v>
      </c>
      <c r="D182" t="s">
        <v>870</v>
      </c>
      <c r="H182" s="137" t="s">
        <v>871</v>
      </c>
    </row>
    <row r="183" spans="2:9" x14ac:dyDescent="0.35">
      <c r="B183" s="410" t="s">
        <v>872</v>
      </c>
      <c r="D183" t="s">
        <v>873</v>
      </c>
      <c r="H183" s="137" t="s">
        <v>874</v>
      </c>
    </row>
    <row r="184" spans="2:9" x14ac:dyDescent="0.35">
      <c r="B184" s="410" t="s">
        <v>875</v>
      </c>
      <c r="D184" t="s">
        <v>876</v>
      </c>
      <c r="H184" s="137" t="s">
        <v>877</v>
      </c>
    </row>
    <row r="185" spans="2:9" x14ac:dyDescent="0.35">
      <c r="B185" s="410" t="s">
        <v>878</v>
      </c>
      <c r="D185" t="s">
        <v>873</v>
      </c>
      <c r="H185" s="137" t="s">
        <v>879</v>
      </c>
    </row>
    <row r="186" spans="2:9" x14ac:dyDescent="0.35">
      <c r="B186" s="410" t="s">
        <v>880</v>
      </c>
      <c r="D186" t="s">
        <v>881</v>
      </c>
    </row>
    <row r="187" spans="2:9" x14ac:dyDescent="0.35">
      <c r="B187" s="410" t="s">
        <v>882</v>
      </c>
      <c r="D187" t="s">
        <v>873</v>
      </c>
    </row>
    <row r="188" spans="2:9" x14ac:dyDescent="0.35">
      <c r="B188" s="410" t="s">
        <v>883</v>
      </c>
    </row>
    <row r="189" spans="2:9" x14ac:dyDescent="0.35">
      <c r="B189" s="410" t="s">
        <v>884</v>
      </c>
    </row>
    <row r="190" spans="2:9" x14ac:dyDescent="0.35">
      <c r="B190" s="410" t="s">
        <v>885</v>
      </c>
    </row>
    <row r="191" spans="2:9" x14ac:dyDescent="0.35">
      <c r="B191" s="410" t="s">
        <v>886</v>
      </c>
    </row>
    <row r="192" spans="2:9" x14ac:dyDescent="0.35">
      <c r="B192" s="410" t="s">
        <v>887</v>
      </c>
    </row>
    <row r="193" spans="2:2" x14ac:dyDescent="0.35">
      <c r="B193" s="410" t="s">
        <v>888</v>
      </c>
    </row>
    <row r="194" spans="2:2" x14ac:dyDescent="0.35">
      <c r="B194" s="410" t="s">
        <v>889</v>
      </c>
    </row>
    <row r="195" spans="2:2" x14ac:dyDescent="0.35">
      <c r="B195" s="410" t="s">
        <v>890</v>
      </c>
    </row>
    <row r="196" spans="2:2" x14ac:dyDescent="0.35">
      <c r="B196" s="410" t="s">
        <v>891</v>
      </c>
    </row>
    <row r="197" spans="2:2" x14ac:dyDescent="0.35">
      <c r="B197" s="410" t="s">
        <v>51</v>
      </c>
    </row>
    <row r="198" spans="2:2" x14ac:dyDescent="0.35">
      <c r="B198" s="410" t="s">
        <v>57</v>
      </c>
    </row>
    <row r="199" spans="2:2" x14ac:dyDescent="0.35">
      <c r="B199" s="410" t="s">
        <v>59</v>
      </c>
    </row>
    <row r="200" spans="2:2" x14ac:dyDescent="0.35">
      <c r="B200" s="410" t="s">
        <v>61</v>
      </c>
    </row>
    <row r="201" spans="2:2" x14ac:dyDescent="0.35">
      <c r="B201" s="410" t="s">
        <v>23</v>
      </c>
    </row>
    <row r="202" spans="2:2" x14ac:dyDescent="0.35">
      <c r="B202" s="410" t="s">
        <v>63</v>
      </c>
    </row>
    <row r="203" spans="2:2" x14ac:dyDescent="0.35">
      <c r="B203" s="410" t="s">
        <v>65</v>
      </c>
    </row>
    <row r="204" spans="2:2" x14ac:dyDescent="0.35">
      <c r="B204" s="410" t="s">
        <v>68</v>
      </c>
    </row>
    <row r="205" spans="2:2" x14ac:dyDescent="0.35">
      <c r="B205" s="410" t="s">
        <v>69</v>
      </c>
    </row>
    <row r="206" spans="2:2" x14ac:dyDescent="0.35">
      <c r="B206" s="410" t="s">
        <v>70</v>
      </c>
    </row>
    <row r="207" spans="2:2" x14ac:dyDescent="0.35">
      <c r="B207" s="410" t="s">
        <v>71</v>
      </c>
    </row>
    <row r="208" spans="2:2" x14ac:dyDescent="0.35">
      <c r="B208" s="410" t="s">
        <v>892</v>
      </c>
    </row>
    <row r="209" spans="2:2" x14ac:dyDescent="0.35">
      <c r="B209" s="410" t="s">
        <v>893</v>
      </c>
    </row>
    <row r="210" spans="2:2" x14ac:dyDescent="0.35">
      <c r="B210" s="410" t="s">
        <v>75</v>
      </c>
    </row>
    <row r="211" spans="2:2" x14ac:dyDescent="0.35">
      <c r="B211" s="410" t="s">
        <v>77</v>
      </c>
    </row>
    <row r="212" spans="2:2" x14ac:dyDescent="0.35">
      <c r="B212" s="410" t="s">
        <v>81</v>
      </c>
    </row>
    <row r="213" spans="2:2" x14ac:dyDescent="0.35">
      <c r="B213" s="410" t="s">
        <v>894</v>
      </c>
    </row>
    <row r="214" spans="2:2" x14ac:dyDescent="0.35">
      <c r="B214" s="410" t="s">
        <v>895</v>
      </c>
    </row>
    <row r="215" spans="2:2" x14ac:dyDescent="0.35">
      <c r="B215" s="410" t="s">
        <v>896</v>
      </c>
    </row>
    <row r="216" spans="2:2" x14ac:dyDescent="0.35">
      <c r="B216" s="410" t="s">
        <v>79</v>
      </c>
    </row>
    <row r="217" spans="2:2" x14ac:dyDescent="0.35">
      <c r="B217" s="410" t="s">
        <v>80</v>
      </c>
    </row>
    <row r="218" spans="2:2" x14ac:dyDescent="0.35">
      <c r="B218" s="410" t="s">
        <v>83</v>
      </c>
    </row>
    <row r="219" spans="2:2" x14ac:dyDescent="0.35">
      <c r="B219" s="410" t="s">
        <v>85</v>
      </c>
    </row>
    <row r="220" spans="2:2" x14ac:dyDescent="0.35">
      <c r="B220" s="410" t="s">
        <v>897</v>
      </c>
    </row>
    <row r="221" spans="2:2" x14ac:dyDescent="0.35">
      <c r="B221" s="410" t="s">
        <v>84</v>
      </c>
    </row>
    <row r="222" spans="2:2" x14ac:dyDescent="0.35">
      <c r="B222" s="410" t="s">
        <v>86</v>
      </c>
    </row>
    <row r="223" spans="2:2" x14ac:dyDescent="0.35">
      <c r="B223" s="410" t="s">
        <v>89</v>
      </c>
    </row>
    <row r="224" spans="2:2" x14ac:dyDescent="0.35">
      <c r="B224" s="410" t="s">
        <v>88</v>
      </c>
    </row>
    <row r="225" spans="2:2" x14ac:dyDescent="0.35">
      <c r="B225" s="410" t="s">
        <v>898</v>
      </c>
    </row>
    <row r="226" spans="2:2" x14ac:dyDescent="0.35">
      <c r="B226" s="410" t="s">
        <v>95</v>
      </c>
    </row>
    <row r="227" spans="2:2" x14ac:dyDescent="0.35">
      <c r="B227" s="410" t="s">
        <v>97</v>
      </c>
    </row>
    <row r="228" spans="2:2" x14ac:dyDescent="0.35">
      <c r="B228" s="410" t="s">
        <v>98</v>
      </c>
    </row>
    <row r="229" spans="2:2" x14ac:dyDescent="0.35">
      <c r="B229" s="410" t="s">
        <v>99</v>
      </c>
    </row>
    <row r="230" spans="2:2" x14ac:dyDescent="0.35">
      <c r="B230" s="410" t="s">
        <v>899</v>
      </c>
    </row>
    <row r="231" spans="2:2" x14ac:dyDescent="0.35">
      <c r="B231" s="410" t="s">
        <v>900</v>
      </c>
    </row>
    <row r="232" spans="2:2" x14ac:dyDescent="0.35">
      <c r="B232" s="410" t="s">
        <v>100</v>
      </c>
    </row>
    <row r="233" spans="2:2" x14ac:dyDescent="0.35">
      <c r="B233" s="410" t="s">
        <v>154</v>
      </c>
    </row>
    <row r="234" spans="2:2" x14ac:dyDescent="0.35">
      <c r="B234" s="410" t="s">
        <v>901</v>
      </c>
    </row>
    <row r="235" spans="2:2" ht="29" x14ac:dyDescent="0.35">
      <c r="B235" s="410" t="s">
        <v>902</v>
      </c>
    </row>
    <row r="236" spans="2:2" x14ac:dyDescent="0.35">
      <c r="B236" s="410" t="s">
        <v>105</v>
      </c>
    </row>
    <row r="237" spans="2:2" x14ac:dyDescent="0.35">
      <c r="B237" s="410" t="s">
        <v>107</v>
      </c>
    </row>
    <row r="238" spans="2:2" x14ac:dyDescent="0.35">
      <c r="B238" s="410" t="s">
        <v>903</v>
      </c>
    </row>
    <row r="239" spans="2:2" x14ac:dyDescent="0.35">
      <c r="B239" s="410" t="s">
        <v>155</v>
      </c>
    </row>
    <row r="240" spans="2:2" x14ac:dyDescent="0.35">
      <c r="B240" s="410" t="s">
        <v>172</v>
      </c>
    </row>
    <row r="241" spans="2:2" x14ac:dyDescent="0.35">
      <c r="B241" s="410" t="s">
        <v>106</v>
      </c>
    </row>
    <row r="242" spans="2:2" x14ac:dyDescent="0.35">
      <c r="B242" s="410" t="s">
        <v>110</v>
      </c>
    </row>
    <row r="243" spans="2:2" x14ac:dyDescent="0.35">
      <c r="B243" s="410" t="s">
        <v>104</v>
      </c>
    </row>
    <row r="244" spans="2:2" x14ac:dyDescent="0.35">
      <c r="B244" s="410" t="s">
        <v>126</v>
      </c>
    </row>
    <row r="245" spans="2:2" x14ac:dyDescent="0.35">
      <c r="B245" s="410" t="s">
        <v>904</v>
      </c>
    </row>
    <row r="246" spans="2:2" x14ac:dyDescent="0.35">
      <c r="B246" s="410" t="s">
        <v>112</v>
      </c>
    </row>
    <row r="247" spans="2:2" x14ac:dyDescent="0.35">
      <c r="B247" s="410" t="s">
        <v>115</v>
      </c>
    </row>
    <row r="248" spans="2:2" x14ac:dyDescent="0.35">
      <c r="B248" s="410" t="s">
        <v>121</v>
      </c>
    </row>
    <row r="249" spans="2:2" x14ac:dyDescent="0.35">
      <c r="B249" s="410" t="s">
        <v>118</v>
      </c>
    </row>
    <row r="250" spans="2:2" ht="29" x14ac:dyDescent="0.35">
      <c r="B250" s="410" t="s">
        <v>905</v>
      </c>
    </row>
    <row r="251" spans="2:2" x14ac:dyDescent="0.35">
      <c r="B251" s="410" t="s">
        <v>116</v>
      </c>
    </row>
    <row r="252" spans="2:2" x14ac:dyDescent="0.35">
      <c r="B252" s="410" t="s">
        <v>117</v>
      </c>
    </row>
    <row r="253" spans="2:2" x14ac:dyDescent="0.35">
      <c r="B253" s="410" t="s">
        <v>128</v>
      </c>
    </row>
    <row r="254" spans="2:2" x14ac:dyDescent="0.35">
      <c r="B254" s="410" t="s">
        <v>125</v>
      </c>
    </row>
    <row r="255" spans="2:2" x14ac:dyDescent="0.35">
      <c r="B255" s="410" t="s">
        <v>124</v>
      </c>
    </row>
    <row r="256" spans="2:2" x14ac:dyDescent="0.35">
      <c r="B256" s="410" t="s">
        <v>127</v>
      </c>
    </row>
    <row r="257" spans="2:2" x14ac:dyDescent="0.35">
      <c r="B257" s="410" t="s">
        <v>119</v>
      </c>
    </row>
    <row r="258" spans="2:2" x14ac:dyDescent="0.35">
      <c r="B258" s="410" t="s">
        <v>120</v>
      </c>
    </row>
    <row r="259" spans="2:2" x14ac:dyDescent="0.35">
      <c r="B259" s="410" t="s">
        <v>113</v>
      </c>
    </row>
    <row r="260" spans="2:2" x14ac:dyDescent="0.35">
      <c r="B260" s="410" t="s">
        <v>114</v>
      </c>
    </row>
    <row r="261" spans="2:2" x14ac:dyDescent="0.35">
      <c r="B261" s="410" t="s">
        <v>129</v>
      </c>
    </row>
    <row r="262" spans="2:2" x14ac:dyDescent="0.35">
      <c r="B262" s="410" t="s">
        <v>135</v>
      </c>
    </row>
    <row r="263" spans="2:2" x14ac:dyDescent="0.35">
      <c r="B263" s="410" t="s">
        <v>136</v>
      </c>
    </row>
    <row r="264" spans="2:2" x14ac:dyDescent="0.35">
      <c r="B264" s="410" t="s">
        <v>134</v>
      </c>
    </row>
    <row r="265" spans="2:2" x14ac:dyDescent="0.35">
      <c r="B265" s="410" t="s">
        <v>906</v>
      </c>
    </row>
    <row r="266" spans="2:2" x14ac:dyDescent="0.35">
      <c r="B266" s="410" t="s">
        <v>131</v>
      </c>
    </row>
    <row r="267" spans="2:2" x14ac:dyDescent="0.35">
      <c r="B267" s="410" t="s">
        <v>130</v>
      </c>
    </row>
    <row r="268" spans="2:2" x14ac:dyDescent="0.35">
      <c r="B268" s="410" t="s">
        <v>138</v>
      </c>
    </row>
    <row r="269" spans="2:2" x14ac:dyDescent="0.35">
      <c r="B269" s="410" t="s">
        <v>139</v>
      </c>
    </row>
    <row r="270" spans="2:2" x14ac:dyDescent="0.35">
      <c r="B270" s="410" t="s">
        <v>141</v>
      </c>
    </row>
    <row r="271" spans="2:2" x14ac:dyDescent="0.35">
      <c r="B271" s="410" t="s">
        <v>144</v>
      </c>
    </row>
    <row r="272" spans="2:2" x14ac:dyDescent="0.35">
      <c r="B272" s="410" t="s">
        <v>145</v>
      </c>
    </row>
    <row r="273" spans="2:2" x14ac:dyDescent="0.35">
      <c r="B273" s="410" t="s">
        <v>140</v>
      </c>
    </row>
    <row r="274" spans="2:2" x14ac:dyDescent="0.35">
      <c r="B274" s="410" t="s">
        <v>142</v>
      </c>
    </row>
    <row r="275" spans="2:2" x14ac:dyDescent="0.35">
      <c r="B275" s="410" t="s">
        <v>146</v>
      </c>
    </row>
    <row r="276" spans="2:2" x14ac:dyDescent="0.35">
      <c r="B276" s="410" t="s">
        <v>907</v>
      </c>
    </row>
    <row r="277" spans="2:2" x14ac:dyDescent="0.35">
      <c r="B277" s="410" t="s">
        <v>143</v>
      </c>
    </row>
    <row r="278" spans="2:2" x14ac:dyDescent="0.35">
      <c r="B278" s="410" t="s">
        <v>151</v>
      </c>
    </row>
    <row r="279" spans="2:2" x14ac:dyDescent="0.35">
      <c r="B279" s="410" t="s">
        <v>152</v>
      </c>
    </row>
    <row r="280" spans="2:2" x14ac:dyDescent="0.35">
      <c r="B280" s="410" t="s">
        <v>153</v>
      </c>
    </row>
    <row r="281" spans="2:2" x14ac:dyDescent="0.35">
      <c r="B281" s="410" t="s">
        <v>160</v>
      </c>
    </row>
    <row r="282" spans="2:2" x14ac:dyDescent="0.35">
      <c r="B282" s="410" t="s">
        <v>173</v>
      </c>
    </row>
    <row r="283" spans="2:2" x14ac:dyDescent="0.35">
      <c r="B283" s="410" t="s">
        <v>161</v>
      </c>
    </row>
    <row r="284" spans="2:2" x14ac:dyDescent="0.35">
      <c r="B284" s="410" t="s">
        <v>168</v>
      </c>
    </row>
    <row r="285" spans="2:2" x14ac:dyDescent="0.35">
      <c r="B285" s="410" t="s">
        <v>164</v>
      </c>
    </row>
    <row r="286" spans="2:2" x14ac:dyDescent="0.35">
      <c r="B286" s="410" t="s">
        <v>66</v>
      </c>
    </row>
    <row r="287" spans="2:2" x14ac:dyDescent="0.35">
      <c r="B287" s="410" t="s">
        <v>158</v>
      </c>
    </row>
    <row r="288" spans="2:2" x14ac:dyDescent="0.35">
      <c r="B288" s="410" t="s">
        <v>162</v>
      </c>
    </row>
    <row r="289" spans="2:2" x14ac:dyDescent="0.35">
      <c r="B289" s="410" t="s">
        <v>159</v>
      </c>
    </row>
    <row r="290" spans="2:2" x14ac:dyDescent="0.35">
      <c r="B290" s="410" t="s">
        <v>174</v>
      </c>
    </row>
    <row r="291" spans="2:2" x14ac:dyDescent="0.35">
      <c r="B291" s="410" t="s">
        <v>908</v>
      </c>
    </row>
    <row r="292" spans="2:2" x14ac:dyDescent="0.35">
      <c r="B292" s="410" t="s">
        <v>167</v>
      </c>
    </row>
    <row r="293" spans="2:2" x14ac:dyDescent="0.35">
      <c r="B293" s="410" t="s">
        <v>175</v>
      </c>
    </row>
    <row r="294" spans="2:2" x14ac:dyDescent="0.35">
      <c r="B294" s="410" t="s">
        <v>163</v>
      </c>
    </row>
    <row r="295" spans="2:2" x14ac:dyDescent="0.35">
      <c r="B295" s="410" t="s">
        <v>178</v>
      </c>
    </row>
    <row r="296" spans="2:2" x14ac:dyDescent="0.35">
      <c r="B296" s="410" t="s">
        <v>909</v>
      </c>
    </row>
    <row r="297" spans="2:2" x14ac:dyDescent="0.35">
      <c r="B297" s="410" t="s">
        <v>183</v>
      </c>
    </row>
    <row r="298" spans="2:2" x14ac:dyDescent="0.35">
      <c r="B298" s="410" t="s">
        <v>180</v>
      </c>
    </row>
    <row r="299" spans="2:2" x14ac:dyDescent="0.35">
      <c r="B299" s="410" t="s">
        <v>179</v>
      </c>
    </row>
    <row r="300" spans="2:2" x14ac:dyDescent="0.35">
      <c r="B300" s="410" t="s">
        <v>188</v>
      </c>
    </row>
    <row r="301" spans="2:2" x14ac:dyDescent="0.35">
      <c r="B301" s="410" t="s">
        <v>184</v>
      </c>
    </row>
    <row r="302" spans="2:2" x14ac:dyDescent="0.35">
      <c r="B302" s="410" t="s">
        <v>185</v>
      </c>
    </row>
    <row r="303" spans="2:2" x14ac:dyDescent="0.35">
      <c r="B303" s="410" t="s">
        <v>186</v>
      </c>
    </row>
    <row r="304" spans="2:2" x14ac:dyDescent="0.35">
      <c r="B304" s="410" t="s">
        <v>187</v>
      </c>
    </row>
    <row r="305" spans="2:2" x14ac:dyDescent="0.35">
      <c r="B305" s="410" t="s">
        <v>189</v>
      </c>
    </row>
    <row r="306" spans="2:2" x14ac:dyDescent="0.35">
      <c r="B306" s="410" t="s">
        <v>910</v>
      </c>
    </row>
    <row r="307" spans="2:2" x14ac:dyDescent="0.35">
      <c r="B307" s="410" t="s">
        <v>190</v>
      </c>
    </row>
    <row r="308" spans="2:2" x14ac:dyDescent="0.35">
      <c r="B308" s="410" t="s">
        <v>191</v>
      </c>
    </row>
    <row r="309" spans="2:2" x14ac:dyDescent="0.35">
      <c r="B309" s="410" t="s">
        <v>196</v>
      </c>
    </row>
    <row r="310" spans="2:2" x14ac:dyDescent="0.35">
      <c r="B310" s="410" t="s">
        <v>197</v>
      </c>
    </row>
    <row r="311" spans="2:2" ht="29" x14ac:dyDescent="0.35">
      <c r="B311" s="410" t="s">
        <v>156</v>
      </c>
    </row>
    <row r="312" spans="2:2" x14ac:dyDescent="0.35">
      <c r="B312" s="410" t="s">
        <v>911</v>
      </c>
    </row>
    <row r="313" spans="2:2" x14ac:dyDescent="0.35">
      <c r="B313" s="410" t="s">
        <v>912</v>
      </c>
    </row>
    <row r="314" spans="2:2" x14ac:dyDescent="0.35">
      <c r="B314" s="410" t="s">
        <v>198</v>
      </c>
    </row>
    <row r="315" spans="2:2" x14ac:dyDescent="0.35">
      <c r="B315" s="410" t="s">
        <v>157</v>
      </c>
    </row>
    <row r="316" spans="2:2" x14ac:dyDescent="0.35">
      <c r="B316" s="410" t="s">
        <v>913</v>
      </c>
    </row>
    <row r="317" spans="2:2" x14ac:dyDescent="0.35">
      <c r="B317" s="410" t="s">
        <v>170</v>
      </c>
    </row>
    <row r="318" spans="2:2" x14ac:dyDescent="0.35">
      <c r="B318" s="410" t="s">
        <v>202</v>
      </c>
    </row>
    <row r="319" spans="2:2" x14ac:dyDescent="0.35">
      <c r="B319" s="410" t="s">
        <v>203</v>
      </c>
    </row>
    <row r="320" spans="2:2" x14ac:dyDescent="0.35">
      <c r="B320" s="410" t="s">
        <v>182</v>
      </c>
    </row>
  </sheetData>
  <mergeCells count="353">
    <mergeCell ref="Q128:R128"/>
    <mergeCell ref="E129:F129"/>
    <mergeCell ref="I129:J129"/>
    <mergeCell ref="M129:N129"/>
    <mergeCell ref="Q129:R129"/>
    <mergeCell ref="D125:G125"/>
    <mergeCell ref="H125:K125"/>
    <mergeCell ref="L125:O125"/>
    <mergeCell ref="P125:S125"/>
    <mergeCell ref="B126:B129"/>
    <mergeCell ref="C126:C127"/>
    <mergeCell ref="C128:C129"/>
    <mergeCell ref="E128:F128"/>
    <mergeCell ref="I128:J128"/>
    <mergeCell ref="M128:N128"/>
    <mergeCell ref="D123:G123"/>
    <mergeCell ref="H123:K123"/>
    <mergeCell ref="L123:O123"/>
    <mergeCell ref="P123:S123"/>
    <mergeCell ref="B124:B125"/>
    <mergeCell ref="C124:C125"/>
    <mergeCell ref="D124:G124"/>
    <mergeCell ref="H124:K124"/>
    <mergeCell ref="L124:O124"/>
    <mergeCell ref="P124:S124"/>
    <mergeCell ref="I120:J120"/>
    <mergeCell ref="M120:N120"/>
    <mergeCell ref="R120:S120"/>
    <mergeCell ref="E121:F121"/>
    <mergeCell ref="I121:J121"/>
    <mergeCell ref="M121:N121"/>
    <mergeCell ref="R121:S121"/>
    <mergeCell ref="B112:B121"/>
    <mergeCell ref="C112:C113"/>
    <mergeCell ref="C114:C121"/>
    <mergeCell ref="E120:F120"/>
    <mergeCell ref="R117:S117"/>
    <mergeCell ref="E118:F118"/>
    <mergeCell ref="I118:J118"/>
    <mergeCell ref="M118:N118"/>
    <mergeCell ref="R118:S118"/>
    <mergeCell ref="E119:F119"/>
    <mergeCell ref="I119:J119"/>
    <mergeCell ref="M119:N119"/>
    <mergeCell ref="R119:S119"/>
    <mergeCell ref="E117:F117"/>
    <mergeCell ref="I117:J117"/>
    <mergeCell ref="M117:N117"/>
    <mergeCell ref="P101:S101"/>
    <mergeCell ref="Q98:Q99"/>
    <mergeCell ref="R98:R99"/>
    <mergeCell ref="R114:S114"/>
    <mergeCell ref="E115:F115"/>
    <mergeCell ref="I115:J115"/>
    <mergeCell ref="M115:N115"/>
    <mergeCell ref="R115:S115"/>
    <mergeCell ref="E116:F116"/>
    <mergeCell ref="I116:J116"/>
    <mergeCell ref="M116:N116"/>
    <mergeCell ref="R116:S116"/>
    <mergeCell ref="E114:F114"/>
    <mergeCell ref="I114:J114"/>
    <mergeCell ref="M114:N114"/>
    <mergeCell ref="N95:N96"/>
    <mergeCell ref="O95:O96"/>
    <mergeCell ref="P95:P96"/>
    <mergeCell ref="Q95:Q96"/>
    <mergeCell ref="R95:R96"/>
    <mergeCell ref="B102:B111"/>
    <mergeCell ref="C102:C103"/>
    <mergeCell ref="F102:G102"/>
    <mergeCell ref="J102:K102"/>
    <mergeCell ref="N102:O102"/>
    <mergeCell ref="M98:M99"/>
    <mergeCell ref="N98:N99"/>
    <mergeCell ref="O98:O99"/>
    <mergeCell ref="P98:P99"/>
    <mergeCell ref="R102:S102"/>
    <mergeCell ref="F103:G103"/>
    <mergeCell ref="J103:K103"/>
    <mergeCell ref="N103:O103"/>
    <mergeCell ref="R103:S103"/>
    <mergeCell ref="C104:C111"/>
    <mergeCell ref="S98:S99"/>
    <mergeCell ref="D101:G101"/>
    <mergeCell ref="H101:K101"/>
    <mergeCell ref="L101:O101"/>
    <mergeCell ref="D98:D99"/>
    <mergeCell ref="E98:E99"/>
    <mergeCell ref="F98:F99"/>
    <mergeCell ref="G98:G99"/>
    <mergeCell ref="H98:H99"/>
    <mergeCell ref="I98:I99"/>
    <mergeCell ref="J98:J99"/>
    <mergeCell ref="K98:K99"/>
    <mergeCell ref="L98:L99"/>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H87:I87"/>
    <mergeCell ref="E80:F80"/>
    <mergeCell ref="I80:J80"/>
    <mergeCell ref="M80:N80"/>
    <mergeCell ref="Q80:R80"/>
    <mergeCell ref="E81:F81"/>
    <mergeCell ref="I81:J81"/>
    <mergeCell ref="M81:N81"/>
    <mergeCell ref="Q81:R81"/>
    <mergeCell ref="E78:F78"/>
    <mergeCell ref="I78:J78"/>
    <mergeCell ref="M78:N78"/>
    <mergeCell ref="Q78:R78"/>
    <mergeCell ref="E79:F79"/>
    <mergeCell ref="I79:J79"/>
    <mergeCell ref="M79:N79"/>
    <mergeCell ref="Q79:R79"/>
    <mergeCell ref="F76:G76"/>
    <mergeCell ref="J76:K76"/>
    <mergeCell ref="N76:O76"/>
    <mergeCell ref="R76:S76"/>
    <mergeCell ref="B77:B83"/>
    <mergeCell ref="C77:C83"/>
    <mergeCell ref="E77:F77"/>
    <mergeCell ref="I77:J77"/>
    <mergeCell ref="M77:N77"/>
    <mergeCell ref="Q77:R77"/>
    <mergeCell ref="C70:C76"/>
    <mergeCell ref="F70:G70"/>
    <mergeCell ref="J70:K70"/>
    <mergeCell ref="N70:O70"/>
    <mergeCell ref="R70:S70"/>
    <mergeCell ref="F71:G71"/>
    <mergeCell ref="J71:K71"/>
    <mergeCell ref="N71:O71"/>
    <mergeCell ref="R71:S71"/>
    <mergeCell ref="B68:B76"/>
    <mergeCell ref="C68:C69"/>
    <mergeCell ref="F68:G68"/>
    <mergeCell ref="J68:K68"/>
    <mergeCell ref="N68:O68"/>
    <mergeCell ref="F74:G74"/>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F72:G72"/>
    <mergeCell ref="R68:S68"/>
    <mergeCell ref="F69:G69"/>
    <mergeCell ref="J69:K69"/>
    <mergeCell ref="N69:O69"/>
    <mergeCell ref="R69:S69"/>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L40:L41"/>
    <mergeCell ref="M40:M41"/>
    <mergeCell ref="P40:P41"/>
    <mergeCell ref="Q40:Q41"/>
    <mergeCell ref="D43:D44"/>
    <mergeCell ref="E43:E44"/>
    <mergeCell ref="H43:H44"/>
    <mergeCell ref="I43:I44"/>
    <mergeCell ref="L43:L44"/>
    <mergeCell ref="M43:M44"/>
    <mergeCell ref="P43:P44"/>
    <mergeCell ref="Q43:Q44"/>
    <mergeCell ref="B29:B38"/>
    <mergeCell ref="C29:C38"/>
    <mergeCell ref="B39:B50"/>
    <mergeCell ref="C39:C50"/>
    <mergeCell ref="D40:D41"/>
    <mergeCell ref="E40:E41"/>
    <mergeCell ref="H40:H41"/>
    <mergeCell ref="I40:I41"/>
    <mergeCell ref="F27:F28"/>
    <mergeCell ref="G27:G28"/>
    <mergeCell ref="D46:D47"/>
    <mergeCell ref="E46:E47"/>
    <mergeCell ref="H46:H47"/>
    <mergeCell ref="I46:I47"/>
    <mergeCell ref="D25:G25"/>
    <mergeCell ref="H25:K25"/>
    <mergeCell ref="L25:O25"/>
    <mergeCell ref="P25:S25"/>
    <mergeCell ref="B26:B28"/>
    <mergeCell ref="C26:C28"/>
    <mergeCell ref="D26:E26"/>
    <mergeCell ref="H26:I26"/>
    <mergeCell ref="L26:M26"/>
    <mergeCell ref="P26:Q26"/>
    <mergeCell ref="R27:R28"/>
    <mergeCell ref="S27:S28"/>
    <mergeCell ref="J27:J28"/>
    <mergeCell ref="K27:K28"/>
    <mergeCell ref="N27:N28"/>
    <mergeCell ref="O27:O28"/>
    <mergeCell ref="D19:G19"/>
    <mergeCell ref="H19:K19"/>
    <mergeCell ref="L19:O19"/>
    <mergeCell ref="P19:S19"/>
    <mergeCell ref="B20:B23"/>
    <mergeCell ref="C20:C23"/>
    <mergeCell ref="C2:G2"/>
    <mergeCell ref="C3:G3"/>
    <mergeCell ref="B6:G6"/>
    <mergeCell ref="B7:G7"/>
    <mergeCell ref="B8:G8"/>
    <mergeCell ref="B10:C10"/>
  </mergeCells>
  <conditionalFormatting sqref="E136">
    <cfRule type="iconSet" priority="1">
      <iconSet iconSet="4ArrowsGray">
        <cfvo type="percent" val="0"/>
        <cfvo type="percent" val="25"/>
        <cfvo type="percent" val="50"/>
        <cfvo type="percent" val="75"/>
      </iconSet>
    </cfRule>
  </conditionalFormatting>
  <dataValidations count="64">
    <dataValidation type="list" allowBlank="1" showInputMessage="1" showErrorMessage="1" error="Select from the drop-down list._x000a_" prompt="Select overall effectiveness" sqref="G27:G28 K27:K28 O27:O28 S27:S28">
      <formula1>$K$155:$K$159</formula1>
    </dataValidation>
    <dataValidation allowBlank="1" showInputMessage="1" showErrorMessage="1" prompt="Enter the name of the Implementing Entity_x000a_" sqref="C13"/>
    <dataValidation allowBlank="1" showInputMessage="1" showErrorMessage="1" prompt="Please enter your project ID" sqref="C12"/>
    <dataValidation type="list" allowBlank="1" showInputMessage="1" showErrorMessage="1" prompt="Select state of enforcement" sqref="E129:F129 Q129:R129 M129:N129 I129:J129">
      <formula1>$I$136:$I$140</formula1>
    </dataValidation>
    <dataValidation type="list" allowBlank="1" showInputMessage="1" showErrorMessage="1" prompt="Select integration level" sqref="D125:S125">
      <formula1>$H$143:$H$147</formula1>
    </dataValidation>
    <dataValidation type="list" allowBlank="1" showInputMessage="1" showErrorMessage="1" prompt="Select adaptation strategy" sqref="G113 S113 O113 K113">
      <formula1>$I$161:$I$177</formula1>
    </dataValidation>
    <dataValidation type="list" allowBlank="1" showInputMessage="1" showErrorMessage="1" error="Please select improvement level from the drop-down list" prompt="Select improvement level" sqref="F103:G103 R103:S103 N103:O103 J103:K103">
      <formula1>$H$150:$H$154</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formula1>$K$155:$K$159</formula1>
    </dataValidation>
    <dataValidation type="list" allowBlank="1" showInputMessage="1" showErrorMessage="1" prompt="Select type" sqref="G87 O87 S87 K87">
      <formula1>$F$136:$F$140</formula1>
    </dataValidation>
    <dataValidation type="list" allowBlank="1" showInputMessage="1" showErrorMessage="1" prompt="Select level of improvements" sqref="D87:E87 P87 L87 H87">
      <formula1>$K$155:$K$159</formula1>
    </dataValidation>
    <dataValidation type="list" allowBlank="1" showInputMessage="1" showErrorMessage="1" sqref="E78:F83 I78:J83 M78:N83 Q78:R83">
      <formula1>type1</formula1>
    </dataValidation>
    <dataValidation type="list" allowBlank="1" showInputMessage="1" showErrorMessage="1" prompt="Select type" sqref="F57:G57 P59 L59 H59 D59 R57:S57 N57:O57 J57:K57">
      <formula1>$D$147:$D$149</formula1>
    </dataValidation>
    <dataValidation type="list" allowBlank="1" showInputMessage="1" showErrorMessage="1" errorTitle="Select from the list" error="Select from the list" prompt="Select hazard addressed by the Early Warning System" sqref="S39 G39 G42 G45 G48 K48 K45 K42 K39 O39 O42 O45 O48 S48 S45 S42">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formula1>0</formula1>
      <formula2>99999</formula2>
    </dataValidation>
    <dataValidation type="list" allowBlank="1" showInputMessage="1" showErrorMessage="1" error="Select from the drop-down list" prompt="Select type of hazards information generated from the drop-down list_x000a_" sqref="F27:F28 R27:R28 N27:N28 J27:J28">
      <formula1>$D$135:$D$142</formula1>
    </dataValidation>
    <dataValidation type="list" allowBlank="1" showInputMessage="1" showErrorMessage="1" sqref="B66">
      <formula1>selectyn</formula1>
    </dataValidation>
    <dataValidation type="list" allowBlank="1" showInputMessage="1" showErrorMessage="1" sqref="I126 O112 K77 I77 G77 K126 M126 Q77 S77 E126 O126 F112 G126 S112 O77 M77 K112 S126 Q126">
      <formula1>group</formula1>
    </dataValidation>
    <dataValidation type="list" allowBlank="1" showInputMessage="1" showErrorMessage="1" prompt="Select sector" sqref="F54 Q127 R54 R113 N113 J113 F113 R59 E127 S78:S83 P71:P76 O78:O83 L71:L76 K78:K83 H71:H76 G78:G83 D71:D76 J59 N59 I127 J54 N54 M127 F59">
      <formula1>$J$146:$J$154</formula1>
    </dataValidation>
    <dataValidation type="list" allowBlank="1" showInputMessage="1" showErrorMessage="1" prompt="Select capacity level" sqref="G54 S54 K54 O54">
      <formula1>$F$155:$F$158</formula1>
    </dataValidation>
    <dataValidation type="list" allowBlank="1" showInputMessage="1" showErrorMessage="1" prompt="Select scale" sqref="F127 Q59 M59 I59 E59 R38 R36 R34 R32 R30 N30 N32 N34 N36 N38 J38 J36 J34 J32 J30 F38 F36 F34 F32 F30 R127 N127 J127">
      <formula1>$D$151:$D$153</formula1>
    </dataValidation>
    <dataValidation type="list" allowBlank="1" showInputMessage="1" showErrorMessage="1" prompt="Select scale" sqref="G59 S59 K59 O59">
      <formula1>$F$155:$F$158</formula1>
    </dataValidation>
    <dataValidation type="list" allowBlank="1" showInputMessage="1" showErrorMessage="1" prompt="Select level of awarness" sqref="F65:G65 R65:S65 N65:O65 J65:K65">
      <formula1>$G$155:$G$159</formula1>
    </dataValidation>
    <dataValidation type="list" allowBlank="1" showInputMessage="1" showErrorMessage="1" prompt="Select project/programme sector" sqref="D69 Q30 Q32 Q34 Q36 Q38 M38 M36 M34 M32 M30 I30 I32 I34 I36 I38 E38 E36 E34 E32 E30 P69 L69 H69">
      <formula1>$J$146:$J$154</formula1>
    </dataValidation>
    <dataValidation type="list" allowBlank="1" showInputMessage="1" showErrorMessage="1" prompt="Select geographical scale" sqref="E69 Q69 M69 I69">
      <formula1>$D$151:$D$153</formula1>
    </dataValidation>
    <dataValidation type="list" allowBlank="1" showInputMessage="1" showErrorMessage="1" prompt="Select response level" sqref="F69 R69 N69 J69">
      <formula1>$H$155:$H$159</formula1>
    </dataValidation>
    <dataValidation type="list" allowBlank="1" showInputMessage="1" showErrorMessage="1" prompt="Select changes in asset" sqref="F71:G76 R71:S76 N71:O76 J71:K76">
      <formula1>$I$155:$I$159</formula1>
    </dataValidation>
    <dataValidation type="list" allowBlank="1" showInputMessage="1" showErrorMessage="1" prompt="Select level of improvements" sqref="Q87 M87">
      <formula1>effectiveness</formula1>
    </dataValidation>
    <dataValidation type="list" allowBlank="1" showInputMessage="1" showErrorMessage="1" prompt="Select programme/sector" sqref="F87 R87 N87 J87">
      <formula1>$J$146:$J$154</formula1>
    </dataValidation>
    <dataValidation type="list" allowBlank="1" showInputMessage="1" showErrorMessage="1" prompt="Select the effectiveness of protection/rehabilitation" sqref="S98 S92 S95 S89">
      <formula1>effectiveness</formula1>
    </dataValidation>
    <dataValidation type="list" allowBlank="1" showInputMessage="1" showErrorMessage="1" prompt="Select income source" sqref="Q115 Q119 Q121 Q117">
      <formula1>incomesource</formula1>
    </dataValidation>
    <dataValidation type="list" allowBlank="1" showInputMessage="1" showErrorMessage="1" prompt="Select type of policy" sqref="S127 K127 O127">
      <formula1>policy</formula1>
    </dataValidation>
    <dataValidation type="decimal" allowBlank="1" showInputMessage="1" showErrorMessage="1" errorTitle="Invalid data" error="Please enter a number between 0 and 100" prompt="Enter a percentage between 0 and 100" sqref="P63:Q63 E65 I22:I23 M22:M23 M28 I28 H63 E28 E55 E103 I55 M55 M57 I57 Q28 E57 Q57 I65 M65 Q65 Q103 M111 I111 M103 I103 E111 Q55 D63:E63 E105 E107 E109 I105 I107 I109 M105 M107 M109 Q105 Q107 Q109 Q111 E22:E23 L63:M63 Q22:Q23">
      <formula1>0</formula1>
      <formula2>100</formula2>
    </dataValidation>
    <dataValidation type="decimal" allowBlank="1" showInputMessage="1" showErrorMessage="1" errorTitle="Invalid data" error="Enter a percentage between 0 and 100" prompt="Enter a percentage (between 0 and 100)" sqref="N22:O23 J22:K23 F22:G23 R22:S23">
      <formula1>0</formula1>
      <formula2>100</formula2>
    </dataValidation>
    <dataValidation type="decimal" allowBlank="1" showInputMessage="1" showErrorMessage="1" errorTitle="Invalid data" error="Please enter a number between 0 and 9999999" prompt="Enter a number here" sqref="Q27 E27 I21:K21 E21:G21 M27 I27 M21:O21 Q21:S21">
      <formula1>0</formula1>
      <formula2>99999999999</formula2>
    </dataValidation>
    <dataValidation type="list" allowBlank="1" showInputMessage="1" showErrorMessage="1" prompt="Select a sector" sqref="F63:G63 R63:S63 N63:O63 J63:K63">
      <formula1>$J$146:$J$154</formula1>
    </dataValidation>
    <dataValidation type="list" allowBlank="1" showInputMessage="1" showErrorMessage="1" prompt="Select effectiveness" sqref="G129 S129 O129 K129">
      <formula1>$K$155:$K$159</formula1>
    </dataValidation>
    <dataValidation type="list" allowBlank="1" showInputMessage="1" showErrorMessage="1" sqref="E142:E143">
      <formula1>$D$16:$D$18</formula1>
    </dataValidation>
    <dataValidation type="list" allowBlank="1" showInputMessage="1" showErrorMessage="1" prompt="Select status" sqref="O38 S38 S36 S34 S32 S30 O36 O34 O32 O30 K36 K34 K32 K30 G38 G34 G32 G30 G36 K38">
      <formula1>$E$163:$E$165</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formula1>$D$163:$D$166</formula1>
    </dataValidation>
    <dataValidation type="list" allowBlank="1" showInputMessage="1" showErrorMessage="1" prompt="Select targeted asset" sqref="E71:E76 I71:I76 M71:M76 Q71:Q76">
      <formula1>$J$165:$J$166</formula1>
    </dataValidation>
    <dataValidation type="list" allowBlank="1" showInputMessage="1" showErrorMessage="1" prompt="Enter the unit and type of the natural asset of ecosystem restored" sqref="F89:F90 J92:J93 J95:J96 J98:J99 N92:N93 N95:N96 N98:N99 F98:F99 F95:F96 F92:F93 N89:N90 J89:J90">
      <formula1>$C$160:$C$163</formula1>
    </dataValidation>
    <dataValidation type="list" allowBlank="1" showInputMessage="1" showErrorMessage="1" prompt="Select type of natural assets protected or rehabilitated" sqref="D89:D90 D92:D93 D95:D96 D98:D99 H89:H90 H92:H93 H95:H96 H98:H99 L92:L93 L95:L96 L98:L99 P92:P93 P95:P96 P98:P99 L89:L90 P89:P90">
      <formula1>$C$166:$C$173</formula1>
    </dataValidation>
    <dataValidation type="list" allowBlank="1" showInputMessage="1" showErrorMessage="1" prompt="Select % increase in income level" sqref="F111 R111 R109 R107 R105 N109 N107 N105 J109 J107 J105 F109 F107 J111 F105 N111">
      <formula1>$E$168:$E$176</formula1>
    </dataValidation>
    <dataValidation type="list" allowBlank="1" showInputMessage="1" showErrorMessage="1" prompt="Please select the alternate source" sqref="G111 S111 S109 S107 S105 O109 O107 O105 K109 K107 K105 G109 G107 K111 G105 O111">
      <formula1>$K$139:$K$153</formula1>
    </dataValidation>
    <dataValidation type="list" allowBlank="1" showInputMessage="1" showErrorMessage="1" prompt="Select income source" sqref="E115:F115 R121 R119 R117 M121 M119 M117 I121 I119 I117 R115 M115 I115 E117:F117 E119:F119 E121:F121">
      <formula1>$K$139:$K$153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formula1>0</formula1>
      <formula2>9999999999</formula2>
    </dataValidation>
    <dataValidation type="list" allowBlank="1" showInputMessage="1" showErrorMessage="1" error="Select from the drop-down list" prompt="Select the geographical coverage of the Early Warning System" sqref="G40 S49 S46 S43 S40 O49 O46 O43 O40 K49 K46 K43 K40 G49 G46 G43">
      <formula1>$D$151:$D$153</formula1>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formula1>0</formula1>
      <formula2>9999999</formula2>
    </dataValidation>
    <dataValidation type="decimal" allowBlank="1" showInputMessage="1" showErrorMessage="1" errorTitle="Invalid data" error="Please enter a number" sqref="Q54 P57 L57 H57 M54">
      <formula1>0</formula1>
      <formula2>9999999999</formula2>
    </dataValidation>
    <dataValidation type="decimal" allowBlank="1" showInputMessage="1" showErrorMessage="1" errorTitle="Invalid data" error="Please enter a number" prompt="Enter total number of staff trained" sqref="D57">
      <formula1>0</formula1>
      <formula2>9999999999</formula2>
    </dataValidation>
    <dataValidation type="decimal" allowBlank="1" showInputMessage="1" showErrorMessage="1" errorTitle="Invalid data" error="Please enter a number" prompt="Please enter a number here" sqref="E54 I54 D65 H65 L65 P65">
      <formula1>0</formula1>
      <formula2>9999999999</formula2>
    </dataValidation>
    <dataValidation type="whole" allowBlank="1" showInputMessage="1" showErrorMessage="1" error="Please enter a number here" prompt="Please enter a number" sqref="D78:D83 H78:H83 L78:L83 P78:P83">
      <formula1>0</formula1>
      <formula2>9999999999999990</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formula1>0</formula1>
    </dataValidation>
    <dataValidation type="whole" allowBlank="1" showInputMessage="1" showErrorMessage="1" error="Please enter a number here" prompt="Please enter the No. of targeted households" sqref="D103 L111 H103 D111 H111 L103 P103 D105 D107 D109 H105 H107 H109 L105 L107 L109 P105 P107 P109 P111">
      <formula1>0</formula1>
      <formula2>999999999999999</formula2>
    </dataValidation>
    <dataValidation type="whole" allowBlank="1" showInputMessage="1" showErrorMessage="1" prompt="Enter number of assets" sqref="D113 P113 L113 H113">
      <formula1>0</formula1>
      <formula2>9999999999999</formula2>
    </dataValidation>
    <dataValidation type="whole" allowBlank="1" showInputMessage="1" showErrorMessage="1" prompt="Enter number of households" sqref="L121 D121 H121 D115 D117 D119 H115 H117 H119 L115 L117 L119 P115 P117 P119 P121">
      <formula1>0</formula1>
      <formula2>999999999999</formula2>
    </dataValidation>
    <dataValidation type="decimal" allowBlank="1" showInputMessage="1" showErrorMessage="1" error="Please enter a number" prompt="Enter income level of households" sqref="O121 G121 K121 G115 G117 G119 K115 K117 K119 O115 O117 O119">
      <formula1>0</formula1>
      <formula2>9999999999999</formula2>
    </dataValidation>
    <dataValidation type="whole" allowBlank="1" showInputMessage="1" showErrorMessage="1" error="Please enter a number" prompt="Enter No. of policy introduced or adjusted" sqref="D127 H127 L127 P127">
      <formula1>0</formula1>
      <formula2>999999999999</formula2>
    </dataValidation>
    <dataValidation type="whole" allowBlank="1" showInputMessage="1" showErrorMessage="1" error="Please enter a number here" prompt="Enter No. of development strategies" sqref="D129 H129 L129 P129">
      <formula1>0</formula1>
      <formula2>999999999</formula2>
    </dataValidation>
    <dataValidation type="list" allowBlank="1" showInputMessage="1" showErrorMessage="1" prompt="Select type of assets" sqref="E113 Q113 M113 I113">
      <formula1>$L$140:$L$146</formula1>
    </dataValidation>
    <dataValidation type="list" allowBlank="1" showInputMessage="1" showErrorMessage="1" prompt="Select type of policy" sqref="G127">
      <formula1>$H$164:$H$185</formula1>
    </dataValidation>
    <dataValidation type="list" allowBlank="1" showInputMessage="1" showErrorMessage="1" error="Please select the from the drop-down list_x000a_" prompt="Please select from the drop-down list" sqref="C17">
      <formula1>#REF!</formula1>
    </dataValidation>
    <dataValidation type="list" allowBlank="1" showInputMessage="1" showErrorMessage="1" error="Please select from the drop-down list" prompt="Please select from the drop-down list" sqref="C14">
      <formula1>#REF!</formula1>
    </dataValidation>
    <dataValidation type="list" allowBlank="1" showInputMessage="1" showErrorMessage="1" error="Select from the drop-down list" prompt="Select from the drop-down list" sqref="C15:C16">
      <formula1>#REF!</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workbookViewId="0">
      <selection activeCell="D4" sqref="D4"/>
    </sheetView>
  </sheetViews>
  <sheetFormatPr defaultRowHeight="14.5" x14ac:dyDescent="0.35"/>
  <cols>
    <col min="1" max="1" width="2.453125" customWidth="1"/>
    <col min="2" max="2" width="109.26953125" customWidth="1"/>
    <col min="3" max="3" width="2.453125" customWidth="1"/>
  </cols>
  <sheetData>
    <row r="1" spans="2:2" ht="15.5" thickBot="1" x14ac:dyDescent="0.4">
      <c r="B1" s="31" t="s">
        <v>245</v>
      </c>
    </row>
    <row r="2" spans="2:2" ht="273.5" thickBot="1" x14ac:dyDescent="0.4">
      <c r="B2" s="32" t="s">
        <v>246</v>
      </c>
    </row>
    <row r="3" spans="2:2" ht="15.5" thickBot="1" x14ac:dyDescent="0.4">
      <c r="B3" s="31" t="s">
        <v>247</v>
      </c>
    </row>
    <row r="4" spans="2:2" ht="247.5" thickBot="1" x14ac:dyDescent="0.4">
      <c r="B4" s="33" t="s">
        <v>248</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ProjectId xmlns="dc9b7735-1e97-4a24-b7a2-47bf824ab39e">55</ProjectId>
    <ReportingPeriod xmlns="dc9b7735-1e97-4a24-b7a2-47bf824ab39e" xsi:nil="true"/>
    <WBDocsDocURL xmlns="dc9b7735-1e97-4a24-b7a2-47bf824ab39e">http://wbdocsservices.worldbank.org/services?I4_SERVICE=VC&amp;I4_KEY=TF069013&amp;I4_DOCID=090224b085d89f27</WBDocsDocURL>
    <WBDocsDocURLPublicOnly xmlns="dc9b7735-1e97-4a24-b7a2-47bf824ab39e">http://pubdocs.worldbank.org/en/273241532335611722/55-For-web-PPR-MCCAP-2017-BLZMIECoastal20111.xlsx</WBDocsDocURLPublicOnly>
    <Fund_WBDocs xmlns="dc9b7735-1e97-4a24-b7a2-47bf824ab39e">AF</Fund_WBDocs>
    <ProjectStatus xmlns="dc9b7735-1e97-4a24-b7a2-47bf824ab39e">Project Approved</ProjectStatus>
    <PublicDoc xmlns="dc9b7735-1e97-4a24-b7a2-47bf824ab39e">Yes</PublicDoc>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82</PPFDocumentType>
    <DocumentType_WBDocs xmlns="dc9b7735-1e97-4a24-b7a2-47bf824ab39e">Project Status Report</DocumentType_WBDocs>
    <TrusteeId xmlns="dc9b7735-1e97-4a24-b7a2-47bf824ab39e" xsi:nil="true"/>
    <WBDocsApproverName xmlns="dc9b7735-1e97-4a24-b7a2-47bf824ab39e" xsi:nil="true"/>
    <ApproverUPI_WBDocs xmlns="dc9b7735-1e97-4a24-b7a2-47bf824ab39e">000384891</ApproverUPI_WBDocs>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986965BF-4B9C-4BF6-8D4E-E12D19738B72}"/>
</file>

<file path=customXml/itemProps2.xml><?xml version="1.0" encoding="utf-8"?>
<ds:datastoreItem xmlns:ds="http://schemas.openxmlformats.org/officeDocument/2006/customXml" ds:itemID="{A6E3985F-2F76-45A7-9968-3D605917519C}"/>
</file>

<file path=customXml/itemProps3.xml><?xml version="1.0" encoding="utf-8"?>
<ds:datastoreItem xmlns:ds="http://schemas.openxmlformats.org/officeDocument/2006/customXml" ds:itemID="{EAC59958-4CFB-4E47-BDB0-A03CB488D0A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Overview</vt:lpstr>
      <vt:lpstr>FinancialData</vt:lpstr>
      <vt:lpstr>Procurement</vt:lpstr>
      <vt:lpstr>Risk Assesment</vt:lpstr>
      <vt:lpstr>Rating</vt:lpstr>
      <vt:lpstr>Project Indicators</vt:lpstr>
      <vt:lpstr>Lessons Learned</vt:lpstr>
      <vt:lpstr>Results Tracker (2) </vt:lpstr>
      <vt:lpstr>Units for Indicators</vt:lpstr>
      <vt:lpstr>Sheet1</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2017-02-03T17:34:03Z</cp:lastPrinted>
  <dcterms:created xsi:type="dcterms:W3CDTF">2010-11-30T14:15:01Z</dcterms:created>
  <dcterms:modified xsi:type="dcterms:W3CDTF">2018-07-10T16:27:21Z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6928cf46-c326-4255-ab09-b0d79a1ac86c,10;6928cf46-c326-4255-ab09-b0d79a1ac86c,12;6928cf46-c326-4255-ab09-b0d79a1ac86c,14;6928cf46-c326-4255-ab09-b0d79a1ac86c,16;6928cf46-c326-4255-ab09-b0d79a1ac86c,18;</vt:lpwstr>
  </property>
</Properties>
</file>