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externalLinks/externalLink1.xml" ContentType="application/vnd.openxmlformats-officedocument.spreadsheetml.externalLink+xml"/>
  <Override PartName="/xl/ctrlProps/ctrlProp70.xml" ContentType="application/vnd.ms-excel.controlproperties+xml"/>
  <Override PartName="/xl/externalLinks/externalLink2.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69.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autoCompressPictures="0" defaultThemeVersion="124226"/>
  <mc:AlternateContent xmlns:mc="http://schemas.openxmlformats.org/markup-compatibility/2006">
    <mc:Choice Requires="x15">
      <x15ac:absPath xmlns:x15ac="http://schemas.microsoft.com/office/spreadsheetml/2010/11/ac" url="C:\Users\wb555371\Documents\"/>
    </mc:Choice>
  </mc:AlternateContent>
  <xr:revisionPtr revIDLastSave="0" documentId="8_{8E1DFA90-4653-42BA-9953-87C6E7E52300}" xr6:coauthVersionLast="41" xr6:coauthVersionMax="41" xr10:uidLastSave="{00000000-0000-0000-0000-000000000000}"/>
  <bookViews>
    <workbookView xWindow="-120" yWindow="-120" windowWidth="29040" windowHeight="15840" activeTab="2" xr2:uid="{00000000-000D-0000-FFFF-FFFF00000000}"/>
  </bookViews>
  <sheets>
    <sheet name="Overview" sheetId="1" r:id="rId1"/>
    <sheet name="FinancialData" sheetId="2" r:id="rId2"/>
    <sheet name="Risk Assesment" sheetId="4" r:id="rId3"/>
    <sheet name="ESP Compliance" sheetId="12" r:id="rId4"/>
    <sheet name="GP Compliance" sheetId="6" r:id="rId5"/>
    <sheet name="ESP and GP Guidance notes" sheetId="14" r:id="rId6"/>
    <sheet name="Rating" sheetId="7" r:id="rId7"/>
    <sheet name="Project Indicators" sheetId="8" r:id="rId8"/>
    <sheet name="Lessons Learned" sheetId="9" r:id="rId9"/>
    <sheet name="Results Tracker" sheetId="10" r:id="rId10"/>
    <sheet name="Units for Indicators" sheetId="11" r:id="rId11"/>
    <sheet name="Sheet1" sheetId="15" r:id="rId12"/>
  </sheets>
  <externalReferences>
    <externalReference r:id="rId13"/>
    <externalReference r:id="rId14"/>
  </externalReferences>
  <definedNames>
    <definedName name="_ftn1" localSheetId="0">Overview!$D$39</definedName>
    <definedName name="_ftnref1" localSheetId="0">Overview!$D$24</definedName>
    <definedName name="_Toc533683760" localSheetId="0">Overview!$D$7</definedName>
    <definedName name="iincome" localSheetId="3">#REF!</definedName>
    <definedName name="iincome">#REF!</definedName>
    <definedName name="income" localSheetId="3">#REF!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8" i="2" l="1"/>
  <c r="P38" i="2" l="1"/>
  <c r="Q38" i="2" s="1"/>
  <c r="P39" i="2"/>
  <c r="Q39" i="2" s="1"/>
  <c r="P40" i="2"/>
  <c r="Q40" i="2" s="1"/>
  <c r="P41" i="2"/>
  <c r="Q41" i="2" s="1"/>
  <c r="P42" i="2"/>
  <c r="Q42" i="2" s="1"/>
  <c r="P43" i="2"/>
  <c r="Q43" i="2" s="1"/>
  <c r="P46" i="2"/>
  <c r="Q46" i="2" s="1"/>
  <c r="P49" i="2"/>
  <c r="Q49" i="2" s="1"/>
  <c r="P50" i="2"/>
  <c r="Q50" i="2" s="1"/>
  <c r="P52" i="2"/>
  <c r="Q52" i="2" s="1"/>
  <c r="P54" i="2"/>
  <c r="Q54" i="2" s="1"/>
  <c r="P37" i="2"/>
  <c r="Q37" i="2" s="1"/>
  <c r="O55" i="2"/>
  <c r="P55" i="2" s="1"/>
  <c r="Q55" i="2" s="1"/>
  <c r="O53" i="2"/>
  <c r="P53" i="2" s="1"/>
  <c r="Q53" i="2" s="1"/>
  <c r="O51" i="2"/>
  <c r="P51" i="2" s="1"/>
  <c r="Q51" i="2" s="1"/>
  <c r="O48" i="2"/>
  <c r="P48" i="2" s="1"/>
  <c r="Q48" i="2" s="1"/>
  <c r="O47" i="2"/>
  <c r="P47" i="2" s="1"/>
  <c r="Q47" i="2" s="1"/>
  <c r="O45" i="2"/>
  <c r="P45" i="2" s="1"/>
  <c r="Q45" i="2" s="1"/>
  <c r="O44" i="2"/>
  <c r="P44" i="2" s="1"/>
  <c r="Q44" i="2" s="1"/>
  <c r="F33" i="2" l="1"/>
</calcChain>
</file>

<file path=xl/sharedStrings.xml><?xml version="1.0" encoding="utf-8"?>
<sst xmlns="http://schemas.openxmlformats.org/spreadsheetml/2006/main" count="1880" uniqueCount="1125">
  <si>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</si>
  <si>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</si>
  <si>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</si>
  <si>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</si>
  <si>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</si>
  <si>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</si>
  <si>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</si>
  <si>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</si>
  <si>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</si>
  <si>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</si>
  <si>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</si>
  <si>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</si>
  <si>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</si>
  <si>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</si>
  <si>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</si>
  <si>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</si>
  <si>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</si>
  <si>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</si>
  <si>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</si>
  <si>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</si>
  <si>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</si>
  <si>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</si>
  <si>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</si>
  <si>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</si>
  <si>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</si>
  <si>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</si>
  <si>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</si>
  <si>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</si>
  <si>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</si>
  <si>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</si>
  <si>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</si>
  <si>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</si>
  <si>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</si>
  <si>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</si>
  <si>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</si>
  <si>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</si>
  <si>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</si>
  <si>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</si>
  <si>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</si>
  <si>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</si>
  <si>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</si>
  <si>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</si>
  <si>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</si>
  <si>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</si>
  <si>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</si>
  <si>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</si>
  <si>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</si>
  <si>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</si>
  <si>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</si>
  <si>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</si>
  <si>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</si>
  <si>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</si>
  <si>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</si>
  <si>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</si>
  <si>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</si>
  <si>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</si>
  <si>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</si>
  <si>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</si>
  <si>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</si>
  <si>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</si>
  <si>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</si>
  <si>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</si>
  <si>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</si>
  <si>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</si>
  <si>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</si>
  <si>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</si>
  <si>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</si>
  <si>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</si>
  <si>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</si>
  <si>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</si>
  <si>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</si>
  <si>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</si>
  <si>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</si>
  <si>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</si>
  <si>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</si>
  <si>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</si>
  <si>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</si>
  <si>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</si>
  <si>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</si>
  <si>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</si>
  <si>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</si>
  <si>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</si>
  <si>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</si>
  <si>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</si>
  <si>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</si>
  <si>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</si>
  <si>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</si>
  <si>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</si>
  <si>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</si>
  <si>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</si>
  <si>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</si>
  <si>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</si>
  <si>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</si>
  <si>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</si>
  <si>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</si>
  <si>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</si>
  <si>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</si>
  <si>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</si>
  <si>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</si>
  <si>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</si>
  <si>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</si>
  <si>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</si>
  <si>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</si>
  <si>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</si>
  <si>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</si>
  <si>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</si>
  <si>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</si>
  <si>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</si>
  <si>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</si>
  <si>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</si>
  <si>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</si>
  <si>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</si>
  <si>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</si>
  <si>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</si>
  <si>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</si>
  <si>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</si>
  <si>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</si>
  <si>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</si>
  <si>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</si>
  <si>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</si>
  <si>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</si>
  <si>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</si>
  <si>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</si>
  <si>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</si>
  <si>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</si>
  <si>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</si>
  <si>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</si>
  <si>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</si>
  <si>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</si>
  <si>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</si>
  <si>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</si>
  <si>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</si>
  <si>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</si>
  <si>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</si>
  <si>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</si>
  <si>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</si>
  <si>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</si>
  <si>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</si>
  <si>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</si>
  <si>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</si>
  <si>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</si>
  <si>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</si>
  <si>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</si>
  <si>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</si>
  <si>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</si>
  <si>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</si>
  <si>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</si>
  <si>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</si>
  <si>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</si>
  <si>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</si>
  <si>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</si>
  <si>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</si>
  <si>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</si>
  <si>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</si>
  <si>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</si>
  <si>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</si>
  <si>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</si>
  <si>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</si>
  <si>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</si>
  <si>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</si>
  <si>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</si>
  <si>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</si>
  <si>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</si>
  <si>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</si>
  <si>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</si>
  <si>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</si>
  <si>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</si>
  <si>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</si>
  <si>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</si>
  <si>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</si>
  <si>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</si>
  <si>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</si>
  <si>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</si>
  <si>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</si>
  <si>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</si>
  <si>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</si>
  <si>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</si>
  <si>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</si>
  <si>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</si>
  <si>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</si>
  <si>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</si>
  <si>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</si>
  <si>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</si>
  <si>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</si>
  <si>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</si>
  <si>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</si>
  <si>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</si>
  <si>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</si>
  <si>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</si>
  <si>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</si>
  <si>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</si>
  <si>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</si>
  <si>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</si>
  <si>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</si>
  <si>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</si>
  <si>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</si>
  <si>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</si>
  <si>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</si>
  <si>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</si>
  <si>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</si>
  <si>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</si>
  <si>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</si>
  <si>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</si>
  <si>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</si>
  <si>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</si>
  <si>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</si>
  <si>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</si>
  <si>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</si>
  <si>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</si>
  <si>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</si>
  <si>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</si>
  <si>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</si>
  <si>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</si>
  <si>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</si>
  <si>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</si>
  <si>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</si>
  <si>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</si>
  <si>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</si>
  <si>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</si>
  <si>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</si>
  <si>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</si>
  <si>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</si>
  <si>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</si>
  <si>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</si>
  <si>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</si>
  <si>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</si>
  <si>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</si>
  <si>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</si>
  <si>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</si>
  <si>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</si>
  <si>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</si>
  <si>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</si>
  <si>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</si>
  <si>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</si>
  <si>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</si>
  <si>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</si>
  <si>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</si>
  <si>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</si>
  <si>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</si>
  <si>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</si>
  <si>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</si>
  <si>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</si>
  <si>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</si>
  <si>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</si>
  <si>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</si>
  <si>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</si>
  <si>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</si>
  <si>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</si>
  <si>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</si>
  <si>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</si>
  <si>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</si>
  <si>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</si>
  <si>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</si>
  <si>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</si>
  <si>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</si>
  <si>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</si>
  <si>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</si>
  <si>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</si>
  <si>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</si>
  <si>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</si>
  <si>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</si>
  <si>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</si>
  <si>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</si>
  <si>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</si>
  <si>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</si>
  <si>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</si>
  <si>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</si>
  <si>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</si>
  <si>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</si>
  <si>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</si>
  <si>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</si>
  <si>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</si>
  <si>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</si>
  <si>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</si>
  <si>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</si>
  <si>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</si>
  <si>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</si>
  <si>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</si>
  <si>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</si>
  <si>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</si>
  <si>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</si>
  <si>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</si>
  <si>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</si>
  <si>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</si>
  <si>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</si>
  <si>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</si>
  <si>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</si>
  <si>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</si>
  <si>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</si>
  <si>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</si>
  <si>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</si>
  <si>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</si>
  <si>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</si>
  <si>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</si>
  <si>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</si>
  <si>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</si>
  <si>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</si>
  <si>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</si>
  <si>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</si>
  <si>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</si>
  <si>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</si>
  <si>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</si>
  <si>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</si>
  <si>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</si>
  <si>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</si>
  <si>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</si>
  <si>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</si>
  <si>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</si>
  <si>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</si>
  <si>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</si>
  <si>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</si>
  <si>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</si>
  <si>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</si>
  <si>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</si>
  <si>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</si>
  <si>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</si>
  <si>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</si>
  <si>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</si>
  <si>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</si>
  <si>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</si>
  <si>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</si>
  <si>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</si>
  <si>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</si>
  <si>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</si>
  <si>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</si>
  <si>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</si>
  <si>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</si>
  <si>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</si>
  <si>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</si>
  <si>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</si>
  <si>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</si>
  <si>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</si>
  <si>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</si>
  <si>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</si>
  <si>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</si>
  <si>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</si>
  <si>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</si>
  <si>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</si>
  <si>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</si>
  <si>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</si>
  <si>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</si>
  <si>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</si>
  <si>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</si>
  <si>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</si>
  <si>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</si>
  <si>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</si>
  <si>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</si>
  <si>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</si>
  <si>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</si>
  <si>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</si>
  <si>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</si>
  <si>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</si>
  <si>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</si>
  <si>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</si>
  <si>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</si>
  <si>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</si>
  <si>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</si>
  <si>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</si>
  <si>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</si>
  <si>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</si>
  <si>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</si>
  <si>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</si>
  <si>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</si>
  <si>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</si>
  <si>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</si>
  <si>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</si>
  <si>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</si>
  <si>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</si>
  <si>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</si>
  <si>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</si>
  <si>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</si>
  <si>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</si>
  <si>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</si>
  <si>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</si>
  <si>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</si>
  <si>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</si>
  <si>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</si>
  <si>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</si>
  <si>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</si>
  <si>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</si>
  <si>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</si>
  <si>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</si>
  <si>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</si>
  <si>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</si>
  <si>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</si>
  <si>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</si>
  <si>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</si>
  <si>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</si>
  <si>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</si>
  <si>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</si>
  <si>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</si>
  <si>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</si>
  <si>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</si>
  <si>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</si>
  <si>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</si>
  <si>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</si>
  <si>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</si>
  <si>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</si>
  <si>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</si>
  <si>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</si>
  <si>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</si>
  <si>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</si>
  <si>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</si>
  <si>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</si>
  <si>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</si>
  <si>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</si>
  <si>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</si>
  <si>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</si>
  <si>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</si>
  <si>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</si>
  <si>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</si>
  <si>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</si>
  <si>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</si>
  <si>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</si>
  <si>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</si>
  <si>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</si>
  <si>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</si>
  <si>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</si>
  <si>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</si>
  <si>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</si>
  <si>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</si>
  <si>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</si>
  <si>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</si>
  <si>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</si>
  <si>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</si>
  <si>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</si>
  <si>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</si>
  <si>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</si>
  <si>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</si>
  <si>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</si>
  <si>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</si>
  <si>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</si>
  <si>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</si>
  <si>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</si>
  <si>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</si>
  <si>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</si>
  <si>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</si>
  <si>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</si>
  <si>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</si>
  <si>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</si>
  <si>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</si>
  <si>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</si>
  <si>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</si>
  <si>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</si>
  <si>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</si>
  <si>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</si>
  <si>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</si>
  <si>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</si>
  <si>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</si>
  <si>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</si>
  <si>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</si>
  <si>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</si>
  <si>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</si>
  <si>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</si>
  <si>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</si>
  <si>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</si>
  <si>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</si>
  <si>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</si>
  <si>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</si>
  <si>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</si>
  <si>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</si>
  <si>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</si>
  <si>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</si>
  <si>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</si>
  <si>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</si>
  <si>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</si>
  <si>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</si>
  <si>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</si>
  <si>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</si>
  <si>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</si>
  <si>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</si>
  <si>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</si>
  <si>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</si>
  <si>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</si>
  <si>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</si>
  <si>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</si>
  <si>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</si>
  <si>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</si>
  <si>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</si>
  <si>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</si>
  <si>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</si>
  <si>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</si>
  <si>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</si>
  <si>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</si>
  <si>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</si>
  <si>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</si>
  <si>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</si>
  <si>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</si>
  <si>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</si>
  <si>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</si>
  <si>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</si>
  <si>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</si>
  <si>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</si>
  <si>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</si>
  <si>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</si>
  <si>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</si>
  <si>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</si>
  <si>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</si>
  <si>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</si>
  <si>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</si>
  <si>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</si>
  <si>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</si>
  <si>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</si>
  <si>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</si>
  <si>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</si>
  <si>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</si>
  <si>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</si>
  <si>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</si>
  <si>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</si>
  <si>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</si>
  <si>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</si>
  <si>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</si>
  <si>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</si>
  <si>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</si>
  <si>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</si>
  <si>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</si>
  <si>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</si>
  <si>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</si>
  <si>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</si>
  <si>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</si>
  <si>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</si>
  <si>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</si>
  <si>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</si>
  <si>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</si>
  <si>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</si>
  <si>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</si>
  <si>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</si>
  <si>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</si>
  <si>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</si>
  <si>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</si>
  <si>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</si>
  <si>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</si>
  <si>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</si>
  <si>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</si>
  <si>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</si>
  <si>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</si>
  <si>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</si>
  <si>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</si>
  <si>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</si>
  <si>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</si>
  <si>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</si>
  <si>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</si>
  <si>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</si>
  <si>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</si>
  <si>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</si>
  <si>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</si>
  <si>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</si>
  <si>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</si>
  <si>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</si>
  <si>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</si>
  <si>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</si>
  <si>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</si>
  <si>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</si>
  <si>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</si>
  <si>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</si>
  <si>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</si>
  <si>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</si>
  <si>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</si>
  <si>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</si>
  <si>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</si>
  <si>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</si>
  <si>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</si>
  <si>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</si>
  <si>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</si>
  <si>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</si>
  <si>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</si>
  <si>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</si>
  <si>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</si>
  <si>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</si>
  <si>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</si>
  <si>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</si>
  <si>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</si>
  <si>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</si>
  <si>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</si>
  <si>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</si>
  <si>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</si>
  <si>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</si>
  <si>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</si>
  <si>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</si>
  <si>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</si>
  <si>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</si>
  <si>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</si>
  <si>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</si>
  <si>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</si>
  <si>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</si>
  <si>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</si>
  <si>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</si>
  <si>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</si>
  <si>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</si>
  <si>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</si>
  <si>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</si>
  <si>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</si>
  <si>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</si>
  <si>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</si>
  <si>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</si>
  <si>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</si>
  <si>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</si>
  <si>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</si>
  <si>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</si>
  <si>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</si>
  <si>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</si>
  <si>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</si>
  <si>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</si>
  <si>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</si>
  <si>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</si>
  <si>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</si>
  <si>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</si>
  <si>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</si>
  <si>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</si>
  <si>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</si>
  <si>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</si>
  <si>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</si>
  <si>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</si>
  <si>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</si>
  <si>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</si>
  <si>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</si>
  <si>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</si>
  <si>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</si>
  <si>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</si>
  <si>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</si>
  <si>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</si>
  <si>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</si>
  <si>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</si>
  <si>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</si>
  <si>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</si>
  <si>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</si>
  <si>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</si>
  <si>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</si>
  <si>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</si>
  <si>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</si>
  <si>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</si>
  <si>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</si>
  <si>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</si>
  <si>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</si>
  <si>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</si>
  <si>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</si>
  <si>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</si>
  <si>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</si>
  <si>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</si>
  <si>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</si>
  <si>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</si>
  <si>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</si>
  <si>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</si>
  <si>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</si>
  <si>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</si>
  <si>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</si>
  <si>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</si>
  <si>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</si>
  <si>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</si>
  <si>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</si>
  <si>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</si>
  <si>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</si>
  <si>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</si>
  <si>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</si>
  <si>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</si>
  <si>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</si>
  <si>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</si>
  <si>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</si>
  <si>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</si>
  <si>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</si>
  <si>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</si>
  <si>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</si>
  <si>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</si>
  <si>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</si>
  <si>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</si>
  <si>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</si>
  <si>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</si>
  <si>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</si>
  <si>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</si>
  <si>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</si>
  <si>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</si>
  <si>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</si>
  <si>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</si>
  <si>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</si>
  <si>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</si>
  <si>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</si>
  <si>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</si>
  <si>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</si>
  <si>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</si>
  <si>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</si>
  <si>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</si>
  <si>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</si>
  <si>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</si>
  <si>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</si>
  <si>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</si>
  <si>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</si>
  <si>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</si>
  <si>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</si>
  <si>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</si>
  <si>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</si>
  <si>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</si>
  <si>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</si>
  <si>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</si>
  <si>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Is the categorisation according to ESP standards still relevant?</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</si>
  <si>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</si>
  <si>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</si>
  <si>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</si>
  <si>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</si>
  <si>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</si>
  <si>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</si>
  <si>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</si>
  <si>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</si>
  <si>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</si>
  <si>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</si>
  <si>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</si>
  <si>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</si>
  <si>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</si>
  <si>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</si>
  <si>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</si>
  <si>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</si>
  <si>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</si>
  <si>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</si>
  <si>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</si>
  <si>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</si>
  <si>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</si>
  <si>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</si>
  <si>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</si>
  <si>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</si>
  <si>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</si>
  <si>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</si>
  <si>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</si>
  <si>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</si>
  <si>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</si>
  <si>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</si>
  <si>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</si>
  <si>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</si>
  <si>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</si>
  <si>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</si>
  <si>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</si>
  <si>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</si>
  <si>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</si>
  <si>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</si>
  <si>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</si>
  <si>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</si>
  <si>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</si>
  <si>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</si>
  <si>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</si>
  <si>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</si>
  <si>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</si>
  <si>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</si>
  <si>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</si>
  <si>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</si>
  <si>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</si>
  <si>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</si>
  <si>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</si>
  <si>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</si>
  <si>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</si>
  <si>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Does the results framework include gender-responsive indictors broken down at the different levels (objective, outcome, output)?</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</si>
  <si>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</si>
  <si>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</si>
  <si>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</si>
  <si>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</si>
  <si>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</si>
  <si>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</si>
  <si>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</si>
  <si>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</si>
  <si>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</si>
  <si>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</si>
  <si>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</si>
  <si>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</si>
  <si>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</si>
  <si>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</si>
  <si>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</si>
  <si>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</si>
  <si>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</si>
  <si>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</si>
  <si>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</si>
  <si>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</si>
  <si>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</si>
  <si>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</si>
  <si>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</si>
  <si>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</si>
  <si>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</si>
  <si>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</si>
  <si>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</si>
  <si>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</si>
  <si>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</si>
  <si>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</si>
  <si>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</si>
  <si>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</si>
  <si>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</si>
  <si>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</si>
  <si>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</si>
  <si>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</si>
  <si>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</si>
  <si>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</si>
  <si>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</si>
  <si>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</si>
  <si>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</si>
  <si>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</si>
  <si>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</si>
  <si>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</si>
  <si>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 xml:space="preserve">Climate Smart Integrated Rural Development Project </t>
  </si>
  <si>
    <t xml:space="preserve">Ethiopia </t>
  </si>
  <si>
    <t>National Implementing Entity</t>
  </si>
  <si>
    <t>Ministry of Water, Irrigation, and Energy (MoWIE)</t>
  </si>
  <si>
    <t>Environment, Forest and Climate Change Commission (EFCCC)</t>
  </si>
  <si>
    <t>31/4/2020</t>
  </si>
  <si>
    <t>www.mofed.gov.et/web/guest/programs/projects or www.adaptation-fund.org</t>
  </si>
  <si>
    <t>yonasgett@gmail.com</t>
  </si>
  <si>
    <t>Ministry of Finance (MOF), Yonas Getahun
Director, United Nation Agencies, CRGE Facility and Regional Economic Cooperation Directorate
Tel: +251-111-580850</t>
  </si>
  <si>
    <t>zedget@yahoo.com</t>
  </si>
  <si>
    <t>Zerihun Getu, CRGE Facility Coordinator, Ministry of Finance, Tel: +251-111-581002</t>
  </si>
  <si>
    <t>Ministry of Agriculture (MoA), Telephone: 251-116460746, P.O.Box 62347</t>
  </si>
  <si>
    <t>Estimated cumulative total disbursement as of [30 June 2019]</t>
  </si>
  <si>
    <t>Impacts related to Import of exotic foreign livestock breeds</t>
  </si>
  <si>
    <t xml:space="preserve">Political Instability </t>
  </si>
  <si>
    <t>Security Problem</t>
  </si>
  <si>
    <t xml:space="preserve">Late Project start </t>
  </si>
  <si>
    <t xml:space="preserve">Ethiopian federal government in collaboration with regional governements tried to control the situations </t>
  </si>
  <si>
    <t>High</t>
  </si>
  <si>
    <t xml:space="preserve">Medium </t>
  </si>
  <si>
    <t xml:space="preserve">Political and Economic Reform </t>
  </si>
  <si>
    <t>Low</t>
  </si>
  <si>
    <t>Almost all implementing partners and regions are under this political and economic reform which affects project implementation at grass root level. Due to the high turn-over and change of officials at all level, it took sometime to update the newly assigned officials.</t>
  </si>
  <si>
    <r>
      <t xml:space="preserve">Type of Indicator (indicators towards Objectives, Outcomes, etc…) </t>
    </r>
    <r>
      <rPr>
        <b/>
        <sz val="14"/>
        <color rgb="FFFF0000"/>
        <rFont val="Times New Roman"/>
        <family val="1"/>
      </rPr>
      <t xml:space="preserve">Result Level Indicators </t>
    </r>
  </si>
  <si>
    <t>Component 1: Awareness and ownership of adaptation planning at the local level</t>
  </si>
  <si>
    <t>Output 1.1: Increased awareness, understanding and ownership of climate risk reduction processes and adaptation planning at all levels</t>
  </si>
  <si>
    <t>Output 1.2: Climate smart development plans designed</t>
  </si>
  <si>
    <t>Output 1.3: Climate resilient water plans developed</t>
  </si>
  <si>
    <t>Output 1.4. Climate smart agriculture and land – water - forest integration plans developed</t>
  </si>
  <si>
    <t>Output 1.5: Climate resilient livelihood plans developed</t>
  </si>
  <si>
    <t>Component 2: Water security</t>
  </si>
  <si>
    <t>Output 2.1. Potable water supply increased in the target areas</t>
  </si>
  <si>
    <t>Output 2.2: Irrigation infrastructure for agriculture and livestock watering designed and developed to withstand climate change</t>
  </si>
  <si>
    <t>Component 3: Climate smart agriculture – land – water - forest integration</t>
  </si>
  <si>
    <t>Output 3.1: Climate smart agriculture implemented at the farm level</t>
  </si>
  <si>
    <t>Output 3.2. Integrated watershed management approach used to restore and protect degraded watersheds</t>
  </si>
  <si>
    <t>Component 4: Climate resilient livelihood diversification</t>
  </si>
  <si>
    <t>Output 4.1: Improved knowledge, understanding, and awareness of livelihood opportunities</t>
  </si>
  <si>
    <t>Output 4.2: Increased capacity of target households to participate in climate resilient, market oriented enterprises</t>
  </si>
  <si>
    <t>Output 5.1: Increased capacity and knowledge transfer</t>
  </si>
  <si>
    <t>Component 5: Capacity building, monitoring, evaluation and learning</t>
  </si>
  <si>
    <t>Output 5.2: Project results monitored and evaluated and lessons captured</t>
  </si>
  <si>
    <t>Output 5.3: Results and lessons communicated to key stakeholders and mainstreamed in local planning processes</t>
  </si>
  <si>
    <t xml:space="preserve">1. Project Proposal
2. Detail Implementation Plan (DIP) Annual work Plan 
3.  Baseline Study Report 
4.  Inception Report
5. Quarterly report from each EE
6.  Annual Report </t>
  </si>
  <si>
    <t xml:space="preserve">There is no any problem in this regard </t>
  </si>
  <si>
    <t>Number of people suffering losses from drought events</t>
  </si>
  <si>
    <t>The target population are highly vulnerable and do not adopt risk reduction measures</t>
  </si>
  <si>
    <t xml:space="preserve">Very minimal </t>
  </si>
  <si>
    <t xml:space="preserve">Community consultation underytaken, community concent taken into consideration, youth groups have been established </t>
  </si>
  <si>
    <t>Seed imported from research institutions in the region in similar areas which are hybrid and ecologically similar</t>
  </si>
  <si>
    <t xml:space="preserve">Technical staffs in the area discussed and identified the best seed for that particular ecology </t>
  </si>
  <si>
    <t>Since the project has no any waste except polyten tubes there is no any other waste</t>
  </si>
  <si>
    <t xml:space="preserve">Highly productive livestock have been distributed to reduce the number of livestocks in the project site </t>
  </si>
  <si>
    <t xml:space="preserve">Relatively with less number of livetocks production and productivity will increase that minimize methane </t>
  </si>
  <si>
    <t xml:space="preserve">High </t>
  </si>
  <si>
    <t xml:space="preserve">Additional seed provided, livelihood diversification activities done </t>
  </si>
  <si>
    <t xml:space="preserve">Ecological unfriend seedling distribution </t>
  </si>
  <si>
    <t xml:space="preserve">Low </t>
  </si>
  <si>
    <t>Late raining at in one region in Ethiopia (Tigray)</t>
  </si>
  <si>
    <t xml:space="preserve"> So far there is no dumping problem since the project is at its start up stage </t>
  </si>
  <si>
    <t xml:space="preserve">Seedling type have been selected based on the ecology however in some target project areas some seedlings </t>
  </si>
  <si>
    <t xml:space="preserve">Currently no adultration and related problem in and around the project sites </t>
  </si>
  <si>
    <t xml:space="preserve">Currently there are no observed impacts on the community </t>
  </si>
  <si>
    <t xml:space="preserve">Polytentubes have been managed proprely, solid wastes properly disposed and used as compost input for established nursery sites.  </t>
  </si>
  <si>
    <t xml:space="preserve">Careful project activitity selection was undertaken in collaboration with key stakeholders </t>
  </si>
  <si>
    <t>Compliance with the Law</t>
  </si>
  <si>
    <t>No further assessment required for compliance</t>
  </si>
  <si>
    <t>Access and Equity</t>
  </si>
  <si>
    <t>Marginalized and Vulnerable Groups</t>
  </si>
  <si>
    <t>Human Rights</t>
  </si>
  <si>
    <t xml:space="preserve">Compliance Assessment during implementation may be required
</t>
  </si>
  <si>
    <t xml:space="preserve">Not stated yet </t>
  </si>
  <si>
    <t xml:space="preserve">Gender Equity and Women’s Empowerment
</t>
  </si>
  <si>
    <t>Further assessment required, as this is one of the focus areas of project and compliance is key.</t>
  </si>
  <si>
    <t xml:space="preserve">The constitution and legal proclamations respect human
rights
</t>
  </si>
  <si>
    <t xml:space="preserve">Not stated yet 
(Initial assessment during project site/kebele level ESS screening phase, and compliance assessment during implementation is required)
</t>
  </si>
  <si>
    <t>Core Labour Rights</t>
  </si>
  <si>
    <t>Indigenous Peoples</t>
  </si>
  <si>
    <t>Involuntary Resettlement</t>
  </si>
  <si>
    <t xml:space="preserve">Protection of Natural Habitats
</t>
  </si>
  <si>
    <t>Conservation of Biological Diversity</t>
  </si>
  <si>
    <t>Climate Change</t>
  </si>
  <si>
    <t xml:space="preserve">Pollution Prevention and Resource Efficiency
</t>
  </si>
  <si>
    <t>Public Health</t>
  </si>
  <si>
    <t>Physical and Cultural Heritage</t>
  </si>
  <si>
    <t>Lands and Soil Conservation</t>
  </si>
  <si>
    <t xml:space="preserve">Satisfactory </t>
  </si>
  <si>
    <t xml:space="preserve">So far there is no any water facilities construction undertaken in and around the project site  </t>
  </si>
  <si>
    <t xml:space="preserve">Improved livestock selection and distribution were done with key stakeholders and experts  advice </t>
  </si>
  <si>
    <t xml:space="preserve">Late project start, turn over of IP higher officials and security problems were some challneges during the reporting period </t>
  </si>
  <si>
    <t xml:space="preserve">Yes there was a delay because of late project start and some security challenges. However, IPs and CRGE facility team discussed the issues and replan some of the project activities, and tried to aline with the government annual woring plan that helps to accelerate project implementation </t>
  </si>
  <si>
    <t xml:space="preserve">Yes gender consideration was given due attention. 
LESSONS Gender equality take considerable time and effort, women involvement and participation is key to project result success and needs all stakeholders willingness for inclusion 
MEASUERES Training and awareness creation, discussion with IPs to mainstream gender in their annual plan and consider measurable approaches and start with small number 
Women particular issues were considered, regular follow up was made 
</t>
  </si>
  <si>
    <t>Increased capacity to manage current and future drought risks through improved adaptation planning and sustainable management of agro- ecological landscapes</t>
  </si>
  <si>
    <t>1.  Number of people suffering losses from drought events</t>
  </si>
  <si>
    <t>2. Percentage of target population adopting risk reduction measures</t>
  </si>
  <si>
    <t>60% of target population adopting risk reduction measures</t>
  </si>
  <si>
    <t>1.  No. of woredas mainstreaming climate issues within their development plans</t>
  </si>
  <si>
    <t>1.  Number of climate resilient water plans developed and implemented</t>
  </si>
  <si>
    <t>Output 1.4: Climate smart agriculture and land – water -forest integration plans developed</t>
  </si>
  <si>
    <t xml:space="preserve"> 50% of committee position held by women</t>
  </si>
  <si>
    <t>1.   Number of climate resilient livelihood plans developed</t>
  </si>
  <si>
    <t xml:space="preserve"> 7 Climate resilient livelihood plans developed</t>
  </si>
  <si>
    <t>14 wells</t>
  </si>
  <si>
    <t>7 WMD</t>
  </si>
  <si>
    <t>5. Number of elevated reservoirs constructed</t>
  </si>
  <si>
    <t>1.  Number of hectares of land irrigated from ground water supplies and sand dams</t>
  </si>
  <si>
    <t>169 Ha of irrigation agriculture</t>
  </si>
  <si>
    <t>14 sites/kebeles</t>
  </si>
  <si>
    <t>14 Shallow wells with Solar Powered pumps, 20 Hand dug wells, 7 sand dams and 12 Springs developed for irrigation and livestock watering purposes</t>
  </si>
  <si>
    <t>14 water user groups</t>
  </si>
  <si>
    <t>Component 3. Climate smart agriculture – land – water - forest integration</t>
  </si>
  <si>
    <t>1. Yield (tonnes) in crops from target areas</t>
  </si>
  <si>
    <t>3. No. of HH participating in farmer field trials</t>
  </si>
  <si>
    <t>870 HH participate in field trials</t>
  </si>
  <si>
    <t>4. Average crop diversity index</t>
  </si>
  <si>
    <t>TBC during baseline study</t>
  </si>
  <si>
    <t>30 ha of rangeland managed</t>
  </si>
  <si>
    <t>4. Area of afforested land (ha)</t>
  </si>
  <si>
    <t>1600 hectares of afforested/ reforested land</t>
  </si>
  <si>
    <t>5. No of nurseries established</t>
  </si>
  <si>
    <t>14 nurseries established</t>
  </si>
  <si>
    <t>6. No of seedlings distributed</t>
  </si>
  <si>
    <t>840 quintal  of seeds distributed through MFI</t>
  </si>
  <si>
    <t>Output 4.1: Improved knowledge, understanding and awareness of livelihood opportunities</t>
  </si>
  <si>
    <t>1.  No of cooperative and youth groups established</t>
  </si>
  <si>
    <t>1.  Number of women/men from target HH with a new source of income.</t>
  </si>
  <si>
    <t>1. Number of adjacent woredas practicing integrated climate smart planning, implementation and monitoring</t>
  </si>
  <si>
    <t>2. Number of adjacent kebeles adopting climate smart agriculture (CSA), watershed management and diversified livelihoods.</t>
  </si>
  <si>
    <t>All 14 project Kebeles adopt CSA, watershed management and diversified livelihood</t>
  </si>
  <si>
    <t>2. Number of CSA project results analysed</t>
  </si>
  <si>
    <t>5 CSA project results analysed</t>
  </si>
  <si>
    <t>3. No. of communication materials developed and shared with stakeholders to share results</t>
  </si>
  <si>
    <t>1.  Number of Climate Smart manuals and guidelines prepared</t>
  </si>
  <si>
    <t>1 Climate Smart manual and guideline prepared</t>
  </si>
  <si>
    <t>2. Number of Federal, Regional and Woreda level media coverage/publications</t>
  </si>
  <si>
    <t>3. Number of kebeles where ecosystem services have been maintained or improved under climate change</t>
  </si>
  <si>
    <t>TG</t>
  </si>
  <si>
    <t xml:space="preserve">Total </t>
  </si>
  <si>
    <t>USD</t>
  </si>
  <si>
    <t>There are no sites in the targeted kebeles services have been maintained or improved under climate change</t>
  </si>
  <si>
    <t>14 Kebeles where ecosystem services have been maintained or improved under climate change </t>
  </si>
  <si>
    <t>1.  Percentage of HHs disaggregated by gender having access to potable water, irrigation and livestock watering facilities</t>
  </si>
  <si>
    <t>Access to potable water supply in rural areas is 51%, to irrigation is 11% and to livestock watering facilities is 4%</t>
  </si>
  <si>
    <t>Access to potable water supply in targeted kebeles is 80%, to irrigation is 40% and to livestock watering facilities is 25%</t>
  </si>
  <si>
    <t>Enhanced and secure access to potable water supply, and small-scale irrigation in drought affected areas</t>
  </si>
  <si>
    <t>3. No. of information sharing, consultation and dialogues with state and non-state stakeholders</t>
  </si>
  <si>
    <t>13 Federal, Regional and Woreda levelmedia coverage/ publications made</t>
  </si>
  <si>
    <t>18 communication materials developed and shared with stakeholders to share results</t>
  </si>
  <si>
    <t>April 2018- March 2019</t>
  </si>
  <si>
    <t>The Adaptation Fund Board accredited the Ministry of Finance (MoF) as National Implementing Entity (NIEs) to directly access finance from the Adaptation Fund (AF). MoF has accessed 10 million USD from the fund to implement resilience project in woredas highly affected by climate change. The project has five components: 
Component 1: Awareness and ownership of adaptation planning at the local level
Component 2: Water Security
Component 3: Climate smart agriculture – land – water - forest integration
Component 4: Climate resilient livelihood diversification
Component 5: Capacity building, monitoring, evaluation and learning
Based on the agreement signed between AF and MoF in April, 2018,  Ministry of Agriculture and Natural Resource (MoANR), the Ministry of Environment, Forest and Climate Change (MEFCC), the Ministry of Water, Irrigation and Electricity (MoWIE) and Ministry of Livestock and Fishery (MoLF) along with their regional bureaus and woreda offices will lead the execution of the project. The CRGE Facility in MoF will coordinate and lead the overall project implementation.
The Adaptation Fund financed project targets seven Woredas located in five regional states and one city Administration in Ethiopia, namely Amhara, Oromia, SNNPR, Tigray, Harari and Dire Dawa city Administration. In each of the target Kebeles, the project activities shall be implemented in two kebeles This reporting period covers the period from April 1, 2018 – June 30, 2019, one year and three months. In this report, it has been tried to include both financial and physical progress accomplished a national level. 
In the reporting period key programme implementation started at all level. Most importantly, inception workshop, baseline survey conducted and actual programme implementation started and significant project activities implemented at grass root level. So far, key programme activities such as Training and workshops conducted, climate adaptation works done, nurseries established, farm tools provided to needy people and FTCs, nursery materials purchased and distributed, fruit seedlings, grass and other also provided as per the plan. On top of this, SWC works, biological measures were key project activities in the reporting period. 
In the reporting period more than 3,444, 978.42 USD have been utilized both at national and regional level. This financial utilization covers only the reporting period from April 1/2018 to June 30/2019. It has been collected from all implementing partners’ financial reports. Accordingly, 
Ethiopia is in the state of political reform and the security problems in some of the project woredas has affected the project implementation and reporting. However, the situation in the country has improved and this will not be a challenge for the remaining periods of project implementation 
As the planning period took more than expected, project activities started late and could not be complemented in the first year of the project. Further, there is also a mismatch between planting season and nursery expansion activities. 
Ensuring gender equality is a challenge during implementation of the project in the first one year as the number of women beneficiaries is very low as compared to men in different components of the project. The CRGE Facility has recently commissioned a report on engendering its operations and the recommendations of the report will be used to improve the involvement of women in the remaining period of project implementation 
This reporting period was a bit difficult for project implementation due to political instability and security problem in Ethiopia. Due to this critical problem, project implementation duly delayed, at all level. In addition to this the project was started too late 
However, key project activities have been implemented in collaboration with project stakeholders. During the reporting period, comprehensive program level planning was carried out through actively engaging all the implementing entities at varies level including federal, regional, woreda and kebele level. The first quarter of the first year is used for the planning and finalization of the regional annual work plan. Hence, this will create clarity and facilitate the implementation of the project in the remaining years.  As for the implementation of the project against the plan, the implementation is well ongoing with physical implementation status of more than 79.11%. Finally, the interventions of the project implemented so far are very much aligned to the Intended Nationally Determined Contribution (INDC) and focus on increasing resilience and reducing vulnerability of livelihoods. Overall the project has increased climate resilience through local level adaptation in the selected woreds, lesson learned will be scaled up to the woredas in with same agro ecological zone.</t>
  </si>
  <si>
    <t>Ministry Of Finance(MOF)</t>
  </si>
  <si>
    <r>
      <t xml:space="preserve">The project is implemented in five regions of Ethiopia namely, Amhara, Oromia, SNNPR, Tigray, 
Harari and Dire Dawa city Administration in a total of Seven </t>
    </r>
    <r>
      <rPr>
        <i/>
        <sz val="12"/>
        <color theme="1"/>
        <rFont val="Times New Roman"/>
        <family val="1"/>
      </rPr>
      <t>Woredas</t>
    </r>
    <r>
      <rPr>
        <sz val="12"/>
        <color theme="1"/>
        <rFont val="Times New Roman"/>
        <family val="1"/>
      </rPr>
      <t xml:space="preserve"> (districts) and 14 </t>
    </r>
    <r>
      <rPr>
        <i/>
        <sz val="12"/>
        <color theme="1"/>
        <rFont val="Times New Roman"/>
        <family val="1"/>
      </rPr>
      <t>kebeles</t>
    </r>
    <r>
      <rPr>
        <sz val="12"/>
        <color theme="1"/>
        <rFont val="Times New Roman"/>
        <family val="1"/>
      </rPr>
      <t xml:space="preserve"> (villages).</t>
    </r>
  </si>
  <si>
    <t>Werdi Hashim, General Director; Environment, Forest and Climate Change Commission (EFCCC)</t>
  </si>
  <si>
    <t>worhash@yahoo.com</t>
  </si>
  <si>
    <r>
      <rPr>
        <b/>
        <sz val="9"/>
        <color theme="1"/>
        <rFont val="Times New Roman"/>
        <family val="1"/>
      </rPr>
      <t>Output 1.1:</t>
    </r>
    <r>
      <rPr>
        <sz val="9"/>
        <color theme="1"/>
        <rFont val="Times New Roman"/>
        <family val="1"/>
      </rPr>
      <t xml:space="preserve">  Increased awareness, understanding and ownership of climate risk reduction processes and adaptation planning at all levels</t>
    </r>
  </si>
  <si>
    <r>
      <rPr>
        <b/>
        <sz val="9"/>
        <color theme="1"/>
        <rFont val="Times New Roman"/>
        <family val="1"/>
      </rPr>
      <t>Output 1.2:</t>
    </r>
    <r>
      <rPr>
        <sz val="9"/>
        <color theme="1"/>
        <rFont val="Times New Roman"/>
        <family val="1"/>
      </rPr>
      <t xml:space="preserve"> Climate smart development plans developed </t>
    </r>
  </si>
  <si>
    <r>
      <rPr>
        <b/>
        <sz val="9"/>
        <color theme="1"/>
        <rFont val="Times New Roman"/>
        <family val="1"/>
      </rPr>
      <t>Output 1.3:</t>
    </r>
    <r>
      <rPr>
        <sz val="9"/>
        <color theme="1"/>
        <rFont val="Times New Roman"/>
        <family val="1"/>
      </rPr>
      <t xml:space="preserve"> Climate resilient water plans developed</t>
    </r>
  </si>
  <si>
    <r>
      <rPr>
        <b/>
        <sz val="9"/>
        <color theme="1"/>
        <rFont val="Times New Roman"/>
        <family val="1"/>
      </rPr>
      <t>Output 1.4:</t>
    </r>
    <r>
      <rPr>
        <sz val="9"/>
        <color theme="1"/>
        <rFont val="Times New Roman"/>
        <family val="1"/>
      </rPr>
      <t xml:space="preserve"> Climate smart agriculture and land – water - forest integration plans developed</t>
    </r>
  </si>
  <si>
    <r>
      <rPr>
        <b/>
        <sz val="9"/>
        <color theme="1"/>
        <rFont val="Times New Roman"/>
        <family val="1"/>
      </rPr>
      <t>Output 1.5:</t>
    </r>
    <r>
      <rPr>
        <sz val="9"/>
        <color theme="1"/>
        <rFont val="Times New Roman"/>
        <family val="1"/>
      </rPr>
      <t xml:space="preserve"> Climate resilient livelihood plans developed</t>
    </r>
  </si>
  <si>
    <r>
      <rPr>
        <b/>
        <sz val="9"/>
        <color theme="1"/>
        <rFont val="Times New Roman"/>
        <family val="1"/>
      </rPr>
      <t>Output 2.1</t>
    </r>
    <r>
      <rPr>
        <sz val="9"/>
        <color theme="1"/>
        <rFont val="Times New Roman"/>
        <family val="1"/>
      </rPr>
      <t>: Potable water supply increased in target areas</t>
    </r>
  </si>
  <si>
    <r>
      <rPr>
        <b/>
        <sz val="9"/>
        <color theme="1"/>
        <rFont val="Times New Roman"/>
        <family val="1"/>
      </rPr>
      <t>Output 2.2:</t>
    </r>
    <r>
      <rPr>
        <sz val="9"/>
        <color theme="1"/>
        <rFont val="Times New Roman"/>
        <family val="1"/>
      </rPr>
      <t xml:space="preserve"> Irrigation infrastructure for agriculture and livestock watering designed and developed to withstand climate change</t>
    </r>
  </si>
  <si>
    <r>
      <rPr>
        <b/>
        <sz val="9"/>
        <color theme="1"/>
        <rFont val="Times New Roman"/>
        <family val="1"/>
      </rPr>
      <t>Output 3.1:</t>
    </r>
    <r>
      <rPr>
        <sz val="9"/>
        <color theme="1"/>
        <rFont val="Times New Roman"/>
        <family val="1"/>
      </rPr>
      <t xml:space="preserve"> Climate smart agriculture implemented at the farm level</t>
    </r>
  </si>
  <si>
    <r>
      <rPr>
        <b/>
        <sz val="9"/>
        <color theme="1"/>
        <rFont val="Times New Roman"/>
        <family val="1"/>
      </rPr>
      <t>Output 3.2.</t>
    </r>
    <r>
      <rPr>
        <sz val="9"/>
        <color theme="1"/>
        <rFont val="Times New Roman"/>
        <family val="1"/>
      </rPr>
      <t xml:space="preserve"> Integrated watershed management approach used to restore and protect degraded watersheds</t>
    </r>
  </si>
  <si>
    <r>
      <rPr>
        <b/>
        <sz val="9"/>
        <color theme="1"/>
        <rFont val="Times New Roman"/>
        <family val="1"/>
      </rPr>
      <t>Output 4.1:</t>
    </r>
    <r>
      <rPr>
        <sz val="9"/>
        <color theme="1"/>
        <rFont val="Times New Roman"/>
        <family val="1"/>
      </rPr>
      <t xml:space="preserve"> Improved knowledge, understanding and awareness of livelihood opportunities</t>
    </r>
  </si>
  <si>
    <r>
      <rPr>
        <b/>
        <sz val="9"/>
        <color theme="1"/>
        <rFont val="Times New Roman"/>
        <family val="1"/>
      </rPr>
      <t>Output 4.2:</t>
    </r>
    <r>
      <rPr>
        <sz val="9"/>
        <color theme="1"/>
        <rFont val="Times New Roman"/>
        <family val="1"/>
      </rPr>
      <t xml:space="preserve"> Increased capacity of target households to participate in climate resilient, market-oriented enterprises</t>
    </r>
  </si>
  <si>
    <r>
      <rPr>
        <b/>
        <sz val="9"/>
        <color theme="1"/>
        <rFont val="Times New Roman"/>
        <family val="1"/>
      </rPr>
      <t>Output 5.1:</t>
    </r>
    <r>
      <rPr>
        <sz val="9"/>
        <color theme="1"/>
        <rFont val="Times New Roman"/>
        <family val="1"/>
      </rPr>
      <t xml:space="preserve"> Increased capacity and knowledge transfer</t>
    </r>
  </si>
  <si>
    <r>
      <rPr>
        <b/>
        <sz val="9"/>
        <color theme="1"/>
        <rFont val="Times New Roman"/>
        <family val="1"/>
      </rPr>
      <t>Output 5.2:</t>
    </r>
    <r>
      <rPr>
        <sz val="9"/>
        <color theme="1"/>
        <rFont val="Times New Roman"/>
        <family val="1"/>
      </rPr>
      <t xml:space="preserve"> Project results monitored and evaluated and lessons captured </t>
    </r>
  </si>
  <si>
    <r>
      <rPr>
        <b/>
        <sz val="9"/>
        <color theme="1"/>
        <rFont val="Times New Roman"/>
        <family val="1"/>
      </rPr>
      <t>Output 5.3:</t>
    </r>
    <r>
      <rPr>
        <sz val="9"/>
        <color theme="1"/>
        <rFont val="Times New Roman"/>
        <family val="1"/>
      </rPr>
      <t xml:space="preserve"> Results and lessons communicated to key stakeholders and mainstreamed in local planning processes</t>
    </r>
  </si>
  <si>
    <r>
      <t xml:space="preserve">2.  </t>
    </r>
    <r>
      <rPr>
        <sz val="10"/>
        <color theme="1"/>
        <rFont val="Times New Roman"/>
        <family val="1"/>
      </rPr>
      <t>No of farmers trained and engaged in a new enterprise</t>
    </r>
  </si>
  <si>
    <t>Output 1.1: Increased awareness, understanding and ownership of climate risk reduction processes and  adaptation planning at all levels</t>
  </si>
  <si>
    <t>2. No. of community groups engaged in adaptation planning (by gender)</t>
  </si>
  <si>
    <t>3. No. of women/men from target HH participating in adaptation planning processes and mobilised to participate in project activities</t>
  </si>
  <si>
    <t>There is no evidence on existence of a climate mainstreaming framework or practice of climate smart planning at local level</t>
  </si>
  <si>
    <t>No groups or adaptation planning exist</t>
  </si>
  <si>
    <t>One climate mainstreaming framework will be developed
Seven Woredas mainstream climate issues into their development plans</t>
  </si>
  <si>
    <t>7 community groups formed and operationalised (1 for each Woreda)</t>
  </si>
  <si>
    <t>4,375 women and 4,375 men from target HH participating in adaptation planning processes and mobilised to participate in project activities</t>
  </si>
  <si>
    <t>1.  No. of climate smart development plans developed and implemented</t>
  </si>
  <si>
    <t>Output 1.2: Climate smartdevelopment plans designed</t>
  </si>
  <si>
    <t>1. Percentage of committee positions held by women/men from target HH in planning processes</t>
  </si>
  <si>
    <t>2. Number of Climate smart Agriculture and land – water - forest integration plans developed and implemented</t>
  </si>
  <si>
    <t>7 Climate smart Agriculture and land –water – forest integration plans developed</t>
  </si>
  <si>
    <t>Output 2.1: Potable water supply increased in target areas</t>
  </si>
  <si>
    <t>1.  Number of female and male headed HHs having access113 to a potable water supply</t>
  </si>
  <si>
    <t>8,750 HH (26% Women headed) have access to a potable water supply</t>
  </si>
  <si>
    <t>2. Number of wells constructed to the required standards of the MoWIE</t>
  </si>
  <si>
    <t>3. Number of wells drilled that are fitted with solar powered submersible pump systems</t>
  </si>
  <si>
    <t>4. Number of well monitoring devices (WMD) installed in wells</t>
  </si>
  <si>
    <t>14 shallow wells fitted with solar powered submersible pump systems</t>
  </si>
  <si>
    <t>14 elevated reservoir and water points</t>
  </si>
  <si>
    <t>2. Number of sites where physical water infrastructure has been improved to deal with climate risk</t>
  </si>
  <si>
    <t>3. No. of shallow wells with Solar Powered pumps, Hand dug wells and Springs developed</t>
  </si>
  <si>
    <t>4. Number of water user groups developing and adopting by-laws for irrigation, livestock watering and drinking water</t>
  </si>
  <si>
    <t>Yields in crops from target areas are currently cereal crops, pulse vegetables  at 21.05,  14.85 and 94.17 quintals per hectares respectively</t>
  </si>
  <si>
    <t>Yields in crops from target areas for cereal crops, pulse, vegetables  at for crops 28.64,20.21and,130.67 quintals per hectares respectively</t>
  </si>
  <si>
    <t>2. No of target HH adopting climate resilient farming practices disaggregated by type (e.g soil conservation)</t>
  </si>
  <si>
    <t>560 HH adopting physical moisture and soil conservation structures, 560 HH adopting biological conservation measures, 560 HH adopting farmland gully treatment and 3,360 HH adopting homestead agroforestry</t>
  </si>
  <si>
    <t>Average crop productivity of female headed HH is 19 quintals per hectares</t>
  </si>
  <si>
    <t>Increase average crop productivity of female headed HH to 33.23 quintals per hectares</t>
  </si>
  <si>
    <t>140 ha of physical and biological measures on communal land, 14 ha of area closures, 21 ha of upper watershed gully treatment</t>
  </si>
  <si>
    <t>1. Area of land (ha) rehabilitated (by type)</t>
  </si>
  <si>
    <t>2. Area of rangeland (ha) managed using environmentally sustainable, climate resilient practices</t>
  </si>
  <si>
    <t>3.  No of functional community based systems for grazing and efficient feed conservation management</t>
  </si>
  <si>
    <t>14 functional community based systems established</t>
  </si>
  <si>
    <t>Component 4. Climate resilient livelihood diversification</t>
  </si>
  <si>
    <t>2.  No. of cooperatives members (Male and Female) trained and providing assistance to the HHs</t>
  </si>
  <si>
    <t>700 farmers trained on poultry, beekeeping, forage, loan and savings, meat production, food nutrition, closure
14 cooperative members and 14 DAs trained and providing livelihood diversification assistance to the HHs;
 12,000 tonnes of different low land fruits, 168 tonnes of local variant potatoes and 420 kgs of various vegetables and 21 quintals of forage seed distributed to the targeted HHs through the MFI
7 Cooperatives established and members trained on seed production and agro- business
7 Youth groups supported to give rental of mechanized agro-services</t>
  </si>
  <si>
    <t xml:space="preserve">
</t>
  </si>
  <si>
    <t>Output 4.2: Increased capacity of target households to participate in climate resilient, market-oriented enterprises</t>
  </si>
  <si>
    <t>0 women and 0 men from target HH with a new source of income</t>
  </si>
  <si>
    <t>2,590 Men and 1,820 Women headed HHs with new income source.</t>
  </si>
  <si>
    <t>0 farmers trained and engaged in a new enterprise</t>
  </si>
  <si>
    <t>1,386 farmers trained and engaged in a new enterprise</t>
  </si>
  <si>
    <t>3. Number of HH (Male and female headed) accessing credit facilities and market information</t>
  </si>
  <si>
    <t>612 male headed and 262 female headed HH accessing credit facilities</t>
  </si>
  <si>
    <t>3,062 Male and 1,313 Women headed HHs accessing credit facilities and accessing market information</t>
  </si>
  <si>
    <t>All 7 project woredas adapt climate smart planning, implementation and monitoring</t>
  </si>
  <si>
    <t>3. No of farmers/pastoralists disaggregated by gender participating in cross visits or view participatory videos by other farmers.</t>
  </si>
  <si>
    <t>420 farmers (210female and 210 male) participate in cross visits or view participatory videos by other farmers</t>
  </si>
  <si>
    <t>4. Number of people (community and Woreda agents) trained in CSA, agri-business, seeds, irrigation, post harvest management and the operation and maintenance of Solar PVs and hand pumps and post harvest management</t>
  </si>
  <si>
    <t>151 woreda experts and development agents trained on CSA, agri-business, seeds irrigation, post harvest management, Solar PV and Hand pump maintenance. 102 farmers trained on post-harvest management</t>
  </si>
  <si>
    <t>1.  Number of analytical reports prepared on meteorological station data and satellite data</t>
  </si>
  <si>
    <t>7 analytical reports prepared on meteorological station data and satellite data</t>
  </si>
  <si>
    <t>10 information sharing, consultation and dialogues with state and non-state stakeholders</t>
  </si>
  <si>
    <t>This component planed to be implmented on second year of the project</t>
  </si>
  <si>
    <t>Training was provided on Stall feeding, poultry development, cut and carry system, irrigation and poultry development to 3,337 target farmers of selected woredas. This training is expected to enhance the awareness level of farmers and engage them on essential market-oriented livelihood diversification options.in addition ,different improved varites vegetables, fruit and animal breeds were distributed to 684 beneficiaries.</t>
  </si>
  <si>
    <t>Traning were provided for 5 cooperatives,80 DAs and 1000(122 F) farmers  on growing of fruits and vegetables, animal production including poultry, apiculture practices,crop production and natural resource management.</t>
  </si>
  <si>
    <t>Project sites were selected by considering and giving due attention to heritage and others, currently there is no interference on wildlife and destruction on heritages</t>
  </si>
  <si>
    <t xml:space="preserve">Project sites were selected based, most of the project sites were water stress areas, particular </t>
  </si>
  <si>
    <t xml:space="preserve">Security situation at times limited travel for project monitoring and follow up. However, currrently the situation is has imporved significantly and we believe that the situtaiton will remain calm for the forseable future. </t>
  </si>
  <si>
    <t xml:space="preserve">Project staff in collaboration with key stakeholders tried to amend project planning accordingly and implement activities by prioritizing based on the seasonality of each activities.  </t>
  </si>
  <si>
    <t>belayneshbirru2@gmail.com</t>
  </si>
  <si>
    <t>samiemeru@yahoo.com</t>
  </si>
  <si>
    <t>Inappropriate plans , site and technology selection may negatively impact communities and the environment</t>
  </si>
  <si>
    <t>Plans that require displacement of people</t>
  </si>
  <si>
    <t>Water facilities located near burial places resulting in health hazards,</t>
  </si>
  <si>
    <t>Interventions located in sensitive areas resulting in destruction of heritages, interference in wild life movements..etc</t>
  </si>
  <si>
    <t>Dumping of construction waste, oil spilling of machineries, solid disposal etc.</t>
  </si>
  <si>
    <t>Excessive use of groundwater leading to draw down of water table and possible land subsidence.</t>
  </si>
  <si>
    <t>Impact on safety of community members due to exposure to fixtures</t>
  </si>
  <si>
    <t>Potential for use of degraded communal land for rehabilitation, with little consultation of communities resulting in loss of access to free grazing land.</t>
  </si>
  <si>
    <t>Long-term anticipated conflict related to benefit sharing, which will arise as a result of the positive natural resource rehabilitation outcomes of the project’s intervention</t>
  </si>
  <si>
    <t>Potential impact resulting from the expropriation of land for conservation and planting activities;</t>
  </si>
  <si>
    <t>Possible farmers resistance due to long gestation period of fruit trees to accrue benefits</t>
  </si>
  <si>
    <t>Potential risk of import of seeds of alien invasive species along with seeds and seedlings’</t>
  </si>
  <si>
    <t>Generation of solid waste (hazardous and nonhazardous) and impacts of site level infrastructure construction;</t>
  </si>
  <si>
    <t>solid waste and pollutants (including methane) associated to the production of livestock, poultry and apiculture</t>
  </si>
  <si>
    <t>Impacts related to quality of seeds adulteration Impacts related to spread of livestock and chicken disease</t>
  </si>
  <si>
    <t>No negative impact of the project on communities and evnrionment due to site and technology selection</t>
  </si>
  <si>
    <t xml:space="preserve">No displacement of people occurred due to the proejct </t>
  </si>
  <si>
    <t>this activity is planned for the second year</t>
  </si>
  <si>
    <t xml:space="preserve">Site selection for the already started activities are outside heritage sites and wildlife parks. No such impact occurred due to the project thus far and utmost effort will be made to ensure that such impacts shall not occure in the future, espcially when the water compenents are executed next year </t>
  </si>
  <si>
    <t xml:space="preserve">There was no any excessive goundwater use in target project areas during the reporting period as the water compoent activities fall within the second year of the project period.  </t>
  </si>
  <si>
    <t xml:space="preserve">No 100% exotic livestock breeds imported so far </t>
  </si>
  <si>
    <t>Zerihun Getu</t>
  </si>
  <si>
    <t>Satisfactory</t>
  </si>
  <si>
    <t>Awareness and ownership of adaptation planning at the local level</t>
  </si>
  <si>
    <t>Climate smart agriculture implemented at the farm level</t>
  </si>
  <si>
    <t xml:space="preserve">Integrated watershed management approach used to restore and protect degraded watersheds </t>
  </si>
  <si>
    <t>65% average implemetation for the component in the first year</t>
  </si>
  <si>
    <t>Climate resilient livelihood diversification</t>
  </si>
  <si>
    <t>38.5% average implementation progress in the first year</t>
  </si>
  <si>
    <t>Capacity building, knowledge transfer and outreach</t>
  </si>
  <si>
    <t>33% average implemenation progress in the first year</t>
  </si>
  <si>
    <t>100% progress in the first year</t>
  </si>
  <si>
    <t>80% progress during the reporting period</t>
  </si>
  <si>
    <t>75% progress during the reporting period</t>
  </si>
  <si>
    <t>85% progress during the reporting period</t>
  </si>
  <si>
    <t xml:space="preserve">The implementation of most of the planned activities under the proejct outputs for the reporting period went well. For instance, procurment of consultancy services to undertake studies and desk review as well as preparation of climate smart development plan under component one have progessed very well and the deliverables are at the completion stage. Activities under the livelihoods diversification and capacity builidng compoents were also implemented as planned. The geophysical studies, however haven't progressed as planned mainly due to the huge difference between the allocated budget and budget submitted by the least bidder. The MOF has agreed to co-finance and bridge the gap. </t>
  </si>
  <si>
    <t>tafese_k@yahoo.com</t>
  </si>
  <si>
    <t xml:space="preserve">Increased awareness, understanding and ownership of climate risk reduction processes and adaptation planning at all levels </t>
  </si>
  <si>
    <t xml:space="preserve">Climate smart development plan designed </t>
  </si>
  <si>
    <t xml:space="preserve">Climate resilient water plans developed </t>
  </si>
  <si>
    <t xml:space="preserve">Climate smart agriculture and land – water - forest integration plans developed </t>
  </si>
  <si>
    <t xml:space="preserve">Climate resilient livelihood plans developed </t>
  </si>
  <si>
    <t xml:space="preserve">Climate smart agriculture implemented at the farm level </t>
  </si>
  <si>
    <t xml:space="preserve">Improved knowledge, understanding and awareness of livelihood opportunities </t>
  </si>
  <si>
    <t xml:space="preserve">Increased capacity of target households to participate in market-oriented enterprises </t>
  </si>
  <si>
    <t xml:space="preserve">Building capacity and knowledge transfer </t>
  </si>
  <si>
    <t xml:space="preserve">Results and lessons communicated to key stakeholders and mainstreamed in local planning processes </t>
  </si>
  <si>
    <t xml:space="preserve">natioinal desk study, collection of metreological data for the project sits and collating futrue climate projectction were among the planned activities under ouputs of component 1 of the project. </t>
  </si>
  <si>
    <t>most of the planned activities for the reporting period were completed</t>
  </si>
  <si>
    <t>Conducting study to review the local development plans – identifying climate risks (from current variability and shocks, as well as future climate change), for the planned activities, as well as potential synergies and conflicts between planned activities for water, land, agriculture and forest/ecosystems; and develop locally appropriate climate mainstreaming framework (national consultant), Consultation and consideration of how to integrate climate smart activities into the planning process (national consultant)</t>
  </si>
  <si>
    <t xml:space="preserve">The planned activities were partially completed during the reporting period. The consultants who are udertaking the planned studies have finalized submitted draft reports  </t>
  </si>
  <si>
    <t>Preparing detailed tender documents construction and supply for potable use, cattle and irrigation, conducting geophysical studies and conducting water balance study</t>
  </si>
  <si>
    <t>the geophysical and water balance study work was started during the reporting period</t>
  </si>
  <si>
    <t>Hiring consultants to udertake studies, survey and develop locally appropirate tools and methods for climate smart agriculture</t>
  </si>
  <si>
    <t>consultants were hired and have conducted studies and surveys as planned</t>
  </si>
  <si>
    <t xml:space="preserve">conducting existing socio-economic data coalation for the Woreda and Kebele; conducting vulnerability assessment of the community; conducting consultation with the local community to understand the available livelihood options and foster innovative adaptive practices; community senstization and discussion on the current climate variability and future climate change risks; developing locally appropriate tools and methodologies to support uptake of climate resilient livelihood strategies
</t>
  </si>
  <si>
    <t>Socio-economic data for the Woreda and Kebele compiled and community's vulnerability assessment study conducted, community sensitization on climate change vulnerability conducted, national consultants hired to assess locally appropirate tools and methods</t>
  </si>
  <si>
    <t xml:space="preserve">Supporting the supply of basic seeds ; Physical moisture and soil conservation structures(INRM); Biological conservation measures; Farmland gully treatment (INRM); Introducing and enhancing agroforestry(INRM); Homestead multi-storey agro-forestry and soil conservation measures (INRM)
Nurture traditional agroforestry scattered trees on farmlands (Faihderbia, Croton, etc)(INRM); Establish wind breaks/shelter belts and farm boundaries(INRM)
</t>
  </si>
  <si>
    <t xml:space="preserve">during the reporting period, most of the planned phyisical and biological soil and water conservation activities as well as agricultural and agro-forestry practices on farm land and homesteds were successfully completed. </t>
  </si>
  <si>
    <t xml:space="preserve">Coducting physical and biological SWC measures(INRM); Area closure for enhanced natural regeneration; Upper watershed gully treatment; Rangeland management in pastoral watersheds; Nursery establishment; Purchase of seeds; Tree and grass seedling planting/direct sowing with grass and tree seeds; Provision of hand tools; Utilization plan for closed areas; purchase of seeds and other nunsery equipment; Biophysical baseline data collection for plantation;
</t>
  </si>
  <si>
    <t>most of the planned activities for the reporting period such as nursery establishment and operationalization, gully treatment, provision of hand tools, establishment of area clousers, seedlings production and tree planting, etc were executed</t>
  </si>
  <si>
    <t>liyaredwan12@gmail.com</t>
  </si>
  <si>
    <t xml:space="preserve">Liya Rediwan </t>
  </si>
  <si>
    <t xml:space="preserve">During the reporting period, sectors organized different capacity building trainings which can improve the technical capacity of selected beneficiaries on practicing integrated climate smart planning, implementation and monitoring. </t>
  </si>
  <si>
    <t xml:space="preserve">During the reporting period, sectors organized different capacity building trainings (on most of the training topics), which can improve the technical capacity of selected beneficiaries on practicing integrated climate smart planning, implementation and monitoring. </t>
  </si>
  <si>
    <t>experience sharing visit on proper management and utilization of closure areas in watersheds was conducted in four regions. Some regions have developed short video to facilitate  information sharing, consultation and dialogues with state and non-state stakeholders.</t>
  </si>
  <si>
    <t xml:space="preserve">Develoing communication strategy; Develop a knowledge management strategy;Preparation of guidelines and manuals; Farmer-to-farmer fora (cross visits, community meetings etc.); Development of participatory videos (cam corders)
Experience sharing for  Woreda experts on climate smart villages and demonstrations (crop)
Experience sharing for Woreda experts on  best soil and water conservation and irrgation facilities (crop)
</t>
  </si>
  <si>
    <t xml:space="preserve">Provide training to women and men from target households on the operation and maintenance of  Solar PVs and hand pumps at the community and Woreda level; training for local planners and community representatives (50% women) on the integrated community plan; training at the community and Woreda level on implementing the climate smart development plan; training at the federal and regional level on data extraction and re-programming of ground water monitoring devices; Build awareness of the results framework of the adaptation programme, the CRGE facility M&amp;E system as well as safeguards frame work, and operations manual, and 
Enhance institutional capacity at various levels in terms of logistics and office furniture and equipment
</t>
  </si>
  <si>
    <t xml:space="preserve">Identifying and assess local livelihood opportunities through livelihoods analysis
Conducting market assessment and value chain analysis of options identified; analysis of existing access to finance for target households
</t>
  </si>
  <si>
    <t xml:space="preserve">Facilitate better access to market information and develop gender responsive interventions to address market failures; Purchase and adopt lowland fruit trees and promote vegetable production in vulnerable households; Provide women and men from target households with relevant fruit management tools; Facilitate improved access to forage seed supplies; Promote small chicken-egg hatcheries with women and men from target households; Introduce improved varieties of sheep and goat and along with distribution of imported (more resilient) sheep and goat breeds to target households. 
</t>
  </si>
  <si>
    <t xml:space="preserve">No change so far except time adjustment </t>
  </si>
  <si>
    <t>During this reporting period there wasn't any negative impact recoded</t>
  </si>
  <si>
    <t xml:space="preserve">There are no significant negative impacts .However, the proposed mitigation measures in the environment and social management plan were implemented.  </t>
  </si>
  <si>
    <t>NA</t>
  </si>
  <si>
    <t xml:space="preserve">At the onset of project formulation, four teams from the CRGE facility held a series of consultations with identified key stakeholders between March and mid-April 2016 to the targeted project areas and follow up monitoring mission will be organized to assess the implementation of the project involving consultation with the relevant stakeholders. However, it should be noted that the  planned consultations will not delay the project activities as consultations are planned in parallel with the implementation of the project which will improve and expedite implementation .   </t>
  </si>
  <si>
    <t xml:space="preserve">Expropriation of land does not happen during the reporting period </t>
  </si>
  <si>
    <t xml:space="preserve">There is not conflict reported during the implementation of the project. </t>
  </si>
  <si>
    <t xml:space="preserve">As per the stakeholder consultation report submitted to the Adaptation Fund, community conversation/consultation were concluded in each keble where the project is implemented. During the consultation, the following points were identified: problems/ challenges of the communities; the project outputs and activities, confirmed communities’ commitment for labor contribution and making land available as per the project design. There was also discussion on the Environment and Social Management Plan and mitigation measures proposed. Hence, there is no any pending issue which can delay the project implementation and compliance is ensured with the environment and social safeguards policy of the Adaptation Fund. </t>
  </si>
  <si>
    <t xml:space="preserve"> The consulting firms have been selected and inception report presented to the relevant stakeholders and reviewed</t>
  </si>
  <si>
    <t>Around 223,000 seedlings of the multipurpose tree were planted in selected woredas. New nursery sites were also established on two hectares of land  and 1.7 hectares of land is prepared for nursery to be used in the coming rainy season. Different interventions were undertaken to strengthened the existing nursery sites . Moreover, Farmland gully treatment was adopted on 10 hectares of the land.In general, a total of 1707 community members (Female=700) participated in different rehabilitation activities and temporal job opportunities was also created by engaging on planting trees soil and stone bund conservation structures</t>
  </si>
  <si>
    <t>The consulting firms have been selected and inception report presented to the relevant stakeholders and reviewed</t>
  </si>
  <si>
    <t>Experience sharing visit on proper management and utilization of closure areas in watersheds was conducted a total of 284(Female 18) participated in the experience sharing tour which include farmers, agricultural agents, agricultural cadres and natural resource conservation foreman, woreda technique committee members and natural resource experts</t>
  </si>
  <si>
    <t>The selected Woredas constructed watershed demarcation, Accordingly,231 hectares of degraded land is covered by different physical and biological conservation measures. The type of structure constructed on the degraded bare land includes hillside terraces, micro trench, micro-basins, and eyebrow sink structure constructed alongside the terraces. Furthermore, a biological SWC measure has been constructed on the 94  hectares of land. This includes grass specious and animal forage plants. 10  quintals of Basic seeds 6371 frut tree seddlings  was also distributed 400 (35 F) hh benficeries.</t>
  </si>
  <si>
    <t xml:space="preserve">A series of capacity building training  was provided to all the IE(s) and the EE(s) on enhancing the  ESMP implementation. During the capacity building interventions, the ESMP was shared and roles and responsibilities were identified for the implementation of the proposed mitigation measures in the ESMP. Further, the CRGE Facility has recruited the environment and social safeguards specialist  to support the IE(s) and the EE(s) in ensuring the implementation of ESMP </t>
  </si>
  <si>
    <t>There was no grievances received during the reporting period</t>
  </si>
  <si>
    <t>Climate smart
agriculture and land – water -
forest integration plans developed</t>
  </si>
  <si>
    <t xml:space="preserve"> Percentage of committee positions held by
women/men from target HH in planning
processes
</t>
  </si>
  <si>
    <t xml:space="preserve">TBC on baseline
studies
</t>
  </si>
  <si>
    <t xml:space="preserve">50% of committee position
held by women
</t>
  </si>
  <si>
    <t xml:space="preserve">Potable water supply
increased in target areas
</t>
  </si>
  <si>
    <t>Number of female and male headed HHs
having access to a potable water
supply</t>
  </si>
  <si>
    <t xml:space="preserve">8,750 HH (26% Women
headed) have access
to a potable water
supply
</t>
  </si>
  <si>
    <t xml:space="preserve">Identification of  existing gender equality issues in the implementation of the project  </t>
  </si>
  <si>
    <t>satisfactory</t>
  </si>
  <si>
    <t xml:space="preserve">The CRGE Facility is closely working with the women affairs directorate of the  IE to make sure that the project is implemented in alignment with GP </t>
  </si>
  <si>
    <t>The project focal persons from the EE are closely working with the Women Affiars Directore with their respective ministries to make sure that the project is implemented in alignment with GP</t>
  </si>
  <si>
    <t xml:space="preserve">There was a capacity limitation in terms of engendering the implementation of the project. Hence, a series of capacity building training was rendered to all the EI and EE. </t>
  </si>
  <si>
    <t>The ESMP was prepared in consultation with   the  IE(s) and the EE(s) and all the stakeholders involvedin the project implementation. Hence, there was no need for updating ESMP and inclusion of USPs</t>
  </si>
  <si>
    <t>March 31/2020</t>
  </si>
  <si>
    <t>Financial information:  cumulative from project start to [March 31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</si>
</sst>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m\-yyyy"/>
  </numFmts>
  <fonts count="73"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b/>
      <sz val="11"/>
      <color theme="1"/>
      <name val="Calibri"/>
      <family val="2"/>
      <scheme val="minor"/>
    </font>
    <font>
      <sz val="8"/>
      <color rgb="FF000000"/>
      <name val="Segoe UI"/>
      <family val="2"/>
    </font>
    <font>
      <b/>
      <sz val="16"/>
      <color theme="1"/>
      <name val="Times New Roman"/>
      <family val="1"/>
    </font>
    <font>
      <b/>
      <i/>
      <sz val="11"/>
      <color theme="1"/>
      <name val="Times New Roman"/>
      <family val="1"/>
    </font>
    <font>
      <b/>
      <sz val="12"/>
      <color theme="1"/>
      <name val="Times New Roman"/>
      <family val="1"/>
    </font>
    <font>
      <sz val="11"/>
      <color rgb="FF555555"/>
      <name val="Arial"/>
      <family val="2"/>
    </font>
    <font>
      <b/>
      <sz val="14"/>
      <color rgb="FFFF0000"/>
      <name val="Times New Roman"/>
      <family val="1"/>
    </font>
    <font>
      <sz val="11"/>
      <color theme="1"/>
      <name val="Calibri"/>
      <family val="2"/>
      <scheme val="minor"/>
    </font>
    <font>
      <sz val="10"/>
      <color theme="1"/>
      <name val="Times New Roman"/>
      <family val="1"/>
    </font>
    <font>
      <i/>
      <sz val="9"/>
      <color theme="1"/>
      <name val="Times New Roman"/>
      <family val="1"/>
    </font>
    <font>
      <sz val="11"/>
      <color rgb="FFFF0000"/>
      <name val="Calibri"/>
      <family val="2"/>
      <scheme val="minor"/>
    </font>
    <font>
      <sz val="10"/>
      <color theme="1"/>
      <name val="Calibri"/>
      <family val="2"/>
      <scheme val="minor"/>
    </font>
    <font>
      <b/>
      <sz val="10"/>
      <color theme="1"/>
      <name val="Times New Roman"/>
      <family val="1"/>
    </font>
    <font>
      <sz val="11"/>
      <color rgb="FF000000"/>
      <name val="Calibri"/>
      <family val="2"/>
      <scheme val="minor"/>
    </font>
    <font>
      <i/>
      <sz val="12"/>
      <color theme="1"/>
      <name val="Times New Roman"/>
      <family val="1"/>
    </font>
    <font>
      <sz val="9"/>
      <color theme="1"/>
      <name val="Times New Roman"/>
      <family val="1"/>
    </font>
    <font>
      <b/>
      <sz val="11"/>
      <color rgb="FFFF0000"/>
      <name val="Calibri"/>
      <family val="2"/>
      <scheme val="minor"/>
    </font>
    <font>
      <b/>
      <sz val="11"/>
      <color rgb="FFFF0000"/>
      <name val="Times New Roman"/>
      <family val="1"/>
    </font>
    <font>
      <b/>
      <sz val="9"/>
      <color theme="1"/>
      <name val="Times New Roman"/>
      <family val="1"/>
    </font>
    <font>
      <i/>
      <sz val="10"/>
      <color theme="1"/>
      <name val="Times New Roman"/>
      <family val="1"/>
    </font>
    <font>
      <sz val="10"/>
      <color rgb="FFFF0000"/>
      <name val="Times New Roman"/>
      <family val="1"/>
    </font>
    <font>
      <sz val="10"/>
      <color indexed="8"/>
      <name val="Times New Roman"/>
      <family val="1"/>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6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diagonal/>
    </border>
    <border>
      <left style="thin">
        <color auto="1"/>
      </left>
      <right style="medium">
        <color auto="1"/>
      </right>
      <top/>
      <bottom/>
      <diagonal/>
    </border>
  </borders>
  <cellStyleXfs count="7">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58" fillId="0" borderId="0" applyFont="0" applyFill="0" applyBorder="0" applyAlignment="0" applyProtection="0"/>
    <xf numFmtId="9" fontId="58" fillId="0" borderId="0" applyFont="0" applyFill="0" applyBorder="0" applyAlignment="0" applyProtection="0"/>
  </cellStyleXfs>
  <cellXfs count="851">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9" xfId="0" applyFont="1" applyFill="1" applyBorder="1" applyAlignment="1" applyProtection="1">
      <alignment vertical="top" wrapText="1"/>
    </xf>
    <xf numFmtId="0" fontId="15" fillId="2" borderId="1" xfId="0" applyFont="1" applyFill="1" applyBorder="1" applyAlignment="1" applyProtection="1">
      <alignment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20" xfId="0" applyFont="1" applyFill="1" applyBorder="1"/>
    <xf numFmtId="0" fontId="24" fillId="3" borderId="21" xfId="0" applyFont="1" applyFill="1" applyBorder="1"/>
    <xf numFmtId="0" fontId="1" fillId="3" borderId="23" xfId="0" applyFont="1" applyFill="1" applyBorder="1" applyAlignment="1" applyProtection="1">
      <alignment vertical="top" wrapText="1"/>
    </xf>
    <xf numFmtId="0" fontId="1" fillId="3" borderId="0" xfId="0" applyFont="1" applyFill="1" applyBorder="1" applyAlignment="1" applyProtection="1">
      <alignment vertical="top"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4" xfId="0" applyFont="1" applyFill="1" applyBorder="1"/>
    <xf numFmtId="0" fontId="24"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6"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39" fillId="8" borderId="11" xfId="4" applyFont="1" applyBorder="1" applyAlignment="1" applyProtection="1">
      <alignment horizontal="center" vertical="center"/>
      <protection locked="0"/>
    </xf>
    <xf numFmtId="0" fontId="44" fillId="8" borderId="11" xfId="4" applyFont="1" applyBorder="1" applyAlignment="1" applyProtection="1">
      <alignment horizontal="center" vertical="center"/>
      <protection locked="0"/>
    </xf>
    <xf numFmtId="0" fontId="44" fillId="8" borderId="7" xfId="4" applyFont="1" applyBorder="1" applyAlignment="1" applyProtection="1">
      <alignment horizontal="center" vertical="center"/>
      <protection locked="0"/>
    </xf>
    <xf numFmtId="0" fontId="43" fillId="0" borderId="59"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10" fontId="44" fillId="8" borderId="11" xfId="4" applyNumberFormat="1" applyFont="1" applyBorder="1" applyAlignment="1" applyProtection="1">
      <alignment horizontal="center" vertical="center"/>
      <protection locked="0"/>
    </xf>
    <xf numFmtId="10" fontId="44" fillId="8" borderId="7" xfId="4" applyNumberFormat="1" applyFont="1" applyBorder="1" applyAlignment="1" applyProtection="1">
      <alignment horizontal="center" vertical="center"/>
      <protection locked="0"/>
    </xf>
    <xf numFmtId="0" fontId="45" fillId="0" borderId="56"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60" xfId="0" applyFont="1" applyFill="1" applyBorder="1" applyAlignment="1" applyProtection="1">
      <alignment horizontal="center" vertical="center" wrapText="1"/>
    </xf>
    <xf numFmtId="0" fontId="42" fillId="11" borderId="44"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2"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2"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7" xfId="4" applyFont="1" applyBorder="1" applyAlignment="1" applyProtection="1">
      <alignment vertical="center"/>
      <protection locked="0"/>
    </xf>
    <xf numFmtId="0" fontId="47"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60"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6"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40"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3"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2"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2" xfId="4" applyFill="1" applyBorder="1" applyAlignment="1" applyProtection="1">
      <alignment vertical="center" wrapText="1"/>
      <protection locked="0"/>
    </xf>
    <xf numFmtId="0" fontId="39" fillId="8" borderId="56"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4"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1"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40"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40"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6"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3" xfId="4" applyFill="1" applyBorder="1" applyAlignment="1" applyProtection="1">
      <alignment horizontal="center" vertical="center"/>
      <protection locked="0"/>
    </xf>
    <xf numFmtId="0" fontId="0" fillId="10" borderId="1" xfId="0" applyFill="1" applyBorder="1" applyProtection="1"/>
    <xf numFmtId="0" fontId="39" fillId="12" borderId="56"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51" fillId="0" borderId="0" xfId="0" applyFont="1" applyAlignment="1">
      <alignment horizontal="left" vertical="top" wrapText="1"/>
    </xf>
    <xf numFmtId="0" fontId="51" fillId="0" borderId="0" xfId="0" applyFont="1" applyAlignment="1">
      <alignment horizontal="left" vertical="top"/>
    </xf>
    <xf numFmtId="0" fontId="24" fillId="0" borderId="0" xfId="0" applyFont="1" applyAlignment="1">
      <alignment horizontal="left" vertical="top"/>
    </xf>
    <xf numFmtId="0" fontId="0" fillId="0" borderId="0" xfId="0" applyFill="1" applyAlignment="1">
      <alignment horizontal="left" vertical="top"/>
    </xf>
    <xf numFmtId="0" fontId="51" fillId="0" borderId="0" xfId="0" applyFont="1" applyFill="1" applyAlignment="1">
      <alignment horizontal="left" vertical="top"/>
    </xf>
    <xf numFmtId="0" fontId="51" fillId="0" borderId="0" xfId="0" applyFont="1" applyFill="1" applyAlignment="1">
      <alignment horizontal="left" vertical="top" wrapText="1"/>
    </xf>
    <xf numFmtId="0" fontId="0" fillId="2" borderId="0" xfId="0" applyFill="1"/>
    <xf numFmtId="0" fontId="24" fillId="0" borderId="0" xfId="0" applyFont="1" applyFill="1" applyAlignment="1">
      <alignment horizontal="left" vertical="top" wrapText="1"/>
    </xf>
    <xf numFmtId="0" fontId="24" fillId="0" borderId="0" xfId="0" applyFont="1" applyFill="1" applyAlignment="1">
      <alignment horizontal="left" vertical="top"/>
    </xf>
    <xf numFmtId="0" fontId="24" fillId="0" borderId="0" xfId="0" applyFont="1" applyFill="1" applyAlignment="1">
      <alignment wrapText="1"/>
    </xf>
    <xf numFmtId="0" fontId="24" fillId="0" borderId="0" xfId="0" applyFont="1" applyFill="1" applyAlignment="1">
      <alignment horizontal="center" vertical="top"/>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53" fillId="13" borderId="0" xfId="0" applyFont="1" applyFill="1" applyBorder="1" applyAlignment="1">
      <alignment horizontal="center"/>
    </xf>
    <xf numFmtId="0" fontId="33" fillId="13" borderId="0" xfId="0" applyFont="1" applyFill="1" applyBorder="1" applyAlignment="1">
      <alignment horizontal="left" vertical="top" wrapText="1"/>
    </xf>
    <xf numFmtId="0" fontId="33" fillId="13" borderId="0" xfId="0" applyFont="1" applyFill="1" applyBorder="1" applyAlignment="1">
      <alignment horizontal="left" vertical="top"/>
    </xf>
    <xf numFmtId="0" fontId="24" fillId="13" borderId="0" xfId="0" applyFont="1" applyFill="1" applyBorder="1" applyAlignment="1">
      <alignment horizontal="center" vertical="top"/>
    </xf>
    <xf numFmtId="0" fontId="24" fillId="13" borderId="0" xfId="0" applyFont="1" applyFill="1" applyBorder="1" applyAlignment="1">
      <alignment horizontal="left" vertical="top" wrapText="1"/>
    </xf>
    <xf numFmtId="0" fontId="24" fillId="13" borderId="0"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11" xfId="0" applyFont="1" applyFill="1" applyBorder="1" applyAlignment="1">
      <alignment horizontal="left" vertical="center" wrapText="1"/>
    </xf>
    <xf numFmtId="0" fontId="0" fillId="0" borderId="0" xfId="0" applyFill="1" applyAlignment="1">
      <alignment horizontal="left" vertical="center"/>
    </xf>
    <xf numFmtId="0" fontId="0" fillId="3" borderId="0" xfId="0" applyFill="1" applyAlignment="1">
      <alignment horizontal="left" vertical="top"/>
    </xf>
    <xf numFmtId="0" fontId="24" fillId="3" borderId="0" xfId="0" applyFont="1" applyFill="1" applyAlignment="1">
      <alignment horizontal="left" vertical="top"/>
    </xf>
    <xf numFmtId="0" fontId="51" fillId="3" borderId="0" xfId="0" applyFont="1" applyFill="1" applyAlignment="1">
      <alignment horizontal="left" vertical="top"/>
    </xf>
    <xf numFmtId="0" fontId="0" fillId="3" borderId="0" xfId="0" applyFill="1" applyAlignment="1">
      <alignment horizontal="left" vertical="top" wrapText="1"/>
    </xf>
    <xf numFmtId="0" fontId="51" fillId="3" borderId="0" xfId="0" applyFont="1" applyFill="1" applyAlignment="1">
      <alignment horizontal="left" vertical="top" wrapText="1"/>
    </xf>
    <xf numFmtId="0" fontId="0" fillId="13" borderId="0" xfId="0" applyFill="1" applyBorder="1"/>
    <xf numFmtId="0" fontId="33" fillId="13" borderId="0" xfId="0" applyFont="1" applyFill="1" applyBorder="1"/>
    <xf numFmtId="0" fontId="24" fillId="13" borderId="0" xfId="0" applyFont="1" applyFill="1" applyBorder="1"/>
    <xf numFmtId="0" fontId="0" fillId="13" borderId="0" xfId="0" applyFill="1" applyBorder="1" applyAlignment="1">
      <alignment horizontal="left" vertical="top"/>
    </xf>
    <xf numFmtId="0" fontId="51" fillId="13" borderId="0" xfId="0" applyFont="1" applyFill="1" applyBorder="1" applyAlignment="1">
      <alignment horizontal="left" vertical="top"/>
    </xf>
    <xf numFmtId="0" fontId="51" fillId="13" borderId="0" xfId="0" applyFont="1" applyFill="1" applyBorder="1" applyAlignment="1">
      <alignment horizontal="left" vertical="top" wrapText="1"/>
    </xf>
    <xf numFmtId="0" fontId="0" fillId="13" borderId="0" xfId="0" applyFill="1" applyBorder="1" applyAlignment="1">
      <alignment horizontal="left" vertical="center"/>
    </xf>
    <xf numFmtId="0" fontId="0" fillId="13" borderId="0"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4" xfId="0" applyFill="1" applyBorder="1"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13" borderId="23" xfId="0" applyFill="1" applyBorder="1"/>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23" xfId="0" applyFill="1" applyBorder="1" applyAlignment="1">
      <alignment horizontal="left" vertical="top" wrapText="1"/>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51" fillId="13" borderId="23" xfId="0" applyFont="1" applyFill="1" applyBorder="1" applyAlignment="1">
      <alignment horizontal="left" vertical="top"/>
    </xf>
    <xf numFmtId="0" fontId="51" fillId="13" borderId="23" xfId="0" applyFont="1" applyFill="1" applyBorder="1" applyAlignment="1">
      <alignment horizontal="left" vertical="top" wrapText="1"/>
    </xf>
    <xf numFmtId="0" fontId="0" fillId="3" borderId="22" xfId="0" applyFill="1" applyBorder="1" applyAlignment="1">
      <alignment horizontal="left" vertical="center"/>
    </xf>
    <xf numFmtId="0" fontId="0" fillId="13" borderId="23" xfId="0" applyFill="1" applyBorder="1" applyAlignment="1">
      <alignment horizontal="left" vertical="center"/>
    </xf>
    <xf numFmtId="0" fontId="51" fillId="3" borderId="22" xfId="0" applyFont="1" applyFill="1" applyBorder="1" applyAlignment="1">
      <alignment horizontal="left" vertical="top"/>
    </xf>
    <xf numFmtId="0" fontId="0" fillId="3" borderId="23"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0" borderId="8" xfId="0" applyFont="1" applyFill="1" applyBorder="1" applyAlignment="1">
      <alignment horizontal="left" vertical="top"/>
    </xf>
    <xf numFmtId="0" fontId="33" fillId="0" borderId="10" xfId="0" applyFont="1" applyFill="1" applyBorder="1" applyAlignment="1">
      <alignment horizontal="center"/>
    </xf>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4" fillId="0" borderId="7" xfId="0" applyFont="1" applyFill="1" applyBorder="1" applyAlignment="1">
      <alignment wrapText="1"/>
    </xf>
    <xf numFmtId="0" fontId="33" fillId="0" borderId="6"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24" fillId="0" borderId="44" xfId="0" applyFont="1" applyFill="1" applyBorder="1" applyAlignment="1">
      <alignment horizontal="left" vertical="top" wrapText="1"/>
    </xf>
    <xf numFmtId="0" fontId="24" fillId="0" borderId="7" xfId="0" applyFont="1" applyFill="1" applyBorder="1" applyAlignment="1">
      <alignment horizontal="left" vertical="top"/>
    </xf>
    <xf numFmtId="0" fontId="24" fillId="3" borderId="0" xfId="0" applyFont="1" applyFill="1"/>
    <xf numFmtId="0" fontId="33" fillId="0" borderId="32" xfId="0" applyFont="1" applyFill="1" applyBorder="1" applyAlignment="1">
      <alignment horizontal="left" vertical="center" wrapText="1"/>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24" fillId="3" borderId="0" xfId="0" applyFont="1"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33" fillId="3" borderId="0" xfId="0" applyFont="1" applyFill="1" applyBorder="1" applyAlignment="1">
      <alignment horizontal="left" vertical="top"/>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33" fillId="0" borderId="40" xfId="0" applyFont="1" applyBorder="1" applyAlignment="1">
      <alignment horizontal="center" vertical="center"/>
    </xf>
    <xf numFmtId="0" fontId="33" fillId="0" borderId="37" xfId="0" applyFont="1" applyBorder="1" applyAlignment="1">
      <alignment horizontal="center" vertical="center" wrapText="1"/>
    </xf>
    <xf numFmtId="0" fontId="0" fillId="0" borderId="12" xfId="0" applyFill="1" applyBorder="1" applyAlignment="1">
      <alignment horizontal="left" vertical="center" wrapText="1"/>
    </xf>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55" fillId="0" borderId="0" xfId="0" applyFont="1" applyAlignment="1">
      <alignment horizontal="left" vertical="center"/>
    </xf>
    <xf numFmtId="0" fontId="25" fillId="0" borderId="0" xfId="0" applyFont="1" applyAlignment="1">
      <alignment horizontal="justify" vertical="center"/>
    </xf>
    <xf numFmtId="0" fontId="55" fillId="0" borderId="0" xfId="0" applyFont="1"/>
    <xf numFmtId="0" fontId="25" fillId="3" borderId="0" xfId="0" applyFont="1" applyFill="1" applyBorder="1" applyProtection="1"/>
    <xf numFmtId="0" fontId="25" fillId="0" borderId="0" xfId="0" applyFont="1" applyAlignment="1">
      <alignment vertical="center" wrapText="1"/>
    </xf>
    <xf numFmtId="1" fontId="1" fillId="2" borderId="11" xfId="0" applyNumberFormat="1" applyFont="1" applyFill="1" applyBorder="1" applyAlignment="1" applyProtection="1">
      <alignment horizontal="left"/>
      <protection locked="0"/>
    </xf>
    <xf numFmtId="0" fontId="25" fillId="0" borderId="11" xfId="0" applyFont="1" applyBorder="1" applyAlignment="1">
      <alignment horizontal="justify" vertical="center"/>
    </xf>
    <xf numFmtId="17" fontId="25" fillId="0" borderId="0" xfId="0" applyNumberFormat="1" applyFont="1" applyAlignment="1">
      <alignment horizontal="left" vertical="center"/>
    </xf>
    <xf numFmtId="15" fontId="19" fillId="2" borderId="3" xfId="0" applyNumberFormat="1" applyFont="1" applyFill="1" applyBorder="1" applyAlignment="1" applyProtection="1">
      <alignment horizontal="left" vertical="center"/>
    </xf>
    <xf numFmtId="0" fontId="19" fillId="2" borderId="1" xfId="0" applyFont="1" applyFill="1" applyBorder="1" applyAlignment="1" applyProtection="1">
      <alignment vertical="top" wrapText="1"/>
      <protection locked="0"/>
    </xf>
    <xf numFmtId="0" fontId="25" fillId="0" borderId="0" xfId="0" applyFont="1" applyAlignment="1">
      <alignment horizontal="justify" vertical="center" wrapText="1"/>
    </xf>
    <xf numFmtId="0" fontId="23" fillId="2" borderId="3" xfId="1" applyFill="1" applyBorder="1" applyAlignment="1" applyProtection="1">
      <protection locked="0"/>
    </xf>
    <xf numFmtId="0" fontId="56" fillId="0" borderId="0" xfId="0" applyFont="1"/>
    <xf numFmtId="0" fontId="23" fillId="0" borderId="0" xfId="1" applyAlignment="1" applyProtection="1"/>
    <xf numFmtId="0" fontId="2" fillId="3" borderId="27" xfId="0" applyFont="1" applyFill="1" applyBorder="1" applyAlignment="1" applyProtection="1">
      <alignment vertical="top" wrapText="1"/>
    </xf>
    <xf numFmtId="0" fontId="2" fillId="3" borderId="27" xfId="0" applyFont="1" applyFill="1" applyBorder="1" applyAlignment="1" applyProtection="1">
      <alignment horizontal="left" vertical="top" wrapText="1"/>
    </xf>
    <xf numFmtId="0" fontId="33" fillId="0" borderId="11" xfId="0" applyFont="1" applyFill="1" applyBorder="1" applyAlignment="1">
      <alignment horizontal="left" vertical="center" wrapText="1"/>
    </xf>
    <xf numFmtId="0" fontId="59" fillId="0" borderId="11" xfId="0" applyFont="1" applyBorder="1" applyAlignment="1">
      <alignment vertical="center" wrapText="1"/>
    </xf>
    <xf numFmtId="0" fontId="15" fillId="2" borderId="16" xfId="0" applyFont="1" applyFill="1" applyBorder="1" applyAlignment="1" applyProtection="1">
      <alignment vertical="top" wrapText="1"/>
    </xf>
    <xf numFmtId="0" fontId="14" fillId="0" borderId="11" xfId="0" applyFont="1" applyFill="1" applyBorder="1" applyAlignment="1" applyProtection="1">
      <alignment vertical="top" wrapText="1"/>
    </xf>
    <xf numFmtId="0" fontId="24" fillId="0" borderId="11" xfId="0" applyFont="1" applyBorder="1" applyAlignment="1">
      <alignment horizontal="left" vertical="center" wrapText="1"/>
    </xf>
    <xf numFmtId="0" fontId="24" fillId="0" borderId="11" xfId="0" applyFont="1" applyBorder="1" applyAlignment="1">
      <alignment horizontal="left" vertical="top" wrapText="1"/>
    </xf>
    <xf numFmtId="0" fontId="24" fillId="0" borderId="11" xfId="0" applyFont="1" applyBorder="1" applyAlignment="1">
      <alignment horizontal="left" wrapText="1"/>
    </xf>
    <xf numFmtId="0" fontId="14" fillId="2" borderId="33" xfId="0" applyFont="1" applyFill="1" applyBorder="1" applyAlignment="1" applyProtection="1">
      <alignment vertical="top" wrapText="1"/>
    </xf>
    <xf numFmtId="0" fontId="33" fillId="0" borderId="0"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24" fillId="0" borderId="11" xfId="0" applyFont="1" applyFill="1" applyBorder="1" applyAlignment="1">
      <alignment horizontal="center"/>
    </xf>
    <xf numFmtId="0" fontId="24" fillId="0" borderId="11" xfId="0" applyFont="1" applyFill="1" applyBorder="1" applyAlignment="1">
      <alignment horizontal="center" vertical="center"/>
    </xf>
    <xf numFmtId="0" fontId="24" fillId="0" borderId="40" xfId="0" applyFont="1" applyFill="1" applyBorder="1" applyAlignment="1">
      <alignment vertical="center" wrapText="1"/>
    </xf>
    <xf numFmtId="0" fontId="24" fillId="0" borderId="11" xfId="0" applyFont="1" applyFill="1" applyBorder="1" applyAlignment="1">
      <alignment wrapText="1"/>
    </xf>
    <xf numFmtId="0" fontId="33" fillId="0" borderId="40" xfId="0" applyFont="1" applyFill="1" applyBorder="1" applyAlignment="1">
      <alignment horizontal="left" vertical="center" wrapText="1"/>
    </xf>
    <xf numFmtId="0" fontId="34" fillId="0" borderId="11" xfId="0" applyFont="1" applyBorder="1" applyAlignment="1">
      <alignment vertical="center"/>
    </xf>
    <xf numFmtId="0" fontId="34" fillId="0" borderId="11" xfId="0" applyFont="1" applyBorder="1" applyAlignment="1">
      <alignment wrapText="1"/>
    </xf>
    <xf numFmtId="0" fontId="34" fillId="0" borderId="11" xfId="0" applyFont="1" applyBorder="1"/>
    <xf numFmtId="0" fontId="33" fillId="0" borderId="30" xfId="0" applyFont="1" applyFill="1" applyBorder="1" applyAlignment="1">
      <alignment horizontal="left" vertical="center" wrapText="1"/>
    </xf>
    <xf numFmtId="0" fontId="34" fillId="0" borderId="11" xfId="0" applyFont="1" applyBorder="1" applyAlignment="1">
      <alignment horizontal="justify" vertical="center" wrapText="1"/>
    </xf>
    <xf numFmtId="0" fontId="60" fillId="0" borderId="11" xfId="0" applyFont="1" applyBorder="1" applyAlignment="1">
      <alignment horizontal="justify" vertical="center" wrapText="1"/>
    </xf>
    <xf numFmtId="0" fontId="2" fillId="0" borderId="0" xfId="0" applyFont="1" applyFill="1" applyBorder="1" applyAlignment="1" applyProtection="1">
      <alignment horizontal="center" vertical="top" wrapText="1"/>
    </xf>
    <xf numFmtId="0" fontId="1" fillId="5" borderId="1" xfId="0" applyFont="1" applyFill="1" applyBorder="1" applyAlignment="1" applyProtection="1">
      <alignment horizontal="center" vertical="center"/>
    </xf>
    <xf numFmtId="0" fontId="2" fillId="0" borderId="0" xfId="0" applyFont="1" applyFill="1" applyBorder="1" applyAlignment="1" applyProtection="1">
      <alignment horizontal="center" vertical="top" wrapText="1"/>
    </xf>
    <xf numFmtId="0" fontId="24" fillId="0" borderId="0" xfId="0" applyFont="1" applyAlignment="1">
      <alignment vertical="top"/>
    </xf>
    <xf numFmtId="0" fontId="24" fillId="3" borderId="20" xfId="0" applyFont="1" applyFill="1" applyBorder="1" applyAlignment="1">
      <alignment vertical="top"/>
    </xf>
    <xf numFmtId="0" fontId="24" fillId="3" borderId="21" xfId="0" applyFont="1" applyFill="1" applyBorder="1" applyAlignment="1">
      <alignment vertical="top"/>
    </xf>
    <xf numFmtId="0" fontId="1" fillId="3" borderId="22" xfId="0" applyFont="1" applyFill="1" applyBorder="1" applyAlignment="1" applyProtection="1">
      <alignment horizontal="left" vertical="top" wrapText="1"/>
    </xf>
    <xf numFmtId="0" fontId="1" fillId="3" borderId="0" xfId="0" applyFont="1" applyFill="1" applyBorder="1" applyAlignment="1" applyProtection="1">
      <alignment horizontal="left" vertical="top"/>
    </xf>
    <xf numFmtId="0" fontId="1" fillId="3" borderId="0" xfId="0" applyFont="1" applyFill="1" applyBorder="1" applyAlignment="1" applyProtection="1">
      <alignment vertical="top"/>
    </xf>
    <xf numFmtId="0" fontId="4" fillId="3" borderId="0" xfId="0" applyFont="1" applyFill="1" applyBorder="1" applyAlignment="1" applyProtection="1">
      <alignment horizontal="center" vertical="top" wrapText="1"/>
    </xf>
    <xf numFmtId="0" fontId="24" fillId="0" borderId="0" xfId="0" applyFont="1" applyFill="1" applyAlignment="1">
      <alignment vertical="top"/>
    </xf>
    <xf numFmtId="0" fontId="2" fillId="2" borderId="38" xfId="0" applyFont="1" applyFill="1" applyBorder="1" applyAlignment="1" applyProtection="1">
      <alignment horizontal="center" vertical="top" wrapText="1"/>
    </xf>
    <xf numFmtId="0" fontId="2" fillId="2" borderId="39" xfId="0" applyFont="1" applyFill="1" applyBorder="1" applyAlignment="1" applyProtection="1">
      <alignment horizontal="center" vertical="top" wrapText="1"/>
    </xf>
    <xf numFmtId="0" fontId="2" fillId="2" borderId="32" xfId="0" applyFont="1" applyFill="1" applyBorder="1" applyAlignment="1" applyProtection="1">
      <alignment horizontal="right" vertical="top" wrapText="1"/>
    </xf>
    <xf numFmtId="0" fontId="2" fillId="2" borderId="32" xfId="0" applyFont="1" applyFill="1" applyBorder="1" applyAlignment="1" applyProtection="1">
      <alignment horizontal="center" vertical="top" wrapText="1"/>
    </xf>
    <xf numFmtId="0" fontId="2" fillId="2" borderId="18" xfId="0" applyFont="1" applyFill="1" applyBorder="1" applyAlignment="1" applyProtection="1">
      <alignment horizontal="center" vertical="top" wrapText="1"/>
    </xf>
    <xf numFmtId="0" fontId="2" fillId="2" borderId="1" xfId="0" applyFont="1" applyFill="1" applyBorder="1" applyAlignment="1" applyProtection="1">
      <alignment horizontal="center" vertical="top" wrapText="1"/>
    </xf>
    <xf numFmtId="0" fontId="1" fillId="3" borderId="24"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24" fillId="0" borderId="0" xfId="0" applyFont="1" applyAlignment="1">
      <alignment vertical="top" wrapText="1"/>
    </xf>
    <xf numFmtId="0" fontId="2"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xf>
    <xf numFmtId="0" fontId="1" fillId="0" borderId="0" xfId="0" applyFont="1" applyFill="1" applyBorder="1" applyAlignment="1" applyProtection="1">
      <alignment vertical="top"/>
    </xf>
    <xf numFmtId="4" fontId="24" fillId="0" borderId="0" xfId="0" applyNumberFormat="1" applyFont="1" applyAlignment="1">
      <alignment vertical="top"/>
    </xf>
    <xf numFmtId="0" fontId="14" fillId="0" borderId="11" xfId="0" applyFont="1" applyFill="1" applyBorder="1" applyAlignment="1" applyProtection="1">
      <alignment vertical="center" wrapText="1"/>
    </xf>
    <xf numFmtId="0" fontId="33" fillId="3" borderId="16" xfId="0" applyFont="1" applyFill="1" applyBorder="1" applyAlignment="1">
      <alignment horizontal="center" vertical="center" wrapText="1"/>
    </xf>
    <xf numFmtId="0" fontId="63" fillId="0" borderId="11" xfId="0" applyFont="1" applyBorder="1" applyAlignment="1">
      <alignment horizontal="justify" vertical="center" wrapText="1"/>
    </xf>
    <xf numFmtId="4" fontId="64" fillId="0" borderId="0" xfId="0" applyNumberFormat="1" applyFont="1" applyAlignment="1">
      <alignment vertical="center"/>
    </xf>
    <xf numFmtId="43" fontId="2" fillId="0" borderId="0" xfId="5"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0" fontId="0" fillId="0" borderId="0" xfId="0" applyBorder="1"/>
    <xf numFmtId="43" fontId="61" fillId="0" borderId="0" xfId="5" applyFont="1" applyBorder="1"/>
    <xf numFmtId="43" fontId="0" fillId="0" borderId="0" xfId="5" applyFont="1" applyBorder="1"/>
    <xf numFmtId="43" fontId="24" fillId="0" borderId="0" xfId="0" applyNumberFormat="1" applyFont="1" applyAlignment="1">
      <alignment vertical="top"/>
    </xf>
    <xf numFmtId="0" fontId="66" fillId="0" borderId="0" xfId="0" applyFont="1" applyAlignment="1">
      <alignment horizontal="justify" vertical="center" wrapText="1"/>
    </xf>
    <xf numFmtId="0" fontId="66" fillId="0" borderId="0" xfId="0" applyFont="1"/>
    <xf numFmtId="0" fontId="66" fillId="0" borderId="0" xfId="0" applyFont="1" applyAlignment="1">
      <alignment wrapText="1"/>
    </xf>
    <xf numFmtId="0" fontId="49" fillId="3" borderId="22" xfId="0" applyFont="1" applyFill="1" applyBorder="1" applyAlignment="1" applyProtection="1">
      <alignment horizontal="left" vertical="top" wrapText="1"/>
    </xf>
    <xf numFmtId="0" fontId="49" fillId="3" borderId="0" xfId="0" applyFont="1" applyFill="1" applyBorder="1" applyAlignment="1" applyProtection="1">
      <alignment horizontal="left" vertical="top" wrapText="1"/>
    </xf>
    <xf numFmtId="0" fontId="49" fillId="3" borderId="0" xfId="0" applyFont="1" applyFill="1" applyBorder="1" applyAlignment="1" applyProtection="1">
      <alignment vertical="top" wrapText="1"/>
    </xf>
    <xf numFmtId="0" fontId="49" fillId="3" borderId="23" xfId="0" applyFont="1" applyFill="1" applyBorder="1" applyAlignment="1" applyProtection="1">
      <alignment vertical="top" wrapText="1"/>
    </xf>
    <xf numFmtId="0" fontId="49" fillId="0" borderId="0" xfId="0" applyFont="1" applyAlignment="1">
      <alignment vertical="top"/>
    </xf>
    <xf numFmtId="0" fontId="68" fillId="0" borderId="0" xfId="0" applyFont="1" applyFill="1" applyBorder="1" applyAlignment="1" applyProtection="1">
      <alignment vertical="top" wrapText="1"/>
    </xf>
    <xf numFmtId="0" fontId="49" fillId="0" borderId="0" xfId="0" applyFont="1" applyFill="1" applyAlignment="1">
      <alignment vertical="top"/>
    </xf>
    <xf numFmtId="0" fontId="67" fillId="0" borderId="58" xfId="0" applyFont="1" applyBorder="1"/>
    <xf numFmtId="43" fontId="49" fillId="0" borderId="0" xfId="5" applyFont="1" applyFill="1" applyAlignment="1">
      <alignment vertical="top"/>
    </xf>
    <xf numFmtId="2" fontId="68" fillId="0" borderId="0" xfId="0" applyNumberFormat="1" applyFont="1" applyFill="1" applyBorder="1" applyAlignment="1" applyProtection="1">
      <alignment vertical="top" wrapText="1"/>
    </xf>
    <xf numFmtId="0" fontId="15" fillId="2" borderId="32" xfId="0" applyFont="1" applyFill="1" applyBorder="1" applyAlignment="1" applyProtection="1">
      <alignment horizontal="right" vertical="top" wrapText="1"/>
    </xf>
    <xf numFmtId="0" fontId="59" fillId="0" borderId="11" xfId="0" applyFont="1" applyBorder="1" applyAlignment="1">
      <alignment horizontal="justify" vertical="center" wrapText="1"/>
    </xf>
    <xf numFmtId="0" fontId="59" fillId="0" borderId="11" xfId="0" applyFont="1" applyBorder="1" applyAlignment="1">
      <alignment horizontal="left" vertical="center" wrapText="1"/>
    </xf>
    <xf numFmtId="0" fontId="62" fillId="0" borderId="11" xfId="0" applyFont="1" applyBorder="1"/>
    <xf numFmtId="0" fontId="59" fillId="0" borderId="40" xfId="0" applyFont="1" applyBorder="1" applyAlignment="1">
      <alignment vertical="center" wrapText="1"/>
    </xf>
    <xf numFmtId="0" fontId="59" fillId="0" borderId="11" xfId="0" applyFont="1" applyBorder="1" applyAlignment="1">
      <alignment horizontal="justify" vertical="center" wrapText="1"/>
    </xf>
    <xf numFmtId="0" fontId="59" fillId="0" borderId="57" xfId="0" applyFont="1" applyBorder="1" applyAlignment="1">
      <alignment vertical="center" wrapText="1"/>
    </xf>
    <xf numFmtId="0" fontId="59" fillId="0" borderId="60" xfId="0" applyFont="1" applyBorder="1" applyAlignment="1">
      <alignment vertical="center" wrapText="1"/>
    </xf>
    <xf numFmtId="0" fontId="59" fillId="0" borderId="11" xfId="0" applyFont="1" applyBorder="1" applyAlignment="1">
      <alignment vertical="center" wrapText="1"/>
    </xf>
    <xf numFmtId="0" fontId="62" fillId="0" borderId="0" xfId="0" applyFont="1"/>
    <xf numFmtId="0" fontId="59" fillId="0" borderId="40" xfId="0" applyFont="1" applyBorder="1" applyAlignment="1">
      <alignment horizontal="left" vertical="center" wrapText="1"/>
    </xf>
    <xf numFmtId="0" fontId="59" fillId="0" borderId="11" xfId="0" applyFont="1" applyBorder="1" applyAlignment="1">
      <alignment horizontal="right" vertical="center" wrapText="1"/>
    </xf>
    <xf numFmtId="0" fontId="59" fillId="0" borderId="60" xfId="0" applyFont="1" applyBorder="1" applyAlignment="1">
      <alignment horizontal="justify" vertical="center" wrapText="1"/>
    </xf>
    <xf numFmtId="0" fontId="33" fillId="0" borderId="60" xfId="0" applyFont="1" applyBorder="1" applyAlignment="1">
      <alignment horizontal="justify" vertical="center" wrapText="1"/>
    </xf>
    <xf numFmtId="0" fontId="59" fillId="0" borderId="11" xfId="0" applyFont="1" applyBorder="1" applyAlignment="1">
      <alignment vertical="top" wrapText="1"/>
    </xf>
    <xf numFmtId="0" fontId="59" fillId="0" borderId="40" xfId="0" applyFont="1" applyBorder="1" applyAlignment="1">
      <alignment horizontal="left" wrapText="1"/>
    </xf>
    <xf numFmtId="0" fontId="63" fillId="0" borderId="60" xfId="0" applyFont="1" applyBorder="1" applyAlignment="1">
      <alignment horizontal="left" vertical="center" wrapText="1"/>
    </xf>
    <xf numFmtId="0" fontId="0" fillId="0" borderId="0" xfId="0" applyAlignment="1">
      <alignment wrapText="1"/>
    </xf>
    <xf numFmtId="0" fontId="70" fillId="0" borderId="40" xfId="0" applyFont="1" applyBorder="1" applyAlignment="1">
      <alignment vertical="center" wrapText="1"/>
    </xf>
    <xf numFmtId="0" fontId="71" fillId="0" borderId="40" xfId="0" applyFont="1" applyBorder="1" applyAlignment="1">
      <alignment vertical="center" wrapText="1"/>
    </xf>
    <xf numFmtId="43" fontId="1" fillId="2" borderId="30" xfId="5" applyFont="1" applyFill="1" applyBorder="1" applyAlignment="1" applyProtection="1">
      <alignment vertical="top" wrapText="1"/>
    </xf>
    <xf numFmtId="43" fontId="1" fillId="2" borderId="36" xfId="5" applyFont="1" applyFill="1" applyBorder="1" applyAlignment="1" applyProtection="1">
      <alignment vertical="top" wrapText="1"/>
    </xf>
    <xf numFmtId="43" fontId="24" fillId="0" borderId="0" xfId="5" applyFont="1" applyAlignment="1">
      <alignment vertical="top"/>
    </xf>
    <xf numFmtId="43" fontId="1" fillId="2" borderId="7" xfId="5" applyFont="1" applyFill="1" applyBorder="1" applyAlignment="1" applyProtection="1">
      <alignment vertical="center" wrapText="1"/>
    </xf>
    <xf numFmtId="0" fontId="1" fillId="2" borderId="7" xfId="0" applyFont="1" applyFill="1" applyBorder="1" applyAlignment="1" applyProtection="1">
      <alignment vertical="center" wrapText="1"/>
    </xf>
    <xf numFmtId="0" fontId="49" fillId="2" borderId="67" xfId="0" applyFont="1" applyFill="1" applyBorder="1" applyAlignment="1" applyProtection="1">
      <alignment vertical="center" wrapText="1"/>
    </xf>
    <xf numFmtId="43" fontId="14" fillId="2" borderId="18" xfId="5" applyFont="1" applyFill="1" applyBorder="1" applyAlignment="1" applyProtection="1">
      <alignment vertical="center" wrapText="1"/>
    </xf>
    <xf numFmtId="43" fontId="14" fillId="2" borderId="7" xfId="5" applyFont="1" applyFill="1" applyBorder="1" applyAlignment="1" applyProtection="1">
      <alignment vertical="center" wrapText="1"/>
    </xf>
    <xf numFmtId="0" fontId="33" fillId="3" borderId="16" xfId="0" applyFont="1" applyFill="1" applyBorder="1" applyAlignment="1">
      <alignment horizontal="left" vertical="center" wrapText="1"/>
    </xf>
    <xf numFmtId="0" fontId="62" fillId="0" borderId="11" xfId="0" applyFont="1" applyBorder="1" applyAlignment="1">
      <alignment horizontal="left"/>
    </xf>
    <xf numFmtId="0" fontId="62" fillId="0" borderId="0" xfId="0" applyFont="1" applyAlignment="1">
      <alignment horizontal="left"/>
    </xf>
    <xf numFmtId="0" fontId="0" fillId="0" borderId="0" xfId="0" applyAlignment="1">
      <alignment vertical="center"/>
    </xf>
    <xf numFmtId="0" fontId="0" fillId="3" borderId="20" xfId="0" applyFill="1" applyBorder="1" applyAlignment="1">
      <alignment vertical="center"/>
    </xf>
    <xf numFmtId="0" fontId="15" fillId="2" borderId="16" xfId="0" applyFont="1" applyFill="1" applyBorder="1" applyAlignment="1" applyProtection="1">
      <alignment horizontal="center" vertical="center" wrapText="1"/>
    </xf>
    <xf numFmtId="0" fontId="14" fillId="2" borderId="11" xfId="0" applyFont="1" applyFill="1" applyBorder="1" applyAlignment="1" applyProtection="1">
      <alignment vertical="center" wrapText="1"/>
    </xf>
    <xf numFmtId="0" fontId="14" fillId="2" borderId="0" xfId="0" applyFont="1" applyFill="1" applyBorder="1" applyAlignment="1" applyProtection="1">
      <alignment vertical="center" wrapText="1"/>
    </xf>
    <xf numFmtId="0" fontId="14" fillId="3" borderId="0" xfId="0" applyFont="1" applyFill="1" applyBorder="1" applyAlignment="1" applyProtection="1">
      <alignment vertical="center" wrapText="1"/>
    </xf>
    <xf numFmtId="0" fontId="15" fillId="2" borderId="1"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7" fillId="3" borderId="25"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7" fillId="0" borderId="0" xfId="0" applyFont="1" applyFill="1" applyBorder="1" applyAlignment="1" applyProtection="1">
      <alignment vertical="center"/>
    </xf>
    <xf numFmtId="0" fontId="0" fillId="2" borderId="1" xfId="0" applyFill="1" applyBorder="1" applyAlignment="1">
      <alignment horizontal="center" vertical="center"/>
    </xf>
    <xf numFmtId="0" fontId="0" fillId="2" borderId="1" xfId="0" applyFill="1" applyBorder="1" applyAlignment="1">
      <alignment horizontal="center"/>
    </xf>
    <xf numFmtId="0" fontId="1" fillId="2" borderId="43" xfId="0" applyFont="1" applyFill="1" applyBorder="1" applyAlignment="1" applyProtection="1">
      <alignment horizontal="left" vertical="top" wrapText="1"/>
    </xf>
    <xf numFmtId="0" fontId="3" fillId="0" borderId="40" xfId="0" applyFont="1" applyBorder="1" applyAlignment="1">
      <alignment horizontal="center" vertical="center" wrapText="1"/>
    </xf>
    <xf numFmtId="0" fontId="3" fillId="0" borderId="11" xfId="0" applyFont="1" applyBorder="1" applyAlignment="1">
      <alignment horizontal="center" vertical="center" wrapText="1"/>
    </xf>
    <xf numFmtId="0" fontId="23" fillId="0" borderId="3" xfId="1" applyFill="1" applyBorder="1" applyAlignment="1" applyProtection="1">
      <protection locked="0"/>
    </xf>
    <xf numFmtId="0" fontId="24" fillId="2" borderId="1" xfId="0" applyFont="1" applyFill="1" applyBorder="1" applyAlignment="1">
      <alignment vertical="top" wrapText="1"/>
    </xf>
    <xf numFmtId="0" fontId="62" fillId="0" borderId="40" xfId="0" applyFont="1" applyBorder="1" applyAlignment="1">
      <alignment horizontal="left"/>
    </xf>
    <xf numFmtId="0" fontId="62" fillId="0" borderId="60" xfId="0" applyFont="1" applyBorder="1" applyAlignment="1">
      <alignment horizontal="left"/>
    </xf>
    <xf numFmtId="9" fontId="49" fillId="3" borderId="0" xfId="6" applyFont="1" applyFill="1" applyBorder="1" applyAlignment="1" applyProtection="1">
      <alignment vertical="top" wrapText="1"/>
    </xf>
    <xf numFmtId="0" fontId="72" fillId="3" borderId="20" xfId="0" applyFont="1" applyFill="1" applyBorder="1" applyAlignment="1" applyProtection="1">
      <alignment horizontal="left"/>
    </xf>
    <xf numFmtId="0" fontId="72" fillId="3" borderId="0" xfId="0" applyFont="1" applyFill="1" applyBorder="1" applyAlignment="1" applyProtection="1">
      <alignment horizontal="left"/>
    </xf>
    <xf numFmtId="0" fontId="33" fillId="0" borderId="8" xfId="0" applyFont="1" applyFill="1" applyBorder="1" applyAlignment="1">
      <alignment horizontal="left" vertical="center" wrapText="1"/>
    </xf>
    <xf numFmtId="0" fontId="33" fillId="0" borderId="34"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0" xfId="0" applyFont="1" applyBorder="1" applyAlignment="1">
      <alignment vertical="center" wrapText="1"/>
    </xf>
    <xf numFmtId="0" fontId="33" fillId="0" borderId="40" xfId="0" applyFont="1" applyBorder="1" applyAlignment="1">
      <alignment horizontal="left" vertical="center" wrapText="1"/>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5"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center" vertical="top"/>
    </xf>
    <xf numFmtId="0" fontId="13" fillId="2" borderId="17" xfId="0" applyFont="1" applyFill="1" applyBorder="1" applyAlignment="1" applyProtection="1">
      <alignment horizontal="center" vertical="top"/>
    </xf>
    <xf numFmtId="0" fontId="13" fillId="2" borderId="31" xfId="0" applyFont="1" applyFill="1" applyBorder="1" applyAlignment="1" applyProtection="1">
      <alignment horizontal="center" vertical="top"/>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43" fontId="68" fillId="2" borderId="43" xfId="5" applyFont="1" applyFill="1" applyBorder="1" applyAlignment="1" applyProtection="1">
      <alignment vertical="top" wrapText="1"/>
    </xf>
    <xf numFmtId="43" fontId="2" fillId="2" borderId="31" xfId="5" applyFont="1" applyFill="1" applyBorder="1" applyAlignment="1" applyProtection="1">
      <alignment vertical="top" wrapText="1"/>
    </xf>
    <xf numFmtId="0" fontId="10" fillId="3" borderId="0" xfId="0" applyFont="1" applyFill="1" applyBorder="1" applyAlignment="1" applyProtection="1">
      <alignment horizontal="center" vertical="top"/>
    </xf>
    <xf numFmtId="0" fontId="10" fillId="3" borderId="22" xfId="0" applyFont="1" applyFill="1" applyBorder="1" applyAlignment="1" applyProtection="1">
      <alignment horizontal="center" vertical="top" wrapText="1"/>
    </xf>
    <xf numFmtId="0" fontId="10" fillId="3" borderId="0" xfId="0" applyFont="1" applyFill="1" applyBorder="1" applyAlignment="1" applyProtection="1">
      <alignment horizontal="center" vertical="top" wrapText="1"/>
    </xf>
    <xf numFmtId="0" fontId="4" fillId="3" borderId="0" xfId="0" applyFont="1" applyFill="1" applyBorder="1" applyAlignment="1" applyProtection="1">
      <alignment horizontal="left" vertical="top" wrapText="1"/>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3" fontId="15" fillId="2" borderId="43" xfId="0" applyNumberFormat="1" applyFont="1" applyFill="1" applyBorder="1" applyAlignment="1" applyProtection="1">
      <alignment horizontal="center" vertical="top" wrapText="1"/>
      <protection locked="0"/>
    </xf>
    <xf numFmtId="3" fontId="15"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3" xfId="0" applyNumberFormat="1" applyFont="1" applyFill="1" applyBorder="1" applyAlignment="1" applyProtection="1">
      <alignment horizontal="left" vertical="center" wrapText="1"/>
      <protection locked="0"/>
    </xf>
    <xf numFmtId="3" fontId="1" fillId="2" borderId="31" xfId="0" applyNumberFormat="1"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top" wrapText="1"/>
    </xf>
    <xf numFmtId="0" fontId="13" fillId="2" borderId="43"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24" fillId="0" borderId="11" xfId="0" applyFont="1" applyFill="1" applyBorder="1" applyAlignment="1">
      <alignment horizontal="left" vertical="top" wrapText="1"/>
    </xf>
    <xf numFmtId="0" fontId="14" fillId="0" borderId="11" xfId="0" applyFont="1" applyFill="1" applyBorder="1" applyAlignment="1" applyProtection="1">
      <alignment vertical="top" wrapText="1"/>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5" fillId="2" borderId="38" xfId="0" applyFont="1" applyFill="1" applyBorder="1" applyAlignment="1" applyProtection="1">
      <alignment horizontal="center" vertical="top" wrapText="1"/>
    </xf>
    <xf numFmtId="0" fontId="15" fillId="2" borderId="39" xfId="0" applyFont="1" applyFill="1" applyBorder="1" applyAlignment="1" applyProtection="1">
      <alignment horizontal="center" vertical="top" wrapText="1"/>
    </xf>
    <xf numFmtId="0" fontId="14" fillId="0" borderId="30" xfId="0" applyFont="1" applyFill="1" applyBorder="1" applyAlignment="1" applyProtection="1">
      <alignment horizontal="left" vertical="top" wrapText="1"/>
    </xf>
    <xf numFmtId="0" fontId="14" fillId="0" borderId="56" xfId="0" applyFont="1" applyFill="1" applyBorder="1" applyAlignment="1" applyProtection="1">
      <alignment horizontal="left" vertical="top" wrapText="1"/>
    </xf>
    <xf numFmtId="0" fontId="14" fillId="2" borderId="66" xfId="0" applyFont="1" applyFill="1" applyBorder="1" applyAlignment="1" applyProtection="1">
      <alignment vertical="top" wrapText="1"/>
    </xf>
    <xf numFmtId="0" fontId="14" fillId="2" borderId="65" xfId="0" applyFont="1" applyFill="1" applyBorder="1" applyAlignment="1" applyProtection="1">
      <alignment vertical="top" wrapText="1"/>
    </xf>
    <xf numFmtId="0" fontId="14" fillId="0" borderId="11" xfId="0" applyFont="1" applyFill="1" applyBorder="1" applyAlignment="1" applyProtection="1">
      <alignment horizontal="left" vertical="center" wrapText="1"/>
    </xf>
    <xf numFmtId="0" fontId="14" fillId="0" borderId="11" xfId="0" applyFont="1" applyFill="1" applyBorder="1" applyAlignment="1" applyProtection="1">
      <alignment horizontal="left" vertical="top" wrapText="1"/>
    </xf>
    <xf numFmtId="0" fontId="14" fillId="0" borderId="30" xfId="0" applyFont="1" applyFill="1" applyBorder="1" applyAlignment="1" applyProtection="1">
      <alignment horizontal="left" vertical="center" wrapText="1"/>
    </xf>
    <xf numFmtId="0" fontId="14" fillId="0" borderId="56" xfId="0" applyFont="1" applyFill="1" applyBorder="1" applyAlignment="1" applyProtection="1">
      <alignment horizontal="left" vertical="center"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2" borderId="48" xfId="0" applyFont="1" applyFill="1" applyBorder="1" applyAlignment="1" applyProtection="1">
      <alignment vertical="top" wrapText="1"/>
    </xf>
    <xf numFmtId="0" fontId="14" fillId="2" borderId="50" xfId="0" applyFont="1" applyFill="1" applyBorder="1" applyAlignment="1" applyProtection="1">
      <alignment vertical="top" wrapText="1"/>
    </xf>
    <xf numFmtId="0" fontId="14" fillId="2" borderId="51" xfId="0" applyFont="1" applyFill="1" applyBorder="1" applyAlignment="1" applyProtection="1">
      <alignment vertical="top" wrapText="1"/>
    </xf>
    <xf numFmtId="0" fontId="14" fillId="2" borderId="53" xfId="0" applyFont="1" applyFill="1" applyBorder="1" applyAlignment="1" applyProtection="1">
      <alignment vertical="top" wrapText="1"/>
    </xf>
    <xf numFmtId="0" fontId="14" fillId="2" borderId="30" xfId="0" applyFont="1" applyFill="1" applyBorder="1" applyAlignment="1" applyProtection="1">
      <alignment horizontal="left" vertical="center" wrapText="1"/>
    </xf>
    <xf numFmtId="0" fontId="14" fillId="2" borderId="56" xfId="0" applyFont="1" applyFill="1" applyBorder="1" applyAlignment="1" applyProtection="1">
      <alignment horizontal="left" vertical="center" wrapText="1"/>
    </xf>
    <xf numFmtId="0" fontId="8" fillId="0" borderId="0" xfId="0" applyFont="1" applyFill="1" applyBorder="1" applyAlignment="1" applyProtection="1">
      <alignment vertical="top" wrapText="1"/>
    </xf>
    <xf numFmtId="0" fontId="14" fillId="2" borderId="43" xfId="0" applyFont="1" applyFill="1" applyBorder="1" applyAlignment="1" applyProtection="1">
      <alignment horizontal="left" vertical="top" wrapText="1"/>
    </xf>
    <xf numFmtId="0" fontId="14" fillId="2" borderId="17" xfId="0" applyFont="1" applyFill="1" applyBorder="1" applyAlignment="1" applyProtection="1">
      <alignment horizontal="left" vertical="top" wrapText="1"/>
    </xf>
    <xf numFmtId="0" fontId="14" fillId="2" borderId="31"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4"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33" fillId="0" borderId="32"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24" fillId="0" borderId="63"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12" xfId="0" applyFont="1" applyFill="1" applyBorder="1" applyAlignment="1">
      <alignment horizontal="center" vertical="top"/>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0" borderId="30"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33" fillId="0" borderId="51"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13" borderId="0" xfId="0" applyFont="1" applyFill="1" applyBorder="1" applyAlignment="1">
      <alignment horizontal="left" vertical="top" wrapText="1"/>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4" fillId="0" borderId="30" xfId="0" applyFont="1" applyFill="1" applyBorder="1" applyAlignment="1">
      <alignment horizontal="left" vertical="top" wrapText="1"/>
    </xf>
    <xf numFmtId="0" fontId="24" fillId="0" borderId="52" xfId="0" applyFont="1" applyFill="1" applyBorder="1" applyAlignment="1">
      <alignment horizontal="left" vertical="top" wrapText="1"/>
    </xf>
    <xf numFmtId="0" fontId="24" fillId="0" borderId="53" xfId="0" applyFont="1" applyFill="1" applyBorder="1" applyAlignment="1">
      <alignment horizontal="left" vertical="top" wrapText="1"/>
    </xf>
    <xf numFmtId="0" fontId="24" fillId="0" borderId="42" xfId="0" applyFont="1" applyFill="1" applyBorder="1" applyAlignment="1">
      <alignment horizontal="left" vertical="top" wrapText="1"/>
    </xf>
    <xf numFmtId="0" fontId="24" fillId="0" borderId="46" xfId="0" applyFont="1" applyFill="1" applyBorder="1" applyAlignment="1">
      <alignment horizontal="left" vertical="top" wrapText="1"/>
    </xf>
    <xf numFmtId="0" fontId="24" fillId="0" borderId="47" xfId="0" applyFont="1" applyFill="1" applyBorder="1" applyAlignment="1">
      <alignment horizontal="left" vertical="top" wrapText="1"/>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7"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33" fillId="0" borderId="48" xfId="0" applyFont="1" applyFill="1" applyBorder="1" applyAlignment="1">
      <alignment horizontal="left" vertical="center" wrapText="1"/>
    </xf>
    <xf numFmtId="0" fontId="33"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3" fillId="0" borderId="43" xfId="0" applyFont="1" applyFill="1" applyBorder="1" applyAlignment="1">
      <alignment horizontal="center"/>
    </xf>
    <xf numFmtId="0" fontId="53" fillId="0" borderId="17" xfId="0" applyFont="1" applyFill="1" applyBorder="1" applyAlignment="1">
      <alignment horizontal="center"/>
    </xf>
    <xf numFmtId="0" fontId="53" fillId="0" borderId="31" xfId="0" applyFont="1" applyFill="1" applyBorder="1" applyAlignment="1">
      <alignment horizontal="center"/>
    </xf>
    <xf numFmtId="0" fontId="33" fillId="0" borderId="51"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30" xfId="0" applyFont="1" applyFill="1" applyBorder="1" applyAlignment="1">
      <alignment horizontal="left" vertical="center"/>
    </xf>
    <xf numFmtId="0" fontId="24" fillId="0" borderId="53" xfId="0" applyFont="1" applyFill="1" applyBorder="1" applyAlignment="1">
      <alignment horizontal="left" vertical="center"/>
    </xf>
    <xf numFmtId="0" fontId="24" fillId="0" borderId="30" xfId="0" applyFont="1" applyFill="1" applyBorder="1" applyAlignment="1">
      <alignment horizontal="center" vertical="center" wrapText="1"/>
    </xf>
    <xf numFmtId="0" fontId="24" fillId="0" borderId="56" xfId="0" applyFont="1" applyFill="1" applyBorder="1" applyAlignment="1">
      <alignment horizontal="center" vertical="center"/>
    </xf>
    <xf numFmtId="0" fontId="24" fillId="0" borderId="30" xfId="0" applyFont="1" applyFill="1" applyBorder="1" applyAlignment="1">
      <alignment horizontal="left" vertical="center" wrapText="1"/>
    </xf>
    <xf numFmtId="0" fontId="24" fillId="0" borderId="56" xfId="0" applyFont="1" applyFill="1" applyBorder="1" applyAlignment="1">
      <alignment horizontal="left" vertical="center" wrapText="1"/>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45" xfId="0" applyFont="1" applyFill="1" applyBorder="1" applyAlignment="1">
      <alignment horizontal="left" vertical="center"/>
    </xf>
    <xf numFmtId="0" fontId="24" fillId="0" borderId="64" xfId="0" applyFont="1" applyFill="1" applyBorder="1" applyAlignment="1">
      <alignment horizontal="left" vertical="center"/>
    </xf>
    <xf numFmtId="0" fontId="24" fillId="0" borderId="42" xfId="0" applyFont="1" applyFill="1" applyBorder="1" applyAlignment="1">
      <alignment horizontal="center" vertical="top"/>
    </xf>
    <xf numFmtId="0" fontId="24" fillId="0" borderId="46" xfId="0" applyFont="1" applyFill="1" applyBorder="1" applyAlignment="1">
      <alignment horizontal="center" vertical="top"/>
    </xf>
    <xf numFmtId="0" fontId="24" fillId="0" borderId="47" xfId="0" applyFont="1" applyFill="1" applyBorder="1" applyAlignment="1">
      <alignment horizontal="center" vertical="top"/>
    </xf>
    <xf numFmtId="0" fontId="33" fillId="0" borderId="52" xfId="0" applyFont="1" applyFill="1" applyBorder="1" applyAlignment="1">
      <alignment horizontal="center" vertical="center" wrapText="1"/>
    </xf>
    <xf numFmtId="0" fontId="24" fillId="0" borderId="10" xfId="0" applyFont="1" applyFill="1" applyBorder="1" applyAlignment="1">
      <alignment horizontal="left" vertical="top"/>
    </xf>
    <xf numFmtId="0" fontId="24" fillId="0" borderId="9" xfId="0" applyFont="1" applyFill="1" applyBorder="1" applyAlignment="1">
      <alignment horizontal="left" vertical="top"/>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24" fillId="0" borderId="13" xfId="0" applyFont="1" applyFill="1" applyBorder="1" applyAlignment="1">
      <alignment horizontal="left" vertical="top"/>
    </xf>
    <xf numFmtId="0" fontId="24" fillId="0" borderId="14" xfId="0" applyFont="1" applyFill="1" applyBorder="1" applyAlignment="1">
      <alignment horizontal="left" vertical="top"/>
    </xf>
    <xf numFmtId="0" fontId="24" fillId="0" borderId="12" xfId="0" applyFont="1" applyFill="1" applyBorder="1" applyAlignment="1">
      <alignment horizontal="center" vertical="top" wrapText="1"/>
    </xf>
    <xf numFmtId="0" fontId="24" fillId="0" borderId="13" xfId="0" applyFont="1" applyFill="1" applyBorder="1" applyAlignment="1">
      <alignment horizontal="center" vertical="top" wrapText="1"/>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53" fillId="0" borderId="43" xfId="0" applyFont="1" applyBorder="1" applyAlignment="1">
      <alignment horizontal="center" vertical="top"/>
    </xf>
    <xf numFmtId="0" fontId="53" fillId="0" borderId="17" xfId="0" applyFont="1" applyBorder="1" applyAlignment="1">
      <alignment horizontal="center" vertical="top"/>
    </xf>
    <xf numFmtId="0" fontId="53" fillId="0" borderId="31" xfId="0" applyFont="1" applyBorder="1" applyAlignment="1">
      <alignment horizontal="center" vertical="top"/>
    </xf>
    <xf numFmtId="0" fontId="33" fillId="3" borderId="0" xfId="0" applyFont="1" applyFill="1" applyBorder="1" applyAlignment="1">
      <alignment horizontal="left" vertical="center" wrapText="1"/>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24" fillId="3" borderId="0" xfId="0" applyFont="1" applyFill="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3"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 fillId="2" borderId="43" xfId="0" applyFont="1" applyFill="1" applyBorder="1" applyAlignment="1" applyProtection="1">
      <alignment horizontal="center" vertical="top" wrapText="1"/>
    </xf>
    <xf numFmtId="0" fontId="1" fillId="2" borderId="31" xfId="0" applyFont="1" applyFill="1" applyBorder="1" applyAlignment="1" applyProtection="1">
      <alignment horizontal="center" vertical="top"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3" fillId="2" borderId="43"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21" fillId="3" borderId="0" xfId="0" applyFont="1" applyFill="1" applyBorder="1" applyAlignment="1" applyProtection="1">
      <alignment horizontal="left" vertical="center" wrapText="1"/>
    </xf>
    <xf numFmtId="0" fontId="11" fillId="0" borderId="43"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59" fillId="0" borderId="35" xfId="0" applyFont="1" applyBorder="1" applyAlignment="1">
      <alignment horizontal="left" vertical="center" wrapText="1"/>
    </xf>
    <xf numFmtId="0" fontId="59" fillId="0" borderId="55" xfId="0" applyFont="1" applyBorder="1" applyAlignment="1">
      <alignment horizontal="left" vertical="center" wrapText="1"/>
    </xf>
    <xf numFmtId="0" fontId="59" fillId="0" borderId="11" xfId="0" applyFont="1" applyBorder="1" applyAlignment="1">
      <alignment horizontal="justify" vertical="center" wrapText="1"/>
    </xf>
    <xf numFmtId="0" fontId="33" fillId="0" borderId="11" xfId="0" applyFont="1" applyBorder="1" applyAlignment="1">
      <alignment horizontal="justify" vertical="center" wrapText="1"/>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59" fillId="0" borderId="11" xfId="0" applyFont="1" applyBorder="1" applyAlignment="1">
      <alignment horizontal="left" vertical="center" wrapText="1"/>
    </xf>
    <xf numFmtId="0" fontId="59" fillId="0" borderId="40" xfId="0" applyFont="1" applyBorder="1" applyAlignment="1">
      <alignment horizontal="left" vertical="center" wrapText="1"/>
    </xf>
    <xf numFmtId="0" fontId="59" fillId="0" borderId="57" xfId="0" applyFont="1" applyBorder="1" applyAlignment="1">
      <alignment horizontal="left" vertical="center" wrapText="1"/>
    </xf>
    <xf numFmtId="0" fontId="59" fillId="0" borderId="60" xfId="0" applyFont="1" applyBorder="1" applyAlignment="1">
      <alignment horizontal="left" vertical="center" wrapText="1"/>
    </xf>
    <xf numFmtId="0" fontId="59" fillId="0" borderId="30" xfId="0" applyFont="1" applyBorder="1" applyAlignment="1">
      <alignment horizontal="left" vertical="center" wrapText="1"/>
    </xf>
    <xf numFmtId="0" fontId="59" fillId="0" borderId="56" xfId="0" applyFont="1" applyBorder="1" applyAlignment="1">
      <alignment horizontal="left" vertical="center" wrapText="1"/>
    </xf>
    <xf numFmtId="0" fontId="59" fillId="0" borderId="11" xfId="0" applyFont="1" applyBorder="1" applyAlignment="1">
      <alignment vertical="center" wrapText="1"/>
    </xf>
    <xf numFmtId="0" fontId="3" fillId="0" borderId="11" xfId="0" applyFont="1" applyBorder="1" applyAlignment="1">
      <alignment horizontal="center" vertical="center" wrapText="1"/>
    </xf>
    <xf numFmtId="0" fontId="62" fillId="0" borderId="40" xfId="0" applyFont="1" applyBorder="1" applyAlignment="1">
      <alignment horizontal="left" wrapText="1"/>
    </xf>
    <xf numFmtId="0" fontId="62" fillId="0" borderId="60" xfId="0" applyFont="1" applyBorder="1" applyAlignment="1">
      <alignment horizontal="left" wrapText="1"/>
    </xf>
    <xf numFmtId="0" fontId="59" fillId="0" borderId="40" xfId="0" applyFont="1" applyBorder="1" applyAlignment="1">
      <alignment horizontal="right" wrapText="1"/>
    </xf>
    <xf numFmtId="0" fontId="59" fillId="0" borderId="60" xfId="0" applyFont="1" applyBorder="1" applyAlignment="1">
      <alignment horizontal="right" wrapText="1"/>
    </xf>
    <xf numFmtId="0" fontId="62" fillId="0" borderId="57" xfId="0" applyFont="1" applyBorder="1" applyAlignment="1">
      <alignment horizontal="left" wrapText="1"/>
    </xf>
    <xf numFmtId="0" fontId="62" fillId="0" borderId="40" xfId="0" applyFont="1" applyBorder="1" applyAlignment="1">
      <alignment horizontal="left" vertical="center" wrapText="1"/>
    </xf>
    <xf numFmtId="0" fontId="62" fillId="0" borderId="57" xfId="0" applyFont="1" applyBorder="1" applyAlignment="1">
      <alignment horizontal="left" vertical="center" wrapText="1"/>
    </xf>
    <xf numFmtId="0" fontId="62" fillId="0" borderId="60" xfId="0" applyFont="1" applyBorder="1" applyAlignment="1">
      <alignment horizontal="left" vertical="center" wrapText="1"/>
    </xf>
    <xf numFmtId="0" fontId="62" fillId="0" borderId="40" xfId="0" applyFont="1" applyBorder="1" applyAlignment="1">
      <alignment horizontal="left"/>
    </xf>
    <xf numFmtId="0" fontId="62" fillId="0" borderId="60" xfId="0" applyFont="1" applyBorder="1" applyAlignment="1">
      <alignment horizontal="left"/>
    </xf>
    <xf numFmtId="0" fontId="35" fillId="4" borderId="1" xfId="0" applyFont="1" applyFill="1" applyBorder="1" applyAlignment="1">
      <alignment horizontal="center"/>
    </xf>
    <xf numFmtId="0" fontId="28" fillId="0" borderId="43" xfId="0" applyFont="1" applyFill="1" applyBorder="1" applyAlignment="1">
      <alignment horizontal="center"/>
    </xf>
    <xf numFmtId="0" fontId="28" fillId="0" borderId="54" xfId="0" applyFont="1" applyFill="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40" fillId="0" borderId="0" xfId="0" applyFont="1" applyAlignment="1" applyProtection="1">
      <alignment horizontal="left"/>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42" fillId="11" borderId="41" xfId="0" applyFont="1" applyFill="1" applyBorder="1" applyAlignment="1" applyProtection="1">
      <alignment horizontal="center" vertical="center" wrapText="1"/>
    </xf>
    <xf numFmtId="0" fontId="42" fillId="11" borderId="59" xfId="0" applyFont="1" applyFill="1" applyBorder="1" applyAlignment="1" applyProtection="1">
      <alignment horizontal="center" vertical="center" wrapText="1"/>
    </xf>
    <xf numFmtId="0" fontId="39" fillId="12" borderId="40" xfId="4" applyFill="1" applyBorder="1" applyAlignment="1" applyProtection="1">
      <alignment horizontal="center" wrapText="1"/>
      <protection locked="0"/>
    </xf>
    <xf numFmtId="0" fontId="39" fillId="12" borderId="60" xfId="4" applyFill="1" applyBorder="1" applyAlignment="1" applyProtection="1">
      <alignment horizontal="center" wrapText="1"/>
      <protection locked="0"/>
    </xf>
    <xf numFmtId="0" fontId="39" fillId="12" borderId="37" xfId="4" applyFill="1" applyBorder="1" applyAlignment="1" applyProtection="1">
      <alignment horizontal="center" wrapText="1"/>
      <protection locked="0"/>
    </xf>
    <xf numFmtId="0" fontId="39"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7" fillId="8" borderId="40" xfId="4" applyFont="1" applyBorder="1" applyAlignment="1" applyProtection="1">
      <alignment horizontal="center" vertical="center"/>
      <protection locked="0"/>
    </xf>
    <xf numFmtId="0" fontId="47" fillId="8" borderId="60" xfId="4" applyFont="1" applyBorder="1" applyAlignment="1" applyProtection="1">
      <alignment horizontal="center" vertical="center"/>
      <protection locked="0"/>
    </xf>
    <xf numFmtId="0" fontId="47" fillId="12" borderId="40" xfId="4" applyFont="1" applyFill="1" applyBorder="1" applyAlignment="1" applyProtection="1">
      <alignment horizontal="center" vertical="center"/>
      <protection locked="0"/>
    </xf>
    <xf numFmtId="0" fontId="47" fillId="12" borderId="60" xfId="4" applyFont="1" applyFill="1" applyBorder="1" applyAlignment="1" applyProtection="1">
      <alignment horizontal="center" vertical="center"/>
      <protection locked="0"/>
    </xf>
    <xf numFmtId="0" fontId="39" fillId="8" borderId="40" xfId="4" applyBorder="1" applyAlignment="1" applyProtection="1">
      <alignment horizontal="center" wrapText="1"/>
      <protection locked="0"/>
    </xf>
    <xf numFmtId="0" fontId="39" fillId="8" borderId="60" xfId="4" applyBorder="1" applyAlignment="1" applyProtection="1">
      <alignment horizontal="center" wrapText="1"/>
      <protection locked="0"/>
    </xf>
    <xf numFmtId="0" fontId="39" fillId="8" borderId="37" xfId="4" applyBorder="1" applyAlignment="1" applyProtection="1">
      <alignment horizontal="center" wrapText="1"/>
      <protection locked="0"/>
    </xf>
    <xf numFmtId="0" fontId="39" fillId="8" borderId="44" xfId="4" applyBorder="1" applyAlignment="1" applyProtection="1">
      <alignment horizontal="center" wrapText="1"/>
      <protection locked="0"/>
    </xf>
    <xf numFmtId="0" fontId="42" fillId="11" borderId="30" xfId="0" applyFont="1" applyFill="1" applyBorder="1" applyAlignment="1" applyProtection="1">
      <alignment horizontal="center" vertical="center" wrapText="1"/>
    </xf>
    <xf numFmtId="0" fontId="42" fillId="11" borderId="53" xfId="0" applyFont="1" applyFill="1" applyBorder="1" applyAlignment="1" applyProtection="1">
      <alignment horizontal="center" vertical="center" wrapText="1"/>
    </xf>
    <xf numFmtId="0" fontId="42" fillId="11" borderId="41" xfId="0" applyFont="1" applyFill="1" applyBorder="1" applyAlignment="1" applyProtection="1">
      <alignment horizontal="center" vertical="center"/>
    </xf>
    <xf numFmtId="0" fontId="42" fillId="11" borderId="59"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3"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3" xfId="4" applyFont="1"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xf>
    <xf numFmtId="0" fontId="42" fillId="11" borderId="48" xfId="0" applyFont="1" applyFill="1" applyBorder="1" applyAlignment="1" applyProtection="1">
      <alignment horizontal="center" vertical="center" wrapText="1"/>
    </xf>
    <xf numFmtId="0" fontId="42" fillId="11" borderId="50"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9" fillId="12" borderId="52" xfId="4" applyFill="1"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51" xfId="4" applyFill="1" applyBorder="1" applyAlignment="1" applyProtection="1">
      <alignment horizontal="center" vertical="center" wrapText="1"/>
      <protection locked="0"/>
    </xf>
    <xf numFmtId="0" fontId="39" fillId="12" borderId="56" xfId="4" applyFill="1" applyBorder="1" applyAlignment="1" applyProtection="1">
      <alignment horizontal="center" vertical="center" wrapText="1"/>
      <protection locked="0"/>
    </xf>
    <xf numFmtId="0" fontId="39" fillId="12" borderId="30" xfId="4" applyFill="1" applyBorder="1" applyAlignment="1" applyProtection="1">
      <alignment horizontal="center" vertical="center" wrapText="1"/>
      <protection locked="0"/>
    </xf>
    <xf numFmtId="0" fontId="39" fillId="12" borderId="53"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39" fillId="8" borderId="52" xfId="4"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6" xfId="4" applyNumberFormat="1" applyBorder="1" applyAlignment="1" applyProtection="1">
      <alignment horizontal="center" vertical="center" wrapText="1"/>
      <protection locked="0"/>
    </xf>
    <xf numFmtId="0" fontId="39" fillId="8" borderId="30"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53" xfId="4" applyBorder="1" applyAlignment="1" applyProtection="1">
      <alignment horizontal="center" vertical="center" wrapText="1"/>
      <protection locked="0"/>
    </xf>
    <xf numFmtId="0" fontId="39" fillId="8" borderId="30" xfId="4" applyBorder="1" applyAlignment="1" applyProtection="1">
      <alignment horizontal="center"/>
      <protection locked="0"/>
    </xf>
    <xf numFmtId="0" fontId="39" fillId="8" borderId="53" xfId="4" applyBorder="1" applyAlignment="1" applyProtection="1">
      <alignment horizontal="center"/>
      <protection locked="0"/>
    </xf>
    <xf numFmtId="0" fontId="39" fillId="12" borderId="30" xfId="4" applyFill="1" applyBorder="1" applyAlignment="1" applyProtection="1">
      <alignment horizontal="center" vertical="center"/>
      <protection locked="0"/>
    </xf>
    <xf numFmtId="0" fontId="39" fillId="12" borderId="56" xfId="4" applyFill="1" applyBorder="1" applyAlignment="1" applyProtection="1">
      <alignment horizontal="center" vertical="center"/>
      <protection locked="0"/>
    </xf>
    <xf numFmtId="0" fontId="39" fillId="8" borderId="30" xfId="4" applyBorder="1" applyAlignment="1" applyProtection="1">
      <alignment horizontal="center" vertical="center"/>
      <protection locked="0"/>
    </xf>
    <xf numFmtId="0" fontId="39" fillId="8" borderId="56" xfId="4"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2"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9" fillId="8" borderId="40" xfId="4" applyBorder="1" applyAlignment="1" applyProtection="1">
      <alignment horizontal="center" vertical="center"/>
      <protection locked="0"/>
    </xf>
    <xf numFmtId="0" fontId="39" fillId="8" borderId="60" xfId="4" applyBorder="1" applyAlignment="1" applyProtection="1">
      <alignment horizontal="center" vertical="center"/>
      <protection locked="0"/>
    </xf>
    <xf numFmtId="0" fontId="39" fillId="9" borderId="40" xfId="4" applyFill="1" applyBorder="1" applyAlignment="1" applyProtection="1">
      <alignment horizontal="center" vertical="center"/>
      <protection locked="0"/>
    </xf>
    <xf numFmtId="0" fontId="39"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2" borderId="37" xfId="4" applyFill="1" applyBorder="1" applyAlignment="1" applyProtection="1">
      <alignment horizontal="center" vertical="center"/>
      <protection locked="0"/>
    </xf>
    <xf numFmtId="0" fontId="39" fillId="12" borderId="44" xfId="4" applyFill="1" applyBorder="1" applyAlignment="1" applyProtection="1">
      <alignment horizontal="center" vertical="center"/>
      <protection locked="0"/>
    </xf>
    <xf numFmtId="0" fontId="39" fillId="8" borderId="37" xfId="4" applyBorder="1" applyAlignment="1" applyProtection="1">
      <alignment horizontal="center" vertical="center"/>
      <protection locked="0"/>
    </xf>
    <xf numFmtId="0" fontId="39" fillId="8" borderId="44" xfId="4" applyBorder="1" applyAlignment="1" applyProtection="1">
      <alignment horizontal="center" vertical="center"/>
      <protection locked="0"/>
    </xf>
    <xf numFmtId="0" fontId="39" fillId="12" borderId="40" xfId="4" applyFill="1" applyBorder="1" applyAlignment="1" applyProtection="1">
      <alignment horizontal="center" vertical="center"/>
      <protection locked="0"/>
    </xf>
    <xf numFmtId="0" fontId="39"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9" fillId="12" borderId="30" xfId="4" applyNumberFormat="1" applyFill="1" applyBorder="1" applyAlignment="1" applyProtection="1">
      <alignment horizontal="center" vertical="center"/>
      <protection locked="0"/>
    </xf>
    <xf numFmtId="10" fontId="39" fillId="12" borderId="56" xfId="4" applyNumberFormat="1" applyFill="1" applyBorder="1" applyAlignment="1" applyProtection="1">
      <alignment horizontal="center" vertical="center"/>
      <protection locked="0"/>
    </xf>
    <xf numFmtId="0" fontId="47" fillId="12" borderId="30" xfId="4" applyFont="1" applyFill="1" applyBorder="1" applyAlignment="1" applyProtection="1">
      <alignment horizontal="center" vertical="center"/>
      <protection locked="0"/>
    </xf>
    <xf numFmtId="0" fontId="47"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6" xfId="4" applyFont="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2" xfId="0" applyFont="1" applyFill="1" applyBorder="1" applyAlignment="1">
      <alignment horizontal="center" vertical="center"/>
    </xf>
    <xf numFmtId="0" fontId="36" fillId="2" borderId="56" xfId="0" applyFont="1" applyFill="1" applyBorder="1" applyAlignment="1">
      <alignment horizontal="center" vertical="center"/>
    </xf>
    <xf numFmtId="0" fontId="39" fillId="8" borderId="30"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xf numFmtId="0" fontId="39" fillId="12" borderId="30" xfId="4" applyFill="1" applyBorder="1" applyAlignment="1" applyProtection="1">
      <alignment horizontal="center"/>
      <protection locked="0"/>
    </xf>
    <xf numFmtId="0" fontId="39" fillId="12" borderId="53" xfId="4" applyFill="1" applyBorder="1" applyAlignment="1" applyProtection="1">
      <alignment horizontal="center"/>
      <protection locked="0"/>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71</xdr:row>
      <xdr:rowOff>0</xdr:rowOff>
    </xdr:from>
    <xdr:to>
      <xdr:col>3</xdr:col>
      <xdr:colOff>1855304</xdr:colOff>
      <xdr:row>71</xdr:row>
      <xdr:rowOff>219075</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74219" y="23598188"/>
          <a:ext cx="1855304" cy="219075"/>
          <a:chOff x="3048000" y="14817587"/>
          <a:chExt cx="1855304" cy="219075"/>
        </a:xfrm>
      </xdr:grpSpPr>
      <xdr:sp macro="" textlink="">
        <xdr:nvSpPr>
          <xdr:cNvPr id="12414"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7E3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7F3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803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66675</xdr:colOff>
          <xdr:row>28</xdr:row>
          <xdr:rowOff>333375</xdr:rowOff>
        </xdr:from>
        <xdr:to>
          <xdr:col>6</xdr:col>
          <xdr:colOff>1009650</xdr:colOff>
          <xdr:row>28</xdr:row>
          <xdr:rowOff>523875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47625</xdr:rowOff>
        </xdr:from>
        <xdr:to>
          <xdr:col>6</xdr:col>
          <xdr:colOff>85725</xdr:colOff>
          <xdr:row>28</xdr:row>
          <xdr:rowOff>295275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3</xdr:col>
          <xdr:colOff>514350</xdr:colOff>
          <xdr:row>33</xdr:row>
          <xdr:rowOff>28575</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32</xdr:row>
          <xdr:rowOff>0</xdr:rowOff>
        </xdr:from>
        <xdr:to>
          <xdr:col>3</xdr:col>
          <xdr:colOff>1066800</xdr:colOff>
          <xdr:row>33</xdr:row>
          <xdr:rowOff>28575</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3</xdr:col>
          <xdr:colOff>514350</xdr:colOff>
          <xdr:row>34</xdr:row>
          <xdr:rowOff>28575</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33</xdr:row>
          <xdr:rowOff>0</xdr:rowOff>
        </xdr:from>
        <xdr:to>
          <xdr:col>3</xdr:col>
          <xdr:colOff>1066800</xdr:colOff>
          <xdr:row>34</xdr:row>
          <xdr:rowOff>28575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514350</xdr:colOff>
          <xdr:row>35</xdr:row>
          <xdr:rowOff>28575</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34</xdr:row>
          <xdr:rowOff>0</xdr:rowOff>
        </xdr:from>
        <xdr:to>
          <xdr:col>3</xdr:col>
          <xdr:colOff>1066800</xdr:colOff>
          <xdr:row>35</xdr:row>
          <xdr:rowOff>28575</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3</xdr:col>
          <xdr:colOff>514350</xdr:colOff>
          <xdr:row>35</xdr:row>
          <xdr:rowOff>219075</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35</xdr:row>
          <xdr:rowOff>0</xdr:rowOff>
        </xdr:from>
        <xdr:to>
          <xdr:col>3</xdr:col>
          <xdr:colOff>1066800</xdr:colOff>
          <xdr:row>35</xdr:row>
          <xdr:rowOff>219075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514350</xdr:colOff>
          <xdr:row>32</xdr:row>
          <xdr:rowOff>28575</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31</xdr:row>
          <xdr:rowOff>0</xdr:rowOff>
        </xdr:from>
        <xdr:to>
          <xdr:col>4</xdr:col>
          <xdr:colOff>1066800</xdr:colOff>
          <xdr:row>32</xdr:row>
          <xdr:rowOff>28575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9525</xdr:rowOff>
        </xdr:from>
        <xdr:to>
          <xdr:col>4</xdr:col>
          <xdr:colOff>514350</xdr:colOff>
          <xdr:row>33</xdr:row>
          <xdr:rowOff>38100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32</xdr:row>
          <xdr:rowOff>9525</xdr:rowOff>
        </xdr:from>
        <xdr:to>
          <xdr:col>4</xdr:col>
          <xdr:colOff>1066800</xdr:colOff>
          <xdr:row>33</xdr:row>
          <xdr:rowOff>38100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3</xdr:col>
          <xdr:colOff>514350</xdr:colOff>
          <xdr:row>37</xdr:row>
          <xdr:rowOff>28575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36</xdr:row>
          <xdr:rowOff>0</xdr:rowOff>
        </xdr:from>
        <xdr:to>
          <xdr:col>3</xdr:col>
          <xdr:colOff>1066800</xdr:colOff>
          <xdr:row>37</xdr:row>
          <xdr:rowOff>28575</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514350</xdr:colOff>
          <xdr:row>38</xdr:row>
          <xdr:rowOff>28575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37</xdr:row>
          <xdr:rowOff>0</xdr:rowOff>
        </xdr:from>
        <xdr:to>
          <xdr:col>3</xdr:col>
          <xdr:colOff>1066800</xdr:colOff>
          <xdr:row>38</xdr:row>
          <xdr:rowOff>28575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3</xdr:col>
          <xdr:colOff>514350</xdr:colOff>
          <xdr:row>39</xdr:row>
          <xdr:rowOff>28575</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38</xdr:row>
          <xdr:rowOff>0</xdr:rowOff>
        </xdr:from>
        <xdr:to>
          <xdr:col>3</xdr:col>
          <xdr:colOff>1066800</xdr:colOff>
          <xdr:row>39</xdr:row>
          <xdr:rowOff>28575</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3</xdr:col>
          <xdr:colOff>514350</xdr:colOff>
          <xdr:row>40</xdr:row>
          <xdr:rowOff>28575</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39</xdr:row>
          <xdr:rowOff>0</xdr:rowOff>
        </xdr:from>
        <xdr:to>
          <xdr:col>3</xdr:col>
          <xdr:colOff>1066800</xdr:colOff>
          <xdr:row>40</xdr:row>
          <xdr:rowOff>28575</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514350</xdr:colOff>
          <xdr:row>41</xdr:row>
          <xdr:rowOff>28575</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40</xdr:row>
          <xdr:rowOff>0</xdr:rowOff>
        </xdr:from>
        <xdr:to>
          <xdr:col>3</xdr:col>
          <xdr:colOff>1066800</xdr:colOff>
          <xdr:row>41</xdr:row>
          <xdr:rowOff>28575</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514350</xdr:colOff>
          <xdr:row>42</xdr:row>
          <xdr:rowOff>28575</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41</xdr:row>
          <xdr:rowOff>0</xdr:rowOff>
        </xdr:from>
        <xdr:to>
          <xdr:col>3</xdr:col>
          <xdr:colOff>1066800</xdr:colOff>
          <xdr:row>42</xdr:row>
          <xdr:rowOff>28575</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514350</xdr:colOff>
          <xdr:row>42</xdr:row>
          <xdr:rowOff>219075</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42</xdr:row>
          <xdr:rowOff>0</xdr:rowOff>
        </xdr:from>
        <xdr:to>
          <xdr:col>3</xdr:col>
          <xdr:colOff>1066800</xdr:colOff>
          <xdr:row>42</xdr:row>
          <xdr:rowOff>219075</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514350</xdr:colOff>
          <xdr:row>44</xdr:row>
          <xdr:rowOff>28575</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43</xdr:row>
          <xdr:rowOff>0</xdr:rowOff>
        </xdr:from>
        <xdr:to>
          <xdr:col>3</xdr:col>
          <xdr:colOff>1066800</xdr:colOff>
          <xdr:row>44</xdr:row>
          <xdr:rowOff>28575</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3</xdr:col>
          <xdr:colOff>514350</xdr:colOff>
          <xdr:row>45</xdr:row>
          <xdr:rowOff>28575</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44</xdr:row>
          <xdr:rowOff>0</xdr:rowOff>
        </xdr:from>
        <xdr:to>
          <xdr:col>3</xdr:col>
          <xdr:colOff>1066800</xdr:colOff>
          <xdr:row>45</xdr:row>
          <xdr:rowOff>28575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3</xdr:col>
          <xdr:colOff>514350</xdr:colOff>
          <xdr:row>46</xdr:row>
          <xdr:rowOff>28575</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45</xdr:row>
          <xdr:rowOff>0</xdr:rowOff>
        </xdr:from>
        <xdr:to>
          <xdr:col>3</xdr:col>
          <xdr:colOff>1066800</xdr:colOff>
          <xdr:row>46</xdr:row>
          <xdr:rowOff>28575</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514350</xdr:colOff>
          <xdr:row>46</xdr:row>
          <xdr:rowOff>28575</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45</xdr:row>
          <xdr:rowOff>0</xdr:rowOff>
        </xdr:from>
        <xdr:to>
          <xdr:col>4</xdr:col>
          <xdr:colOff>1066800</xdr:colOff>
          <xdr:row>46</xdr:row>
          <xdr:rowOff>28575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514350</xdr:colOff>
          <xdr:row>45</xdr:row>
          <xdr:rowOff>28575</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44</xdr:row>
          <xdr:rowOff>0</xdr:rowOff>
        </xdr:from>
        <xdr:to>
          <xdr:col>4</xdr:col>
          <xdr:colOff>1066800</xdr:colOff>
          <xdr:row>45</xdr:row>
          <xdr:rowOff>28575</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4</xdr:col>
          <xdr:colOff>514350</xdr:colOff>
          <xdr:row>44</xdr:row>
          <xdr:rowOff>28575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43</xdr:row>
          <xdr:rowOff>0</xdr:rowOff>
        </xdr:from>
        <xdr:to>
          <xdr:col>4</xdr:col>
          <xdr:colOff>1066800</xdr:colOff>
          <xdr:row>44</xdr:row>
          <xdr:rowOff>28575</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4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514350</xdr:colOff>
          <xdr:row>42</xdr:row>
          <xdr:rowOff>219075</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4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42</xdr:row>
          <xdr:rowOff>0</xdr:rowOff>
        </xdr:from>
        <xdr:to>
          <xdr:col>4</xdr:col>
          <xdr:colOff>1066800</xdr:colOff>
          <xdr:row>42</xdr:row>
          <xdr:rowOff>219075</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4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514350</xdr:colOff>
          <xdr:row>42</xdr:row>
          <xdr:rowOff>28575</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4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41</xdr:row>
          <xdr:rowOff>0</xdr:rowOff>
        </xdr:from>
        <xdr:to>
          <xdr:col>4</xdr:col>
          <xdr:colOff>1066800</xdr:colOff>
          <xdr:row>42</xdr:row>
          <xdr:rowOff>28575</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514350</xdr:colOff>
          <xdr:row>41</xdr:row>
          <xdr:rowOff>28575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40</xdr:row>
          <xdr:rowOff>0</xdr:rowOff>
        </xdr:from>
        <xdr:to>
          <xdr:col>4</xdr:col>
          <xdr:colOff>1066800</xdr:colOff>
          <xdr:row>41</xdr:row>
          <xdr:rowOff>28575</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4</xdr:col>
          <xdr:colOff>514350</xdr:colOff>
          <xdr:row>40</xdr:row>
          <xdr:rowOff>28575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39</xdr:row>
          <xdr:rowOff>0</xdr:rowOff>
        </xdr:from>
        <xdr:to>
          <xdr:col>4</xdr:col>
          <xdr:colOff>1066800</xdr:colOff>
          <xdr:row>40</xdr:row>
          <xdr:rowOff>28575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4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514350</xdr:colOff>
          <xdr:row>39</xdr:row>
          <xdr:rowOff>28575</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4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38</xdr:row>
          <xdr:rowOff>0</xdr:rowOff>
        </xdr:from>
        <xdr:to>
          <xdr:col>4</xdr:col>
          <xdr:colOff>1066800</xdr:colOff>
          <xdr:row>39</xdr:row>
          <xdr:rowOff>28575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4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514350</xdr:colOff>
          <xdr:row>38</xdr:row>
          <xdr:rowOff>28575</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4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37</xdr:row>
          <xdr:rowOff>0</xdr:rowOff>
        </xdr:from>
        <xdr:to>
          <xdr:col>4</xdr:col>
          <xdr:colOff>1066800</xdr:colOff>
          <xdr:row>38</xdr:row>
          <xdr:rowOff>28575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4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514350</xdr:colOff>
          <xdr:row>37</xdr:row>
          <xdr:rowOff>28575</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4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36</xdr:row>
          <xdr:rowOff>0</xdr:rowOff>
        </xdr:from>
        <xdr:to>
          <xdr:col>4</xdr:col>
          <xdr:colOff>1066800</xdr:colOff>
          <xdr:row>37</xdr:row>
          <xdr:rowOff>28575</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4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514350</xdr:colOff>
          <xdr:row>35</xdr:row>
          <xdr:rowOff>219075</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4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35</xdr:row>
          <xdr:rowOff>0</xdr:rowOff>
        </xdr:from>
        <xdr:to>
          <xdr:col>4</xdr:col>
          <xdr:colOff>1066800</xdr:colOff>
          <xdr:row>35</xdr:row>
          <xdr:rowOff>219075</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4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4</xdr:col>
          <xdr:colOff>514350</xdr:colOff>
          <xdr:row>34</xdr:row>
          <xdr:rowOff>28575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4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33</xdr:row>
          <xdr:rowOff>0</xdr:rowOff>
        </xdr:from>
        <xdr:to>
          <xdr:col>4</xdr:col>
          <xdr:colOff>1066800</xdr:colOff>
          <xdr:row>34</xdr:row>
          <xdr:rowOff>28575</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4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514350</xdr:colOff>
          <xdr:row>35</xdr:row>
          <xdr:rowOff>28575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4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34</xdr:row>
          <xdr:rowOff>0</xdr:rowOff>
        </xdr:from>
        <xdr:to>
          <xdr:col>4</xdr:col>
          <xdr:colOff>1066800</xdr:colOff>
          <xdr:row>35</xdr:row>
          <xdr:rowOff>28575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4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514350</xdr:colOff>
          <xdr:row>32</xdr:row>
          <xdr:rowOff>28575</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4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31</xdr:row>
          <xdr:rowOff>0</xdr:rowOff>
        </xdr:from>
        <xdr:to>
          <xdr:col>3</xdr:col>
          <xdr:colOff>1066800</xdr:colOff>
          <xdr:row>32</xdr:row>
          <xdr:rowOff>28575</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4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0</xdr:rowOff>
        </xdr:from>
        <xdr:to>
          <xdr:col>4</xdr:col>
          <xdr:colOff>514350</xdr:colOff>
          <xdr:row>58</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4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57</xdr:row>
          <xdr:rowOff>0</xdr:rowOff>
        </xdr:from>
        <xdr:to>
          <xdr:col>4</xdr:col>
          <xdr:colOff>1066800</xdr:colOff>
          <xdr:row>58</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4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71</xdr:row>
          <xdr:rowOff>161925</xdr:rowOff>
        </xdr:from>
        <xdr:to>
          <xdr:col>4</xdr:col>
          <xdr:colOff>628650</xdr:colOff>
          <xdr:row>71</xdr:row>
          <xdr:rowOff>495300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4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666750</xdr:colOff>
          <xdr:row>71</xdr:row>
          <xdr:rowOff>161925</xdr:rowOff>
        </xdr:from>
        <xdr:to>
          <xdr:col>4</xdr:col>
          <xdr:colOff>1257300</xdr:colOff>
          <xdr:row>71</xdr:row>
          <xdr:rowOff>495300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4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1247775</xdr:colOff>
          <xdr:row>71</xdr:row>
          <xdr:rowOff>161925</xdr:rowOff>
        </xdr:from>
        <xdr:to>
          <xdr:col>4</xdr:col>
          <xdr:colOff>2152650</xdr:colOff>
          <xdr:row>71</xdr:row>
          <xdr:rowOff>495300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4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514350</xdr:colOff>
          <xdr:row>86</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4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85</xdr:row>
          <xdr:rowOff>0</xdr:rowOff>
        </xdr:from>
        <xdr:to>
          <xdr:col>4</xdr:col>
          <xdr:colOff>1066800</xdr:colOff>
          <xdr:row>86</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4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1057275</xdr:colOff>
          <xdr:row>85</xdr:row>
          <xdr:rowOff>0</xdr:rowOff>
        </xdr:from>
        <xdr:to>
          <xdr:col>4</xdr:col>
          <xdr:colOff>1857375</xdr:colOff>
          <xdr:row>86</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4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495300</xdr:colOff>
          <xdr:row>36</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35</xdr:row>
          <xdr:rowOff>0</xdr:rowOff>
        </xdr:from>
        <xdr:to>
          <xdr:col>4</xdr:col>
          <xdr:colOff>1019175</xdr:colOff>
          <xdr:row>36</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1009650</xdr:colOff>
          <xdr:row>35</xdr:row>
          <xdr:rowOff>0</xdr:rowOff>
        </xdr:from>
        <xdr:to>
          <xdr:col>5</xdr:col>
          <xdr:colOff>476250</xdr:colOff>
          <xdr:row>36</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1686183</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3367" y="225523"/>
          <a:ext cx="1663052" cy="1008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erihun/Downloads/CRGE%20Adaptation%20Fund/AF%20Revised%20Plan/TIGRAY%20ACTIVITY%20BASED%20REPORTING%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 2"/>
      <sheetName val="Component 3"/>
      <sheetName val="Component 4"/>
      <sheetName val="Component 5"/>
      <sheetName val="Oper &amp; Execu"/>
    </sheetNames>
    <sheetDataSet>
      <sheetData sheetId="0">
        <row r="8">
          <cell r="F8">
            <v>7430000</v>
          </cell>
        </row>
        <row r="12">
          <cell r="F12">
            <v>3500000</v>
          </cell>
        </row>
      </sheetData>
      <sheetData sheetId="1">
        <row r="12">
          <cell r="H12">
            <v>758553.71428571432</v>
          </cell>
        </row>
        <row r="21">
          <cell r="H21">
            <v>2175530</v>
          </cell>
        </row>
      </sheetData>
      <sheetData sheetId="2">
        <row r="11">
          <cell r="H11">
            <v>523143</v>
          </cell>
        </row>
      </sheetData>
      <sheetData sheetId="3">
        <row r="28">
          <cell r="H28">
            <v>3356923.9914285718</v>
          </cell>
        </row>
        <row r="33">
          <cell r="H33">
            <v>98800</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worhash@yahoo.com" TargetMode="External"/><Relationship Id="rId7" Type="http://schemas.openxmlformats.org/officeDocument/2006/relationships/printerSettings" Target="../printerSettings/printerSettings1.bin"/><Relationship Id="rId2" Type="http://schemas.openxmlformats.org/officeDocument/2006/relationships/hyperlink" Target="mailto:zedget@yahoo.com" TargetMode="External"/><Relationship Id="rId1" Type="http://schemas.openxmlformats.org/officeDocument/2006/relationships/hyperlink" Target="mailto:yonasgett@gmail.com" TargetMode="External"/><Relationship Id="rId6" Type="http://schemas.openxmlformats.org/officeDocument/2006/relationships/hyperlink" Target="mailto:tafese_k@yahoo.com" TargetMode="External"/><Relationship Id="rId5" Type="http://schemas.openxmlformats.org/officeDocument/2006/relationships/hyperlink" Target="mailto:samiemeru@yahoo.com" TargetMode="External"/><Relationship Id="rId4" Type="http://schemas.openxmlformats.org/officeDocument/2006/relationships/hyperlink" Target="mailto:belayneshbirru2@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trlProp" Target="../ctrlProps/ctrlProp7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liyaredwan12@gmail.com" TargetMode="External"/><Relationship Id="rId1" Type="http://schemas.openxmlformats.org/officeDocument/2006/relationships/hyperlink" Target="mailto:zedget@yahoo.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opLeftCell="A36" workbookViewId="0">
      <selection activeCell="D13" sqref="D13"/>
    </sheetView>
  </sheetViews>
  <sheetFormatPr defaultColWidth="102.42578125" defaultRowHeight="15" x14ac:dyDescent="0.25"/>
  <cols>
    <col min="1" max="1" width="2.42578125" style="1" customWidth="1"/>
    <col min="2" max="2" width="10.85546875" style="124" customWidth="1"/>
    <col min="3" max="3" width="14.85546875" style="124" customWidth="1"/>
    <col min="4" max="4" width="87.140625" style="1" customWidth="1"/>
    <col min="5" max="5" width="3.5703125" style="1" customWidth="1"/>
    <col min="6" max="6" width="9.1406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6" ht="15.75" thickBot="1" x14ac:dyDescent="0.3"/>
    <row r="2" spans="2:16" ht="15.75" thickBot="1" x14ac:dyDescent="0.3">
      <c r="B2" s="125"/>
      <c r="C2" s="126"/>
      <c r="D2" s="64"/>
      <c r="E2" s="65"/>
    </row>
    <row r="3" spans="2:16" ht="19.5" thickBot="1" x14ac:dyDescent="0.35">
      <c r="B3" s="127"/>
      <c r="C3" s="128"/>
      <c r="D3" s="76" t="s">
        <v>244</v>
      </c>
      <c r="E3" s="67"/>
    </row>
    <row r="4" spans="2:16" x14ac:dyDescent="0.25">
      <c r="B4" s="127"/>
      <c r="C4" s="128"/>
      <c r="D4" s="66"/>
      <c r="E4" s="67"/>
    </row>
    <row r="5" spans="2:16" ht="15.75" x14ac:dyDescent="0.25">
      <c r="B5" s="127"/>
      <c r="C5" s="131" t="s">
        <v>285</v>
      </c>
      <c r="D5" s="361" t="s">
        <v>940</v>
      </c>
      <c r="E5" s="67"/>
    </row>
    <row r="6" spans="2:16" s="3" customFormat="1" x14ac:dyDescent="0.25">
      <c r="B6" s="129"/>
      <c r="C6" s="74"/>
      <c r="D6" s="40"/>
      <c r="E6" s="38"/>
      <c r="G6" s="2"/>
      <c r="H6" s="2"/>
      <c r="I6" s="2"/>
      <c r="J6" s="2"/>
      <c r="K6" s="2"/>
      <c r="L6" s="2"/>
      <c r="M6" s="2"/>
      <c r="N6" s="2"/>
      <c r="O6" s="2"/>
      <c r="P6" s="2"/>
    </row>
    <row r="7" spans="2:16" s="3" customFormat="1" ht="30.75" customHeight="1" x14ac:dyDescent="0.25">
      <c r="B7" s="129"/>
      <c r="C7" s="68" t="s">
        <v>214</v>
      </c>
      <c r="D7" s="359" t="s">
        <v>792</v>
      </c>
      <c r="E7" s="38"/>
      <c r="G7" s="2"/>
      <c r="H7" s="2"/>
      <c r="I7" s="2"/>
      <c r="J7" s="2"/>
      <c r="K7" s="2"/>
      <c r="L7" s="2"/>
      <c r="M7" s="2"/>
      <c r="N7" s="2"/>
      <c r="O7" s="2"/>
      <c r="P7" s="2"/>
    </row>
    <row r="8" spans="2:16" s="3" customFormat="1" hidden="1" x14ac:dyDescent="0.25">
      <c r="B8" s="127"/>
      <c r="C8" s="128"/>
      <c r="D8" s="66"/>
      <c r="E8" s="38"/>
      <c r="G8" s="2"/>
      <c r="H8" s="2"/>
      <c r="I8" s="2"/>
      <c r="J8" s="2"/>
      <c r="K8" s="2"/>
      <c r="L8" s="2"/>
      <c r="M8" s="2"/>
      <c r="N8" s="2"/>
      <c r="O8" s="2"/>
      <c r="P8" s="2"/>
    </row>
    <row r="9" spans="2:16" s="3" customFormat="1" hidden="1" x14ac:dyDescent="0.25">
      <c r="B9" s="127"/>
      <c r="C9" s="128"/>
      <c r="D9" s="66"/>
      <c r="E9" s="38"/>
      <c r="G9" s="2"/>
      <c r="H9" s="2"/>
      <c r="I9" s="2"/>
      <c r="J9" s="2"/>
      <c r="K9" s="2"/>
      <c r="L9" s="2"/>
      <c r="M9" s="2"/>
      <c r="N9" s="2"/>
      <c r="O9" s="2"/>
      <c r="P9" s="2"/>
    </row>
    <row r="10" spans="2:16" s="3" customFormat="1" hidden="1" x14ac:dyDescent="0.25">
      <c r="B10" s="127"/>
      <c r="C10" s="128"/>
      <c r="D10" s="66"/>
      <c r="E10" s="38"/>
      <c r="G10" s="2"/>
      <c r="H10" s="2"/>
      <c r="I10" s="2"/>
      <c r="J10" s="2"/>
      <c r="K10" s="2"/>
      <c r="L10" s="2"/>
      <c r="M10" s="2"/>
      <c r="N10" s="2"/>
      <c r="O10" s="2"/>
      <c r="P10" s="2"/>
    </row>
    <row r="11" spans="2:16" s="3" customFormat="1" hidden="1" x14ac:dyDescent="0.25">
      <c r="B11" s="127"/>
      <c r="C11" s="128"/>
      <c r="D11" s="66"/>
      <c r="E11" s="38"/>
      <c r="G11" s="2"/>
      <c r="H11" s="2"/>
      <c r="I11" s="2"/>
      <c r="J11" s="2"/>
      <c r="K11" s="2"/>
      <c r="L11" s="2"/>
      <c r="M11" s="2"/>
      <c r="N11" s="2"/>
      <c r="O11" s="2"/>
      <c r="P11" s="2"/>
    </row>
    <row r="12" spans="2:16" s="3" customFormat="1" ht="15.75" thickBot="1" x14ac:dyDescent="0.3">
      <c r="B12" s="129"/>
      <c r="C12" s="74"/>
      <c r="D12" s="40"/>
      <c r="E12" s="38"/>
      <c r="G12" s="2"/>
      <c r="H12" s="2"/>
      <c r="I12" s="2"/>
      <c r="J12" s="2"/>
      <c r="K12" s="2"/>
      <c r="L12" s="2"/>
      <c r="M12" s="2"/>
      <c r="N12" s="2"/>
      <c r="O12" s="2"/>
      <c r="P12" s="2"/>
    </row>
    <row r="13" spans="2:16" s="3" customFormat="1" ht="45.75" customHeight="1" thickBot="1" x14ac:dyDescent="0.3">
      <c r="B13" s="129"/>
      <c r="C13" s="69" t="s">
        <v>0</v>
      </c>
      <c r="D13" s="13" t="s">
        <v>941</v>
      </c>
      <c r="E13" s="38"/>
      <c r="G13" s="2"/>
      <c r="H13" s="2"/>
      <c r="I13" s="2"/>
      <c r="J13" s="2"/>
      <c r="K13" s="2"/>
      <c r="L13" s="2"/>
      <c r="M13" s="2"/>
      <c r="N13" s="2"/>
      <c r="O13" s="2"/>
      <c r="P13" s="2"/>
    </row>
    <row r="14" spans="2:16" s="3" customFormat="1" ht="15.75" thickBot="1" x14ac:dyDescent="0.3">
      <c r="B14" s="129"/>
      <c r="C14" s="74"/>
      <c r="D14" s="40"/>
      <c r="E14" s="38"/>
      <c r="G14" s="2"/>
      <c r="H14" s="2" t="s">
        <v>1</v>
      </c>
      <c r="I14" s="2" t="s">
        <v>2</v>
      </c>
      <c r="J14" s="2"/>
      <c r="K14" s="2" t="s">
        <v>3</v>
      </c>
      <c r="L14" s="2" t="s">
        <v>4</v>
      </c>
      <c r="M14" s="2" t="s">
        <v>5</v>
      </c>
      <c r="N14" s="2" t="s">
        <v>6</v>
      </c>
      <c r="O14" s="2" t="s">
        <v>7</v>
      </c>
      <c r="P14" s="2" t="s">
        <v>8</v>
      </c>
    </row>
    <row r="15" spans="2:16" s="3" customFormat="1" x14ac:dyDescent="0.25">
      <c r="B15" s="129"/>
      <c r="C15" s="70" t="s">
        <v>204</v>
      </c>
      <c r="D15" s="14"/>
      <c r="E15" s="38"/>
      <c r="G15" s="2"/>
      <c r="H15" s="4" t="s">
        <v>9</v>
      </c>
      <c r="I15" s="2" t="s">
        <v>10</v>
      </c>
      <c r="J15" s="2" t="s">
        <v>11</v>
      </c>
      <c r="K15" s="2" t="s">
        <v>12</v>
      </c>
      <c r="L15" s="2">
        <v>1</v>
      </c>
      <c r="M15" s="2">
        <v>1</v>
      </c>
      <c r="N15" s="2" t="s">
        <v>13</v>
      </c>
      <c r="O15" s="2" t="s">
        <v>14</v>
      </c>
      <c r="P15" s="2" t="s">
        <v>15</v>
      </c>
    </row>
    <row r="16" spans="2:16" s="3" customFormat="1" ht="29.25" customHeight="1" x14ac:dyDescent="0.25">
      <c r="B16" s="506" t="s">
        <v>273</v>
      </c>
      <c r="C16" s="507"/>
      <c r="D16" s="360" t="s">
        <v>942</v>
      </c>
      <c r="E16" s="38"/>
      <c r="G16" s="2"/>
      <c r="H16" s="4" t="s">
        <v>16</v>
      </c>
      <c r="I16" s="2" t="s">
        <v>17</v>
      </c>
      <c r="J16" s="2" t="s">
        <v>18</v>
      </c>
      <c r="K16" s="2" t="s">
        <v>19</v>
      </c>
      <c r="L16" s="2">
        <v>2</v>
      </c>
      <c r="M16" s="2">
        <v>2</v>
      </c>
      <c r="N16" s="2" t="s">
        <v>20</v>
      </c>
      <c r="O16" s="2" t="s">
        <v>21</v>
      </c>
      <c r="P16" s="2" t="s">
        <v>22</v>
      </c>
    </row>
    <row r="17" spans="2:16" s="3" customFormat="1" ht="15.75" x14ac:dyDescent="0.25">
      <c r="B17" s="129"/>
      <c r="C17" s="70" t="s">
        <v>210</v>
      </c>
      <c r="D17" s="365" t="s">
        <v>794</v>
      </c>
      <c r="E17" s="38"/>
      <c r="G17" s="2"/>
      <c r="H17" s="4" t="s">
        <v>23</v>
      </c>
      <c r="I17" s="2" t="s">
        <v>24</v>
      </c>
      <c r="J17" s="2"/>
      <c r="K17" s="2" t="s">
        <v>25</v>
      </c>
      <c r="L17" s="2">
        <v>3</v>
      </c>
      <c r="M17" s="2">
        <v>3</v>
      </c>
      <c r="N17" s="2" t="s">
        <v>26</v>
      </c>
      <c r="O17" s="2" t="s">
        <v>27</v>
      </c>
      <c r="P17" s="2" t="s">
        <v>28</v>
      </c>
    </row>
    <row r="18" spans="2:16" s="3" customFormat="1" x14ac:dyDescent="0.25">
      <c r="B18" s="130"/>
      <c r="C18" s="69" t="s">
        <v>205</v>
      </c>
      <c r="D18" s="364" t="s">
        <v>793</v>
      </c>
      <c r="E18" s="38"/>
      <c r="G18" s="2"/>
      <c r="H18" s="4" t="s">
        <v>29</v>
      </c>
      <c r="I18" s="2"/>
      <c r="J18" s="2"/>
      <c r="K18" s="2" t="s">
        <v>30</v>
      </c>
      <c r="L18" s="2">
        <v>5</v>
      </c>
      <c r="M18" s="2">
        <v>5</v>
      </c>
      <c r="N18" s="2" t="s">
        <v>31</v>
      </c>
      <c r="O18" s="2" t="s">
        <v>32</v>
      </c>
      <c r="P18" s="2" t="s">
        <v>33</v>
      </c>
    </row>
    <row r="19" spans="2:16" s="3" customFormat="1" ht="44.25" customHeight="1" x14ac:dyDescent="0.25">
      <c r="B19" s="509" t="s">
        <v>206</v>
      </c>
      <c r="C19" s="510"/>
      <c r="D19" s="363" t="s">
        <v>943</v>
      </c>
      <c r="E19" s="38"/>
      <c r="G19" s="2"/>
      <c r="H19" s="4" t="s">
        <v>34</v>
      </c>
      <c r="I19" s="2"/>
      <c r="J19" s="2"/>
      <c r="K19" s="2" t="s">
        <v>35</v>
      </c>
      <c r="L19" s="2"/>
      <c r="M19" s="2"/>
      <c r="N19" s="2"/>
      <c r="O19" s="2" t="s">
        <v>36</v>
      </c>
      <c r="P19" s="2" t="s">
        <v>37</v>
      </c>
    </row>
    <row r="20" spans="2:16" s="3" customFormat="1" ht="15.75" x14ac:dyDescent="0.25">
      <c r="B20" s="129"/>
      <c r="C20" s="69"/>
      <c r="D20" s="362"/>
      <c r="E20" s="67"/>
      <c r="F20" s="4"/>
      <c r="G20" s="2"/>
      <c r="H20" s="2"/>
      <c r="J20" s="2"/>
      <c r="K20" s="2"/>
      <c r="L20" s="2"/>
      <c r="M20" s="2" t="s">
        <v>38</v>
      </c>
      <c r="N20" s="2" t="s">
        <v>39</v>
      </c>
    </row>
    <row r="21" spans="2:16" s="3" customFormat="1" x14ac:dyDescent="0.25">
      <c r="B21" s="129"/>
      <c r="C21" s="131" t="s">
        <v>209</v>
      </c>
      <c r="D21" s="40"/>
      <c r="E21" s="67"/>
      <c r="F21" s="4"/>
      <c r="G21" s="2"/>
      <c r="H21" s="2"/>
      <c r="J21" s="2"/>
      <c r="K21" s="2"/>
      <c r="L21" s="2"/>
      <c r="M21" s="2" t="s">
        <v>40</v>
      </c>
      <c r="N21" s="2" t="s">
        <v>41</v>
      </c>
    </row>
    <row r="22" spans="2:16" s="3" customFormat="1" x14ac:dyDescent="0.25">
      <c r="B22" s="129"/>
      <c r="C22" s="132" t="s">
        <v>212</v>
      </c>
      <c r="D22" s="40"/>
      <c r="E22" s="38"/>
      <c r="G22" s="2"/>
      <c r="H22" s="4" t="s">
        <v>42</v>
      </c>
      <c r="I22" s="2"/>
      <c r="J22" s="2"/>
      <c r="L22" s="2"/>
      <c r="M22" s="2"/>
      <c r="N22" s="2"/>
      <c r="O22" s="2" t="s">
        <v>43</v>
      </c>
      <c r="P22" s="2" t="s">
        <v>44</v>
      </c>
    </row>
    <row r="23" spans="2:16" s="3" customFormat="1" x14ac:dyDescent="0.25">
      <c r="B23" s="506" t="s">
        <v>211</v>
      </c>
      <c r="C23" s="507"/>
      <c r="E23" s="38"/>
      <c r="G23" s="2"/>
      <c r="H23" s="4"/>
      <c r="I23" s="2"/>
      <c r="J23" s="2"/>
      <c r="L23" s="2"/>
      <c r="M23" s="2"/>
      <c r="N23" s="2"/>
      <c r="O23" s="2"/>
      <c r="P23" s="2"/>
    </row>
    <row r="24" spans="2:16" s="3" customFormat="1" ht="19.149999999999999" customHeight="1" x14ac:dyDescent="0.25">
      <c r="B24" s="506"/>
      <c r="C24" s="507"/>
      <c r="D24" s="366">
        <v>42795</v>
      </c>
      <c r="E24" s="38"/>
      <c r="G24" s="2"/>
      <c r="H24" s="4"/>
      <c r="I24" s="2"/>
      <c r="J24" s="2"/>
      <c r="L24" s="2"/>
      <c r="M24" s="2"/>
      <c r="N24" s="2"/>
      <c r="O24" s="2"/>
      <c r="P24" s="2"/>
    </row>
    <row r="25" spans="2:16" s="3" customFormat="1" ht="30" customHeight="1" x14ac:dyDescent="0.25">
      <c r="B25" s="506" t="s">
        <v>278</v>
      </c>
      <c r="C25" s="507"/>
      <c r="D25" s="367">
        <v>42843</v>
      </c>
      <c r="E25" s="38"/>
      <c r="F25" s="2"/>
      <c r="G25" s="4"/>
      <c r="H25" s="2"/>
      <c r="I25" s="2"/>
      <c r="K25" s="2"/>
      <c r="L25" s="2"/>
      <c r="M25" s="2"/>
      <c r="N25" s="2" t="s">
        <v>45</v>
      </c>
      <c r="O25" s="2" t="s">
        <v>46</v>
      </c>
    </row>
    <row r="26" spans="2:16" s="3" customFormat="1" ht="12.75" customHeight="1" x14ac:dyDescent="0.25">
      <c r="B26" s="506" t="s">
        <v>213</v>
      </c>
      <c r="C26" s="507"/>
      <c r="D26" s="367">
        <v>43191</v>
      </c>
      <c r="E26" s="38"/>
      <c r="F26" s="2"/>
      <c r="G26" s="4"/>
      <c r="H26" s="2"/>
      <c r="I26" s="2"/>
      <c r="K26" s="2"/>
      <c r="L26" s="2"/>
      <c r="M26" s="2"/>
      <c r="N26" s="2" t="s">
        <v>47</v>
      </c>
      <c r="O26" s="2" t="s">
        <v>48</v>
      </c>
    </row>
    <row r="27" spans="2:16" s="3" customFormat="1" ht="32.25" customHeight="1" x14ac:dyDescent="0.25">
      <c r="B27" s="506" t="s">
        <v>277</v>
      </c>
      <c r="C27" s="507"/>
      <c r="D27" s="367">
        <v>43770</v>
      </c>
      <c r="E27" s="71"/>
      <c r="F27" s="2"/>
      <c r="G27" s="4"/>
      <c r="H27" s="2"/>
      <c r="I27" s="2"/>
      <c r="J27" s="2"/>
      <c r="K27" s="2"/>
      <c r="L27" s="2"/>
      <c r="M27" s="2"/>
      <c r="N27" s="2"/>
      <c r="O27" s="2"/>
    </row>
    <row r="28" spans="2:16" s="3" customFormat="1" ht="15.75" x14ac:dyDescent="0.25">
      <c r="B28" s="129"/>
      <c r="C28" s="70" t="s">
        <v>281</v>
      </c>
      <c r="D28" s="367" t="s">
        <v>797</v>
      </c>
      <c r="E28" s="38"/>
      <c r="F28" s="2"/>
      <c r="G28" s="4"/>
      <c r="H28" s="2"/>
      <c r="I28" s="2"/>
      <c r="J28" s="2"/>
      <c r="K28" s="2"/>
      <c r="L28" s="2"/>
      <c r="M28" s="2"/>
      <c r="N28" s="2"/>
      <c r="O28" s="2"/>
    </row>
    <row r="29" spans="2:16" s="3" customFormat="1" x14ac:dyDescent="0.25">
      <c r="B29" s="129"/>
      <c r="C29" s="74"/>
      <c r="D29" s="72"/>
      <c r="E29" s="38"/>
      <c r="F29" s="2"/>
      <c r="G29" s="4"/>
      <c r="H29" s="2"/>
      <c r="I29" s="2"/>
      <c r="J29" s="2"/>
      <c r="K29" s="2"/>
      <c r="L29" s="2"/>
      <c r="M29" s="2"/>
      <c r="N29" s="2"/>
      <c r="O29" s="2"/>
    </row>
    <row r="30" spans="2:16" s="3" customFormat="1" ht="15.75" thickBot="1" x14ac:dyDescent="0.3">
      <c r="B30" s="129"/>
      <c r="C30" s="74"/>
      <c r="D30" s="73" t="s">
        <v>49</v>
      </c>
      <c r="E30" s="38"/>
      <c r="G30" s="2"/>
      <c r="H30" s="4" t="s">
        <v>50</v>
      </c>
      <c r="I30" s="2"/>
      <c r="J30" s="2"/>
      <c r="K30" s="2"/>
      <c r="L30" s="2"/>
      <c r="M30" s="2"/>
      <c r="N30" s="2"/>
      <c r="O30" s="2"/>
      <c r="P30" s="2"/>
    </row>
    <row r="31" spans="2:16" s="3" customFormat="1" ht="85.9" customHeight="1" thickBot="1" x14ac:dyDescent="0.3">
      <c r="B31" s="129"/>
      <c r="C31" s="74"/>
      <c r="D31" s="15" t="s">
        <v>835</v>
      </c>
      <c r="E31" s="38"/>
      <c r="F31" s="5"/>
      <c r="G31" s="2"/>
      <c r="H31" s="4" t="s">
        <v>51</v>
      </c>
      <c r="I31" s="2"/>
      <c r="J31" s="2"/>
      <c r="K31" s="2"/>
      <c r="L31" s="2"/>
      <c r="M31" s="2"/>
      <c r="N31" s="2"/>
      <c r="O31" s="2"/>
      <c r="P31" s="2"/>
    </row>
    <row r="32" spans="2:16" s="3" customFormat="1" ht="32.25" customHeight="1" thickBot="1" x14ac:dyDescent="0.3">
      <c r="B32" s="506" t="s">
        <v>52</v>
      </c>
      <c r="C32" s="508"/>
      <c r="D32" s="40"/>
      <c r="E32" s="38"/>
      <c r="G32" s="2"/>
      <c r="H32" s="4" t="s">
        <v>53</v>
      </c>
      <c r="I32" s="2"/>
      <c r="J32" s="2"/>
      <c r="K32" s="2"/>
      <c r="L32" s="2"/>
      <c r="M32" s="2"/>
      <c r="N32" s="2"/>
      <c r="O32" s="2"/>
      <c r="P32" s="2"/>
    </row>
    <row r="33" spans="1:16" s="3" customFormat="1" ht="17.25" customHeight="1" thickBot="1" x14ac:dyDescent="0.3">
      <c r="B33" s="129"/>
      <c r="C33" s="74"/>
      <c r="D33" s="368" t="s">
        <v>798</v>
      </c>
      <c r="E33" s="38"/>
      <c r="G33" s="2"/>
      <c r="H33" s="4" t="s">
        <v>54</v>
      </c>
      <c r="I33" s="2"/>
      <c r="J33" s="2"/>
      <c r="K33" s="2"/>
      <c r="L33" s="2"/>
      <c r="M33" s="2"/>
      <c r="N33" s="2"/>
      <c r="O33" s="2"/>
      <c r="P33" s="2"/>
    </row>
    <row r="34" spans="1:16" s="3" customFormat="1" x14ac:dyDescent="0.25">
      <c r="B34" s="129"/>
      <c r="C34" s="74"/>
      <c r="D34" s="40"/>
      <c r="E34" s="38"/>
      <c r="F34" s="5"/>
      <c r="G34" s="2"/>
      <c r="H34" s="4" t="s">
        <v>55</v>
      </c>
      <c r="I34" s="2"/>
      <c r="J34" s="2"/>
      <c r="K34" s="2"/>
      <c r="L34" s="2"/>
      <c r="M34" s="2"/>
      <c r="N34" s="2"/>
      <c r="O34" s="2"/>
      <c r="P34" s="2"/>
    </row>
    <row r="35" spans="1:16" s="3" customFormat="1" x14ac:dyDescent="0.25">
      <c r="B35" s="129"/>
      <c r="C35" s="133" t="s">
        <v>56</v>
      </c>
      <c r="D35" s="40"/>
      <c r="E35" s="38"/>
      <c r="G35" s="2"/>
      <c r="H35" s="4" t="s">
        <v>57</v>
      </c>
      <c r="I35" s="2"/>
      <c r="J35" s="2"/>
      <c r="K35" s="2"/>
      <c r="L35" s="2"/>
      <c r="M35" s="2"/>
      <c r="N35" s="2"/>
      <c r="O35" s="2"/>
      <c r="P35" s="2"/>
    </row>
    <row r="36" spans="1:16" s="3" customFormat="1" ht="31.5" customHeight="1" x14ac:dyDescent="0.25">
      <c r="B36" s="506" t="s">
        <v>58</v>
      </c>
      <c r="C36" s="508"/>
      <c r="D36" s="40"/>
      <c r="E36" s="38"/>
      <c r="G36" s="2"/>
      <c r="H36" s="4" t="s">
        <v>59</v>
      </c>
      <c r="I36" s="2"/>
      <c r="J36" s="2"/>
      <c r="K36" s="2"/>
      <c r="L36" s="2"/>
      <c r="M36" s="2"/>
      <c r="N36" s="2"/>
      <c r="O36" s="2"/>
      <c r="P36" s="2"/>
    </row>
    <row r="37" spans="1:16" s="3" customFormat="1" ht="15.75" x14ac:dyDescent="0.25">
      <c r="B37" s="129"/>
      <c r="C37" s="74" t="s">
        <v>60</v>
      </c>
      <c r="D37" s="369" t="s">
        <v>802</v>
      </c>
      <c r="E37" s="38"/>
      <c r="G37" s="2"/>
      <c r="H37" s="4" t="s">
        <v>61</v>
      </c>
      <c r="I37" s="2"/>
      <c r="J37" s="2"/>
      <c r="K37" s="2"/>
      <c r="L37" s="2"/>
      <c r="M37" s="2"/>
      <c r="N37" s="2"/>
      <c r="O37" s="2"/>
      <c r="P37" s="2"/>
    </row>
    <row r="38" spans="1:16" s="3" customFormat="1" x14ac:dyDescent="0.25">
      <c r="B38" s="129"/>
      <c r="C38" s="74" t="s">
        <v>62</v>
      </c>
      <c r="D38" s="372" t="s">
        <v>801</v>
      </c>
      <c r="E38" s="38"/>
      <c r="G38" s="2"/>
      <c r="H38" s="4" t="s">
        <v>63</v>
      </c>
      <c r="I38" s="2"/>
      <c r="J38" s="2"/>
      <c r="K38" s="2"/>
      <c r="L38" s="2"/>
      <c r="M38" s="2"/>
      <c r="N38" s="2"/>
      <c r="O38" s="2"/>
      <c r="P38" s="2"/>
    </row>
    <row r="39" spans="1:16" s="3" customFormat="1" x14ac:dyDescent="0.25">
      <c r="B39" s="129"/>
      <c r="C39" s="74" t="s">
        <v>64</v>
      </c>
      <c r="D39" s="371"/>
      <c r="E39" s="38"/>
      <c r="G39" s="2"/>
      <c r="H39" s="4" t="s">
        <v>65</v>
      </c>
      <c r="I39" s="2"/>
      <c r="J39" s="2"/>
      <c r="K39" s="2"/>
      <c r="L39" s="2"/>
      <c r="M39" s="2"/>
      <c r="N39" s="2"/>
      <c r="O39" s="2"/>
      <c r="P39" s="2"/>
    </row>
    <row r="40" spans="1:16" s="3" customFormat="1" ht="15" customHeight="1" thickBot="1" x14ac:dyDescent="0.3">
      <c r="B40" s="129"/>
      <c r="C40" s="70" t="s">
        <v>208</v>
      </c>
      <c r="D40" s="372"/>
      <c r="E40" s="38"/>
      <c r="G40" s="2"/>
      <c r="H40" s="4" t="s">
        <v>66</v>
      </c>
      <c r="I40" s="2"/>
      <c r="J40" s="2"/>
      <c r="K40" s="2"/>
      <c r="L40" s="2"/>
      <c r="M40" s="2"/>
      <c r="N40" s="2"/>
      <c r="O40" s="2"/>
      <c r="P40" s="2"/>
    </row>
    <row r="41" spans="1:16" s="3" customFormat="1" x14ac:dyDescent="0.25">
      <c r="B41" s="129"/>
      <c r="C41" s="74" t="s">
        <v>60</v>
      </c>
      <c r="D41" s="16" t="s">
        <v>944</v>
      </c>
      <c r="E41" s="38"/>
      <c r="G41" s="2"/>
      <c r="H41" s="4" t="s">
        <v>67</v>
      </c>
      <c r="I41" s="2"/>
      <c r="J41" s="2"/>
      <c r="K41" s="2"/>
      <c r="L41" s="2"/>
      <c r="M41" s="2"/>
      <c r="N41" s="2"/>
      <c r="O41" s="2"/>
      <c r="P41" s="2"/>
    </row>
    <row r="42" spans="1:16" s="3" customFormat="1" x14ac:dyDescent="0.25">
      <c r="B42" s="129"/>
      <c r="C42" s="74" t="s">
        <v>62</v>
      </c>
      <c r="D42" s="370" t="s">
        <v>945</v>
      </c>
      <c r="E42" s="38"/>
      <c r="G42" s="2"/>
      <c r="H42" s="4" t="s">
        <v>68</v>
      </c>
      <c r="I42" s="2"/>
      <c r="J42" s="2"/>
      <c r="K42" s="2"/>
      <c r="L42" s="2"/>
      <c r="M42" s="2"/>
      <c r="N42" s="2"/>
      <c r="O42" s="2"/>
      <c r="P42" s="2"/>
    </row>
    <row r="43" spans="1:16" s="3" customFormat="1" ht="15.75" thickBot="1" x14ac:dyDescent="0.3">
      <c r="B43" s="129"/>
      <c r="C43" s="74" t="s">
        <v>64</v>
      </c>
      <c r="D43" s="17"/>
      <c r="E43" s="38"/>
      <c r="G43" s="2"/>
      <c r="H43" s="4" t="s">
        <v>69</v>
      </c>
      <c r="I43" s="2"/>
      <c r="J43" s="2"/>
      <c r="K43" s="2"/>
      <c r="L43" s="2"/>
      <c r="M43" s="2"/>
      <c r="N43" s="2"/>
      <c r="O43" s="2"/>
      <c r="P43" s="2"/>
    </row>
    <row r="44" spans="1:16" s="3" customFormat="1" x14ac:dyDescent="0.25">
      <c r="B44" s="129"/>
      <c r="C44" s="70" t="s">
        <v>279</v>
      </c>
      <c r="D44" s="40"/>
      <c r="E44" s="38"/>
      <c r="G44" s="2"/>
      <c r="H44" s="4" t="s">
        <v>70</v>
      </c>
      <c r="I44" s="2"/>
      <c r="J44" s="2"/>
      <c r="K44" s="2"/>
      <c r="L44" s="2"/>
      <c r="M44" s="2"/>
      <c r="N44" s="2"/>
      <c r="O44" s="2"/>
      <c r="P44" s="2"/>
    </row>
    <row r="45" spans="1:16" s="3" customFormat="1" ht="63" x14ac:dyDescent="0.25">
      <c r="B45" s="129"/>
      <c r="C45" s="74" t="s">
        <v>60</v>
      </c>
      <c r="D45" s="369" t="s">
        <v>800</v>
      </c>
      <c r="E45" s="38"/>
      <c r="G45" s="2"/>
      <c r="H45" s="4" t="s">
        <v>71</v>
      </c>
      <c r="I45" s="2"/>
      <c r="J45" s="2"/>
      <c r="K45" s="2"/>
      <c r="L45" s="2"/>
      <c r="M45" s="2"/>
      <c r="N45" s="2"/>
      <c r="O45" s="2"/>
      <c r="P45" s="2"/>
    </row>
    <row r="46" spans="1:16" s="3" customFormat="1" x14ac:dyDescent="0.25">
      <c r="B46" s="129"/>
      <c r="C46" s="74" t="s">
        <v>62</v>
      </c>
      <c r="D46" s="370" t="s">
        <v>799</v>
      </c>
      <c r="E46" s="38"/>
      <c r="G46" s="2"/>
      <c r="H46" s="4" t="s">
        <v>72</v>
      </c>
      <c r="I46" s="2"/>
      <c r="J46" s="2"/>
      <c r="K46" s="2"/>
      <c r="L46" s="2"/>
      <c r="M46" s="2"/>
      <c r="N46" s="2"/>
      <c r="O46" s="2"/>
      <c r="P46" s="2"/>
    </row>
    <row r="47" spans="1:16" ht="15.75" thickBot="1" x14ac:dyDescent="0.3">
      <c r="A47" s="3"/>
      <c r="B47" s="129"/>
      <c r="C47" s="74" t="s">
        <v>64</v>
      </c>
      <c r="D47" s="17"/>
      <c r="E47" s="38"/>
      <c r="H47" s="4" t="s">
        <v>73</v>
      </c>
    </row>
    <row r="48" spans="1:16" x14ac:dyDescent="0.25">
      <c r="B48" s="129"/>
      <c r="C48" s="70" t="s">
        <v>207</v>
      </c>
      <c r="D48" s="40"/>
      <c r="E48" s="38"/>
      <c r="H48" s="4" t="s">
        <v>74</v>
      </c>
    </row>
    <row r="49" spans="2:8" ht="15.75" x14ac:dyDescent="0.25">
      <c r="B49" s="129"/>
      <c r="C49" s="74" t="s">
        <v>60</v>
      </c>
      <c r="D49" s="360" t="s">
        <v>803</v>
      </c>
      <c r="E49" s="38"/>
      <c r="H49" s="4" t="s">
        <v>75</v>
      </c>
    </row>
    <row r="50" spans="2:8" x14ac:dyDescent="0.25">
      <c r="B50" s="129"/>
      <c r="C50" s="74" t="s">
        <v>62</v>
      </c>
      <c r="D50" s="372" t="s">
        <v>1024</v>
      </c>
      <c r="E50" s="38"/>
      <c r="H50" s="4" t="s">
        <v>76</v>
      </c>
    </row>
    <row r="51" spans="2:8" x14ac:dyDescent="0.25">
      <c r="B51" s="129"/>
      <c r="C51" s="74" t="s">
        <v>64</v>
      </c>
      <c r="E51" s="38"/>
      <c r="H51" s="4" t="s">
        <v>77</v>
      </c>
    </row>
    <row r="52" spans="2:8" x14ac:dyDescent="0.25">
      <c r="B52" s="129"/>
      <c r="C52" s="70" t="s">
        <v>207</v>
      </c>
      <c r="D52" s="40"/>
      <c r="E52" s="38"/>
      <c r="H52" s="4" t="s">
        <v>78</v>
      </c>
    </row>
    <row r="53" spans="2:8" ht="15.75" x14ac:dyDescent="0.25">
      <c r="B53" s="129"/>
      <c r="C53" s="74" t="s">
        <v>60</v>
      </c>
      <c r="D53" s="360" t="s">
        <v>795</v>
      </c>
      <c r="E53" s="38"/>
      <c r="H53" s="4" t="s">
        <v>79</v>
      </c>
    </row>
    <row r="54" spans="2:8" x14ac:dyDescent="0.25">
      <c r="B54" s="129"/>
      <c r="C54" s="74" t="s">
        <v>62</v>
      </c>
      <c r="D54" s="370" t="s">
        <v>1023</v>
      </c>
      <c r="E54" s="38"/>
      <c r="H54" s="4" t="s">
        <v>80</v>
      </c>
    </row>
    <row r="55" spans="2:8" ht="15.75" thickBot="1" x14ac:dyDescent="0.3">
      <c r="B55" s="129"/>
      <c r="C55" s="74" t="s">
        <v>64</v>
      </c>
      <c r="D55" s="17"/>
      <c r="E55" s="38"/>
      <c r="H55" s="4" t="s">
        <v>81</v>
      </c>
    </row>
    <row r="56" spans="2:8" x14ac:dyDescent="0.25">
      <c r="B56" s="129"/>
      <c r="C56" s="70" t="s">
        <v>207</v>
      </c>
      <c r="D56" s="40"/>
      <c r="E56" s="38"/>
      <c r="H56" s="4" t="s">
        <v>82</v>
      </c>
    </row>
    <row r="57" spans="2:8" ht="15.75" x14ac:dyDescent="0.25">
      <c r="B57" s="129"/>
      <c r="C57" s="74" t="s">
        <v>60</v>
      </c>
      <c r="D57" s="360" t="s">
        <v>796</v>
      </c>
      <c r="E57" s="38"/>
      <c r="H57" s="4" t="s">
        <v>83</v>
      </c>
    </row>
    <row r="58" spans="2:8" x14ac:dyDescent="0.25">
      <c r="B58" s="129"/>
      <c r="C58" s="74" t="s">
        <v>62</v>
      </c>
      <c r="D58" s="494" t="s">
        <v>1061</v>
      </c>
      <c r="E58" s="38"/>
      <c r="H58" s="4" t="s">
        <v>84</v>
      </c>
    </row>
    <row r="59" spans="2:8" ht="15.75" thickBot="1" x14ac:dyDescent="0.3">
      <c r="B59" s="129"/>
      <c r="C59" s="74" t="s">
        <v>64</v>
      </c>
      <c r="D59" s="17"/>
      <c r="E59" s="38"/>
      <c r="H59" s="4" t="s">
        <v>85</v>
      </c>
    </row>
    <row r="60" spans="2:8" ht="15.75" thickBot="1" x14ac:dyDescent="0.3">
      <c r="B60" s="134"/>
      <c r="C60" s="135"/>
      <c r="D60" s="75"/>
      <c r="E60" s="50"/>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customSheetViews>
    <customSheetView guid="{8F0D285A-0224-4C31-92C2-6C61BAA6C63C}" hiddenRows="1" hiddenColumns="1">
      <pageMargins left="0.7" right="0.7" top="0.75" bottom="0.75" header="0.3" footer="0.3"/>
      <pageSetup orientation="landscape"/>
    </customSheetView>
  </customSheetViews>
  <mergeCells count="8">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xr:uid="{00000000-0004-0000-0000-000000000000}"/>
    <hyperlink ref="D38" r:id="rId2" xr:uid="{00000000-0004-0000-0000-000001000000}"/>
    <hyperlink ref="D42" r:id="rId3" xr:uid="{00000000-0004-0000-0000-000002000000}"/>
    <hyperlink ref="D54" r:id="rId4" xr:uid="{00000000-0004-0000-0000-000003000000}"/>
    <hyperlink ref="D50" r:id="rId5" xr:uid="{00000000-0004-0000-0000-000004000000}"/>
    <hyperlink ref="D58" r:id="rId6" xr:uid="{00000000-0004-0000-0000-000005000000}"/>
  </hyperlinks>
  <pageMargins left="0.7" right="0.7" top="0.75" bottom="0.75" header="0.3" footer="0.3"/>
  <pageSetup orientation="landscape" r:id="rId7"/>
  <drawing r:id="rId8"/>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E83" zoomScale="36" zoomScaleNormal="88" zoomScalePageLayoutView="85" workbookViewId="0">
      <selection activeCell="O337" sqref="O337"/>
    </sheetView>
  </sheetViews>
  <sheetFormatPr defaultColWidth="8.85546875" defaultRowHeight="15" outlineLevelRow="1" x14ac:dyDescent="0.25"/>
  <cols>
    <col min="1" max="1" width="3" style="146" customWidth="1"/>
    <col min="2" max="2" width="28.42578125" style="146" customWidth="1"/>
    <col min="3" max="3" width="50.42578125" style="146" customWidth="1"/>
    <col min="4" max="4" width="34.42578125" style="146" customWidth="1"/>
    <col min="5" max="5" width="32" style="146" customWidth="1"/>
    <col min="6" max="6" width="26.5703125" style="146" customWidth="1"/>
    <col min="7" max="7" width="26.42578125" style="146" bestFit="1" customWidth="1"/>
    <col min="8" max="8" width="30" style="146" customWidth="1"/>
    <col min="9" max="9" width="26.140625" style="146" customWidth="1"/>
    <col min="10" max="10" width="25.85546875" style="146" customWidth="1"/>
    <col min="11" max="11" width="31" style="146" bestFit="1" customWidth="1"/>
    <col min="12" max="12" width="30.42578125" style="146" customWidth="1"/>
    <col min="13" max="13" width="27.140625" style="146" bestFit="1" customWidth="1"/>
    <col min="14" max="14" width="25" style="146" customWidth="1"/>
    <col min="15" max="15" width="25.85546875" style="146" bestFit="1" customWidth="1"/>
    <col min="16" max="16" width="30.42578125" style="146" customWidth="1"/>
    <col min="17" max="17" width="27.140625" style="146" bestFit="1" customWidth="1"/>
    <col min="18" max="18" width="24.42578125" style="146" customWidth="1"/>
    <col min="19" max="19" width="23.140625" style="146" bestFit="1" customWidth="1"/>
    <col min="20" max="20" width="27.5703125" style="146" customWidth="1"/>
    <col min="21" max="16384" width="8.85546875" style="146"/>
  </cols>
  <sheetData>
    <row r="1" spans="2:19" ht="15.75" thickBot="1" x14ac:dyDescent="0.3"/>
    <row r="2" spans="2:19" ht="26.25" x14ac:dyDescent="0.25">
      <c r="B2" s="84"/>
      <c r="C2" s="834"/>
      <c r="D2" s="834"/>
      <c r="E2" s="834"/>
      <c r="F2" s="834"/>
      <c r="G2" s="834"/>
      <c r="H2" s="78"/>
      <c r="I2" s="78"/>
      <c r="J2" s="78"/>
      <c r="K2" s="78"/>
      <c r="L2" s="78"/>
      <c r="M2" s="78"/>
      <c r="N2" s="78"/>
      <c r="O2" s="78"/>
      <c r="P2" s="78"/>
      <c r="Q2" s="78"/>
      <c r="R2" s="78"/>
      <c r="S2" s="79"/>
    </row>
    <row r="3" spans="2:19" ht="26.25" x14ac:dyDescent="0.25">
      <c r="B3" s="85"/>
      <c r="C3" s="840" t="s">
        <v>287</v>
      </c>
      <c r="D3" s="841"/>
      <c r="E3" s="841"/>
      <c r="F3" s="841"/>
      <c r="G3" s="842"/>
      <c r="H3" s="81"/>
      <c r="I3" s="81"/>
      <c r="J3" s="81"/>
      <c r="K3" s="81"/>
      <c r="L3" s="81"/>
      <c r="M3" s="81"/>
      <c r="N3" s="81"/>
      <c r="O3" s="81"/>
      <c r="P3" s="81"/>
      <c r="Q3" s="81"/>
      <c r="R3" s="81"/>
      <c r="S3" s="83"/>
    </row>
    <row r="4" spans="2:19" ht="26.25" x14ac:dyDescent="0.25">
      <c r="B4" s="85"/>
      <c r="C4" s="86"/>
      <c r="D4" s="86"/>
      <c r="E4" s="86"/>
      <c r="F4" s="86"/>
      <c r="G4" s="86"/>
      <c r="H4" s="81"/>
      <c r="I4" s="81"/>
      <c r="J4" s="81"/>
      <c r="K4" s="81"/>
      <c r="L4" s="81"/>
      <c r="M4" s="81"/>
      <c r="N4" s="81"/>
      <c r="O4" s="81"/>
      <c r="P4" s="81"/>
      <c r="Q4" s="81"/>
      <c r="R4" s="81"/>
      <c r="S4" s="83"/>
    </row>
    <row r="5" spans="2:19" ht="15.75" thickBot="1" x14ac:dyDescent="0.3">
      <c r="B5" s="80"/>
      <c r="C5" s="81"/>
      <c r="D5" s="81"/>
      <c r="E5" s="81"/>
      <c r="F5" s="81"/>
      <c r="G5" s="81"/>
      <c r="H5" s="81"/>
      <c r="I5" s="81"/>
      <c r="J5" s="81"/>
      <c r="K5" s="81"/>
      <c r="L5" s="81"/>
      <c r="M5" s="81"/>
      <c r="N5" s="81"/>
      <c r="O5" s="81"/>
      <c r="P5" s="81"/>
      <c r="Q5" s="81"/>
      <c r="R5" s="81"/>
      <c r="S5" s="83"/>
    </row>
    <row r="6" spans="2:19" ht="34.5" customHeight="1" thickBot="1" x14ac:dyDescent="0.3">
      <c r="B6" s="835" t="s">
        <v>606</v>
      </c>
      <c r="C6" s="836"/>
      <c r="D6" s="836"/>
      <c r="E6" s="836"/>
      <c r="F6" s="836"/>
      <c r="G6" s="836"/>
      <c r="H6" s="241"/>
      <c r="I6" s="241"/>
      <c r="J6" s="241"/>
      <c r="K6" s="241"/>
      <c r="L6" s="241"/>
      <c r="M6" s="241"/>
      <c r="N6" s="241"/>
      <c r="O6" s="241"/>
      <c r="P6" s="241"/>
      <c r="Q6" s="241"/>
      <c r="R6" s="241"/>
      <c r="S6" s="242"/>
    </row>
    <row r="7" spans="2:19" ht="15.75" customHeight="1" x14ac:dyDescent="0.25">
      <c r="B7" s="835" t="s">
        <v>668</v>
      </c>
      <c r="C7" s="837"/>
      <c r="D7" s="837"/>
      <c r="E7" s="837"/>
      <c r="F7" s="837"/>
      <c r="G7" s="837"/>
      <c r="H7" s="241"/>
      <c r="I7" s="241"/>
      <c r="J7" s="241"/>
      <c r="K7" s="241"/>
      <c r="L7" s="241"/>
      <c r="M7" s="241"/>
      <c r="N7" s="241"/>
      <c r="O7" s="241"/>
      <c r="P7" s="241"/>
      <c r="Q7" s="241"/>
      <c r="R7" s="241"/>
      <c r="S7" s="242"/>
    </row>
    <row r="8" spans="2:19" ht="15.75" customHeight="1" thickBot="1" x14ac:dyDescent="0.3">
      <c r="B8" s="838" t="s">
        <v>242</v>
      </c>
      <c r="C8" s="839"/>
      <c r="D8" s="839"/>
      <c r="E8" s="839"/>
      <c r="F8" s="839"/>
      <c r="G8" s="839"/>
      <c r="H8" s="243"/>
      <c r="I8" s="243"/>
      <c r="J8" s="243"/>
      <c r="K8" s="243"/>
      <c r="L8" s="243"/>
      <c r="M8" s="243"/>
      <c r="N8" s="243"/>
      <c r="O8" s="243"/>
      <c r="P8" s="243"/>
      <c r="Q8" s="243"/>
      <c r="R8" s="243"/>
      <c r="S8" s="244"/>
    </row>
    <row r="10" spans="2:19" ht="21" x14ac:dyDescent="0.35">
      <c r="B10" s="744" t="s">
        <v>313</v>
      </c>
      <c r="C10" s="744"/>
    </row>
    <row r="11" spans="2:19" ht="15.75" thickBot="1" x14ac:dyDescent="0.3"/>
    <row r="12" spans="2:19" ht="15" customHeight="1" thickBot="1" x14ac:dyDescent="0.3">
      <c r="B12" s="247" t="s">
        <v>314</v>
      </c>
      <c r="C12" s="147"/>
    </row>
    <row r="13" spans="2:19" ht="15.75" customHeight="1" thickBot="1" x14ac:dyDescent="0.3">
      <c r="B13" s="247" t="s">
        <v>279</v>
      </c>
      <c r="C13" s="147"/>
    </row>
    <row r="14" spans="2:19" ht="15.75" customHeight="1" thickBot="1" x14ac:dyDescent="0.3">
      <c r="B14" s="247" t="s">
        <v>669</v>
      </c>
      <c r="C14" s="147"/>
    </row>
    <row r="15" spans="2:19" ht="15.75" customHeight="1" thickBot="1" x14ac:dyDescent="0.3">
      <c r="B15" s="247" t="s">
        <v>315</v>
      </c>
      <c r="C15" s="147"/>
    </row>
    <row r="16" spans="2:19" ht="15.75" thickBot="1" x14ac:dyDescent="0.3">
      <c r="B16" s="247" t="s">
        <v>316</v>
      </c>
      <c r="C16" s="147"/>
    </row>
    <row r="17" spans="2:19" ht="15.75" thickBot="1" x14ac:dyDescent="0.3">
      <c r="B17" s="247" t="s">
        <v>317</v>
      </c>
      <c r="C17" s="147"/>
    </row>
    <row r="18" spans="2:19" ht="15.75" thickBot="1" x14ac:dyDescent="0.3"/>
    <row r="19" spans="2:19" ht="15.75" thickBot="1" x14ac:dyDescent="0.3">
      <c r="D19" s="745" t="s">
        <v>318</v>
      </c>
      <c r="E19" s="746"/>
      <c r="F19" s="746"/>
      <c r="G19" s="747"/>
      <c r="H19" s="745" t="s">
        <v>319</v>
      </c>
      <c r="I19" s="746"/>
      <c r="J19" s="746"/>
      <c r="K19" s="747"/>
      <c r="L19" s="745" t="s">
        <v>320</v>
      </c>
      <c r="M19" s="746"/>
      <c r="N19" s="746"/>
      <c r="O19" s="747"/>
      <c r="P19" s="745" t="s">
        <v>321</v>
      </c>
      <c r="Q19" s="746"/>
      <c r="R19" s="746"/>
      <c r="S19" s="747"/>
    </row>
    <row r="20" spans="2:19" ht="45" customHeight="1" thickBot="1" x14ac:dyDescent="0.3">
      <c r="B20" s="748" t="s">
        <v>322</v>
      </c>
      <c r="C20" s="751" t="s">
        <v>323</v>
      </c>
      <c r="D20" s="148"/>
      <c r="E20" s="149" t="s">
        <v>324</v>
      </c>
      <c r="F20" s="150" t="s">
        <v>325</v>
      </c>
      <c r="G20" s="151" t="s">
        <v>326</v>
      </c>
      <c r="H20" s="148"/>
      <c r="I20" s="149" t="s">
        <v>324</v>
      </c>
      <c r="J20" s="150" t="s">
        <v>325</v>
      </c>
      <c r="K20" s="151" t="s">
        <v>326</v>
      </c>
      <c r="L20" s="148"/>
      <c r="M20" s="149" t="s">
        <v>324</v>
      </c>
      <c r="N20" s="150" t="s">
        <v>325</v>
      </c>
      <c r="O20" s="151" t="s">
        <v>326</v>
      </c>
      <c r="P20" s="148"/>
      <c r="Q20" s="149" t="s">
        <v>324</v>
      </c>
      <c r="R20" s="150" t="s">
        <v>325</v>
      </c>
      <c r="S20" s="151" t="s">
        <v>326</v>
      </c>
    </row>
    <row r="21" spans="2:19" ht="40.5" customHeight="1" x14ac:dyDescent="0.25">
      <c r="B21" s="749"/>
      <c r="C21" s="752"/>
      <c r="D21" s="152" t="s">
        <v>327</v>
      </c>
      <c r="E21" s="153"/>
      <c r="F21" s="154"/>
      <c r="G21" s="155"/>
      <c r="H21" s="156" t="s">
        <v>327</v>
      </c>
      <c r="I21" s="157"/>
      <c r="J21" s="158"/>
      <c r="K21" s="159"/>
      <c r="L21" s="152" t="s">
        <v>327</v>
      </c>
      <c r="M21" s="157"/>
      <c r="N21" s="158"/>
      <c r="O21" s="159"/>
      <c r="P21" s="152" t="s">
        <v>327</v>
      </c>
      <c r="Q21" s="157"/>
      <c r="R21" s="158"/>
      <c r="S21" s="159"/>
    </row>
    <row r="22" spans="2:19" ht="39.75" customHeight="1" x14ac:dyDescent="0.25">
      <c r="B22" s="749"/>
      <c r="C22" s="752"/>
      <c r="D22" s="160" t="s">
        <v>328</v>
      </c>
      <c r="E22" s="161"/>
      <c r="F22" s="161"/>
      <c r="G22" s="162"/>
      <c r="H22" s="163" t="s">
        <v>328</v>
      </c>
      <c r="I22" s="164"/>
      <c r="J22" s="164"/>
      <c r="K22" s="165"/>
      <c r="L22" s="160" t="s">
        <v>328</v>
      </c>
      <c r="M22" s="164"/>
      <c r="N22" s="164"/>
      <c r="O22" s="165"/>
      <c r="P22" s="160" t="s">
        <v>328</v>
      </c>
      <c r="Q22" s="164"/>
      <c r="R22" s="164"/>
      <c r="S22" s="165"/>
    </row>
    <row r="23" spans="2:19" ht="37.5" customHeight="1" x14ac:dyDescent="0.25">
      <c r="B23" s="750"/>
      <c r="C23" s="753"/>
      <c r="D23" s="160" t="s">
        <v>329</v>
      </c>
      <c r="E23" s="161"/>
      <c r="F23" s="161"/>
      <c r="G23" s="162"/>
      <c r="H23" s="163" t="s">
        <v>329</v>
      </c>
      <c r="I23" s="164"/>
      <c r="J23" s="164"/>
      <c r="K23" s="165"/>
      <c r="L23" s="160" t="s">
        <v>329</v>
      </c>
      <c r="M23" s="164"/>
      <c r="N23" s="164"/>
      <c r="O23" s="165"/>
      <c r="P23" s="160" t="s">
        <v>329</v>
      </c>
      <c r="Q23" s="164"/>
      <c r="R23" s="164"/>
      <c r="S23" s="165"/>
    </row>
    <row r="24" spans="2:19" ht="15.75" thickBot="1" x14ac:dyDescent="0.3">
      <c r="B24" s="166"/>
      <c r="C24" s="166"/>
      <c r="Q24" s="167"/>
      <c r="R24" s="167"/>
      <c r="S24" s="167"/>
    </row>
    <row r="25" spans="2:19" ht="30" customHeight="1" thickBot="1" x14ac:dyDescent="0.3">
      <c r="B25" s="166"/>
      <c r="C25" s="166"/>
      <c r="D25" s="745" t="s">
        <v>318</v>
      </c>
      <c r="E25" s="746"/>
      <c r="F25" s="746"/>
      <c r="G25" s="747"/>
      <c r="H25" s="745" t="s">
        <v>319</v>
      </c>
      <c r="I25" s="746"/>
      <c r="J25" s="746"/>
      <c r="K25" s="747"/>
      <c r="L25" s="745" t="s">
        <v>320</v>
      </c>
      <c r="M25" s="746"/>
      <c r="N25" s="746"/>
      <c r="O25" s="747"/>
      <c r="P25" s="745" t="s">
        <v>321</v>
      </c>
      <c r="Q25" s="746"/>
      <c r="R25" s="746"/>
      <c r="S25" s="747"/>
    </row>
    <row r="26" spans="2:19" ht="47.25" customHeight="1" x14ac:dyDescent="0.25">
      <c r="B26" s="748" t="s">
        <v>330</v>
      </c>
      <c r="C26" s="748" t="s">
        <v>331</v>
      </c>
      <c r="D26" s="754" t="s">
        <v>332</v>
      </c>
      <c r="E26" s="755"/>
      <c r="F26" s="168" t="s">
        <v>333</v>
      </c>
      <c r="G26" s="169" t="s">
        <v>334</v>
      </c>
      <c r="H26" s="754" t="s">
        <v>332</v>
      </c>
      <c r="I26" s="755"/>
      <c r="J26" s="168" t="s">
        <v>333</v>
      </c>
      <c r="K26" s="169" t="s">
        <v>334</v>
      </c>
      <c r="L26" s="754" t="s">
        <v>332</v>
      </c>
      <c r="M26" s="755"/>
      <c r="N26" s="168" t="s">
        <v>333</v>
      </c>
      <c r="O26" s="169" t="s">
        <v>334</v>
      </c>
      <c r="P26" s="754" t="s">
        <v>332</v>
      </c>
      <c r="Q26" s="755"/>
      <c r="R26" s="168" t="s">
        <v>333</v>
      </c>
      <c r="S26" s="169" t="s">
        <v>334</v>
      </c>
    </row>
    <row r="27" spans="2:19" ht="51" customHeight="1" x14ac:dyDescent="0.25">
      <c r="B27" s="749"/>
      <c r="C27" s="749"/>
      <c r="D27" s="170" t="s">
        <v>327</v>
      </c>
      <c r="E27" s="171"/>
      <c r="F27" s="770"/>
      <c r="G27" s="772"/>
      <c r="H27" s="170" t="s">
        <v>327</v>
      </c>
      <c r="I27" s="172"/>
      <c r="J27" s="756"/>
      <c r="K27" s="758"/>
      <c r="L27" s="170" t="s">
        <v>327</v>
      </c>
      <c r="M27" s="172"/>
      <c r="N27" s="756"/>
      <c r="O27" s="758"/>
      <c r="P27" s="170" t="s">
        <v>327</v>
      </c>
      <c r="Q27" s="172"/>
      <c r="R27" s="756"/>
      <c r="S27" s="758"/>
    </row>
    <row r="28" spans="2:19" ht="51" customHeight="1" x14ac:dyDescent="0.25">
      <c r="B28" s="750"/>
      <c r="C28" s="750"/>
      <c r="D28" s="173" t="s">
        <v>335</v>
      </c>
      <c r="E28" s="174"/>
      <c r="F28" s="771"/>
      <c r="G28" s="773"/>
      <c r="H28" s="173" t="s">
        <v>335</v>
      </c>
      <c r="I28" s="175"/>
      <c r="J28" s="757"/>
      <c r="K28" s="759"/>
      <c r="L28" s="173" t="s">
        <v>335</v>
      </c>
      <c r="M28" s="175"/>
      <c r="N28" s="757"/>
      <c r="O28" s="759"/>
      <c r="P28" s="173" t="s">
        <v>335</v>
      </c>
      <c r="Q28" s="175"/>
      <c r="R28" s="757"/>
      <c r="S28" s="759"/>
    </row>
    <row r="29" spans="2:19" ht="33.75" customHeight="1" x14ac:dyDescent="0.25">
      <c r="B29" s="760" t="s">
        <v>336</v>
      </c>
      <c r="C29" s="763" t="s">
        <v>337</v>
      </c>
      <c r="D29" s="176" t="s">
        <v>338</v>
      </c>
      <c r="E29" s="177" t="s">
        <v>317</v>
      </c>
      <c r="F29" s="177" t="s">
        <v>339</v>
      </c>
      <c r="G29" s="178" t="s">
        <v>340</v>
      </c>
      <c r="H29" s="176" t="s">
        <v>338</v>
      </c>
      <c r="I29" s="177" t="s">
        <v>317</v>
      </c>
      <c r="J29" s="177" t="s">
        <v>339</v>
      </c>
      <c r="K29" s="178" t="s">
        <v>340</v>
      </c>
      <c r="L29" s="176" t="s">
        <v>338</v>
      </c>
      <c r="M29" s="177" t="s">
        <v>317</v>
      </c>
      <c r="N29" s="177" t="s">
        <v>339</v>
      </c>
      <c r="O29" s="178" t="s">
        <v>340</v>
      </c>
      <c r="P29" s="176" t="s">
        <v>338</v>
      </c>
      <c r="Q29" s="177" t="s">
        <v>317</v>
      </c>
      <c r="R29" s="177" t="s">
        <v>339</v>
      </c>
      <c r="S29" s="178" t="s">
        <v>340</v>
      </c>
    </row>
    <row r="30" spans="2:19" ht="30" customHeight="1" x14ac:dyDescent="0.25">
      <c r="B30" s="761"/>
      <c r="C30" s="764"/>
      <c r="D30" s="179"/>
      <c r="E30" s="180"/>
      <c r="F30" s="180"/>
      <c r="G30" s="181"/>
      <c r="H30" s="182"/>
      <c r="I30" s="183"/>
      <c r="J30" s="182"/>
      <c r="K30" s="184"/>
      <c r="L30" s="182"/>
      <c r="M30" s="183"/>
      <c r="N30" s="182"/>
      <c r="O30" s="184"/>
      <c r="P30" s="182"/>
      <c r="Q30" s="183"/>
      <c r="R30" s="182"/>
      <c r="S30" s="184"/>
    </row>
    <row r="31" spans="2:19" ht="36.75" hidden="1" customHeight="1" outlineLevel="1" x14ac:dyDescent="0.25">
      <c r="B31" s="761"/>
      <c r="C31" s="764"/>
      <c r="D31" s="176" t="s">
        <v>338</v>
      </c>
      <c r="E31" s="177" t="s">
        <v>317</v>
      </c>
      <c r="F31" s="177" t="s">
        <v>339</v>
      </c>
      <c r="G31" s="178" t="s">
        <v>340</v>
      </c>
      <c r="H31" s="176" t="s">
        <v>338</v>
      </c>
      <c r="I31" s="177" t="s">
        <v>317</v>
      </c>
      <c r="J31" s="177" t="s">
        <v>339</v>
      </c>
      <c r="K31" s="178" t="s">
        <v>340</v>
      </c>
      <c r="L31" s="176" t="s">
        <v>338</v>
      </c>
      <c r="M31" s="177" t="s">
        <v>317</v>
      </c>
      <c r="N31" s="177" t="s">
        <v>339</v>
      </c>
      <c r="O31" s="178" t="s">
        <v>340</v>
      </c>
      <c r="P31" s="176" t="s">
        <v>338</v>
      </c>
      <c r="Q31" s="177" t="s">
        <v>317</v>
      </c>
      <c r="R31" s="177" t="s">
        <v>339</v>
      </c>
      <c r="S31" s="178" t="s">
        <v>340</v>
      </c>
    </row>
    <row r="32" spans="2:19" ht="30" hidden="1" customHeight="1" outlineLevel="1" x14ac:dyDescent="0.25">
      <c r="B32" s="761"/>
      <c r="C32" s="764"/>
      <c r="D32" s="179"/>
      <c r="E32" s="180"/>
      <c r="F32" s="180"/>
      <c r="G32" s="181"/>
      <c r="H32" s="182"/>
      <c r="I32" s="183"/>
      <c r="J32" s="182"/>
      <c r="K32" s="184"/>
      <c r="L32" s="182"/>
      <c r="M32" s="183"/>
      <c r="N32" s="182"/>
      <c r="O32" s="184"/>
      <c r="P32" s="182"/>
      <c r="Q32" s="183"/>
      <c r="R32" s="182"/>
      <c r="S32" s="184"/>
    </row>
    <row r="33" spans="2:19" ht="36" hidden="1" customHeight="1" outlineLevel="1" x14ac:dyDescent="0.25">
      <c r="B33" s="761"/>
      <c r="C33" s="764"/>
      <c r="D33" s="176" t="s">
        <v>338</v>
      </c>
      <c r="E33" s="177" t="s">
        <v>317</v>
      </c>
      <c r="F33" s="177" t="s">
        <v>339</v>
      </c>
      <c r="G33" s="178" t="s">
        <v>340</v>
      </c>
      <c r="H33" s="176" t="s">
        <v>338</v>
      </c>
      <c r="I33" s="177" t="s">
        <v>317</v>
      </c>
      <c r="J33" s="177" t="s">
        <v>339</v>
      </c>
      <c r="K33" s="178" t="s">
        <v>340</v>
      </c>
      <c r="L33" s="176" t="s">
        <v>338</v>
      </c>
      <c r="M33" s="177" t="s">
        <v>317</v>
      </c>
      <c r="N33" s="177" t="s">
        <v>339</v>
      </c>
      <c r="O33" s="178" t="s">
        <v>340</v>
      </c>
      <c r="P33" s="176" t="s">
        <v>338</v>
      </c>
      <c r="Q33" s="177" t="s">
        <v>317</v>
      </c>
      <c r="R33" s="177" t="s">
        <v>339</v>
      </c>
      <c r="S33" s="178" t="s">
        <v>340</v>
      </c>
    </row>
    <row r="34" spans="2:19" ht="30" hidden="1" customHeight="1" outlineLevel="1" x14ac:dyDescent="0.25">
      <c r="B34" s="761"/>
      <c r="C34" s="764"/>
      <c r="D34" s="179"/>
      <c r="E34" s="180"/>
      <c r="F34" s="180"/>
      <c r="G34" s="181"/>
      <c r="H34" s="182"/>
      <c r="I34" s="183"/>
      <c r="J34" s="182"/>
      <c r="K34" s="184"/>
      <c r="L34" s="182"/>
      <c r="M34" s="183"/>
      <c r="N34" s="182"/>
      <c r="O34" s="184"/>
      <c r="P34" s="182"/>
      <c r="Q34" s="183"/>
      <c r="R34" s="182"/>
      <c r="S34" s="184"/>
    </row>
    <row r="35" spans="2:19" ht="39" hidden="1" customHeight="1" outlineLevel="1" x14ac:dyDescent="0.25">
      <c r="B35" s="761"/>
      <c r="C35" s="764"/>
      <c r="D35" s="176" t="s">
        <v>338</v>
      </c>
      <c r="E35" s="177" t="s">
        <v>317</v>
      </c>
      <c r="F35" s="177" t="s">
        <v>339</v>
      </c>
      <c r="G35" s="178" t="s">
        <v>340</v>
      </c>
      <c r="H35" s="176" t="s">
        <v>338</v>
      </c>
      <c r="I35" s="177" t="s">
        <v>317</v>
      </c>
      <c r="J35" s="177" t="s">
        <v>339</v>
      </c>
      <c r="K35" s="178" t="s">
        <v>340</v>
      </c>
      <c r="L35" s="176" t="s">
        <v>338</v>
      </c>
      <c r="M35" s="177" t="s">
        <v>317</v>
      </c>
      <c r="N35" s="177" t="s">
        <v>339</v>
      </c>
      <c r="O35" s="178" t="s">
        <v>340</v>
      </c>
      <c r="P35" s="176" t="s">
        <v>338</v>
      </c>
      <c r="Q35" s="177" t="s">
        <v>317</v>
      </c>
      <c r="R35" s="177" t="s">
        <v>339</v>
      </c>
      <c r="S35" s="178" t="s">
        <v>340</v>
      </c>
    </row>
    <row r="36" spans="2:19" ht="30" hidden="1" customHeight="1" outlineLevel="1" x14ac:dyDescent="0.25">
      <c r="B36" s="761"/>
      <c r="C36" s="764"/>
      <c r="D36" s="179"/>
      <c r="E36" s="180"/>
      <c r="F36" s="180"/>
      <c r="G36" s="181"/>
      <c r="H36" s="182"/>
      <c r="I36" s="183"/>
      <c r="J36" s="182"/>
      <c r="K36" s="184"/>
      <c r="L36" s="182"/>
      <c r="M36" s="183"/>
      <c r="N36" s="182"/>
      <c r="O36" s="184"/>
      <c r="P36" s="182"/>
      <c r="Q36" s="183"/>
      <c r="R36" s="182"/>
      <c r="S36" s="184"/>
    </row>
    <row r="37" spans="2:19" ht="36.75" hidden="1" customHeight="1" outlineLevel="1" x14ac:dyDescent="0.25">
      <c r="B37" s="761"/>
      <c r="C37" s="764"/>
      <c r="D37" s="176" t="s">
        <v>338</v>
      </c>
      <c r="E37" s="177" t="s">
        <v>317</v>
      </c>
      <c r="F37" s="177" t="s">
        <v>339</v>
      </c>
      <c r="G37" s="178" t="s">
        <v>340</v>
      </c>
      <c r="H37" s="176" t="s">
        <v>338</v>
      </c>
      <c r="I37" s="177" t="s">
        <v>317</v>
      </c>
      <c r="J37" s="177" t="s">
        <v>339</v>
      </c>
      <c r="K37" s="178" t="s">
        <v>340</v>
      </c>
      <c r="L37" s="176" t="s">
        <v>338</v>
      </c>
      <c r="M37" s="177" t="s">
        <v>317</v>
      </c>
      <c r="N37" s="177" t="s">
        <v>339</v>
      </c>
      <c r="O37" s="178" t="s">
        <v>340</v>
      </c>
      <c r="P37" s="176" t="s">
        <v>338</v>
      </c>
      <c r="Q37" s="177" t="s">
        <v>317</v>
      </c>
      <c r="R37" s="177" t="s">
        <v>339</v>
      </c>
      <c r="S37" s="178" t="s">
        <v>340</v>
      </c>
    </row>
    <row r="38" spans="2:19" ht="30" hidden="1" customHeight="1" outlineLevel="1" x14ac:dyDescent="0.25">
      <c r="B38" s="762"/>
      <c r="C38" s="765"/>
      <c r="D38" s="179"/>
      <c r="E38" s="180"/>
      <c r="F38" s="180"/>
      <c r="G38" s="181"/>
      <c r="H38" s="182"/>
      <c r="I38" s="183"/>
      <c r="J38" s="182"/>
      <c r="K38" s="184"/>
      <c r="L38" s="182"/>
      <c r="M38" s="183"/>
      <c r="N38" s="182"/>
      <c r="O38" s="184"/>
      <c r="P38" s="182"/>
      <c r="Q38" s="183"/>
      <c r="R38" s="182"/>
      <c r="S38" s="184"/>
    </row>
    <row r="39" spans="2:19" ht="30" customHeight="1" collapsed="1" x14ac:dyDescent="0.25">
      <c r="B39" s="760" t="s">
        <v>341</v>
      </c>
      <c r="C39" s="760" t="s">
        <v>342</v>
      </c>
      <c r="D39" s="177" t="s">
        <v>343</v>
      </c>
      <c r="E39" s="177" t="s">
        <v>344</v>
      </c>
      <c r="F39" s="150" t="s">
        <v>345</v>
      </c>
      <c r="G39" s="185"/>
      <c r="H39" s="177" t="s">
        <v>343</v>
      </c>
      <c r="I39" s="177" t="s">
        <v>344</v>
      </c>
      <c r="J39" s="150" t="s">
        <v>345</v>
      </c>
      <c r="K39" s="186"/>
      <c r="L39" s="177" t="s">
        <v>343</v>
      </c>
      <c r="M39" s="177" t="s">
        <v>344</v>
      </c>
      <c r="N39" s="150" t="s">
        <v>345</v>
      </c>
      <c r="O39" s="186"/>
      <c r="P39" s="177" t="s">
        <v>343</v>
      </c>
      <c r="Q39" s="177" t="s">
        <v>344</v>
      </c>
      <c r="R39" s="150" t="s">
        <v>345</v>
      </c>
      <c r="S39" s="186"/>
    </row>
    <row r="40" spans="2:19" ht="30" customHeight="1" x14ac:dyDescent="0.25">
      <c r="B40" s="761"/>
      <c r="C40" s="761"/>
      <c r="D40" s="766"/>
      <c r="E40" s="766"/>
      <c r="F40" s="150" t="s">
        <v>346</v>
      </c>
      <c r="G40" s="187"/>
      <c r="H40" s="768"/>
      <c r="I40" s="768"/>
      <c r="J40" s="150" t="s">
        <v>346</v>
      </c>
      <c r="K40" s="188"/>
      <c r="L40" s="768"/>
      <c r="M40" s="768"/>
      <c r="N40" s="150" t="s">
        <v>346</v>
      </c>
      <c r="O40" s="188"/>
      <c r="P40" s="768"/>
      <c r="Q40" s="768"/>
      <c r="R40" s="150" t="s">
        <v>346</v>
      </c>
      <c r="S40" s="188"/>
    </row>
    <row r="41" spans="2:19" ht="30" customHeight="1" x14ac:dyDescent="0.25">
      <c r="B41" s="761"/>
      <c r="C41" s="761"/>
      <c r="D41" s="767"/>
      <c r="E41" s="767"/>
      <c r="F41" s="150" t="s">
        <v>347</v>
      </c>
      <c r="G41" s="181"/>
      <c r="H41" s="769"/>
      <c r="I41" s="769"/>
      <c r="J41" s="150" t="s">
        <v>347</v>
      </c>
      <c r="K41" s="184"/>
      <c r="L41" s="769"/>
      <c r="M41" s="769"/>
      <c r="N41" s="150" t="s">
        <v>347</v>
      </c>
      <c r="O41" s="184"/>
      <c r="P41" s="769"/>
      <c r="Q41" s="769"/>
      <c r="R41" s="150" t="s">
        <v>347</v>
      </c>
      <c r="S41" s="184"/>
    </row>
    <row r="42" spans="2:19" ht="30" customHeight="1" outlineLevel="1" x14ac:dyDescent="0.25">
      <c r="B42" s="761"/>
      <c r="C42" s="761"/>
      <c r="D42" s="177" t="s">
        <v>343</v>
      </c>
      <c r="E42" s="177" t="s">
        <v>344</v>
      </c>
      <c r="F42" s="150" t="s">
        <v>345</v>
      </c>
      <c r="G42" s="185"/>
      <c r="H42" s="177" t="s">
        <v>343</v>
      </c>
      <c r="I42" s="177" t="s">
        <v>344</v>
      </c>
      <c r="J42" s="150" t="s">
        <v>345</v>
      </c>
      <c r="K42" s="186"/>
      <c r="L42" s="177" t="s">
        <v>343</v>
      </c>
      <c r="M42" s="177" t="s">
        <v>344</v>
      </c>
      <c r="N42" s="150" t="s">
        <v>345</v>
      </c>
      <c r="O42" s="186"/>
      <c r="P42" s="177" t="s">
        <v>343</v>
      </c>
      <c r="Q42" s="177" t="s">
        <v>344</v>
      </c>
      <c r="R42" s="150" t="s">
        <v>345</v>
      </c>
      <c r="S42" s="186"/>
    </row>
    <row r="43" spans="2:19" ht="30" customHeight="1" outlineLevel="1" x14ac:dyDescent="0.25">
      <c r="B43" s="761"/>
      <c r="C43" s="761"/>
      <c r="D43" s="766"/>
      <c r="E43" s="766"/>
      <c r="F43" s="150" t="s">
        <v>346</v>
      </c>
      <c r="G43" s="187"/>
      <c r="H43" s="768"/>
      <c r="I43" s="768"/>
      <c r="J43" s="150" t="s">
        <v>346</v>
      </c>
      <c r="K43" s="188"/>
      <c r="L43" s="768"/>
      <c r="M43" s="768"/>
      <c r="N43" s="150" t="s">
        <v>346</v>
      </c>
      <c r="O43" s="188"/>
      <c r="P43" s="768"/>
      <c r="Q43" s="768"/>
      <c r="R43" s="150" t="s">
        <v>346</v>
      </c>
      <c r="S43" s="188"/>
    </row>
    <row r="44" spans="2:19" ht="30" customHeight="1" outlineLevel="1" x14ac:dyDescent="0.25">
      <c r="B44" s="761"/>
      <c r="C44" s="761"/>
      <c r="D44" s="767"/>
      <c r="E44" s="767"/>
      <c r="F44" s="150" t="s">
        <v>347</v>
      </c>
      <c r="G44" s="181"/>
      <c r="H44" s="769"/>
      <c r="I44" s="769"/>
      <c r="J44" s="150" t="s">
        <v>347</v>
      </c>
      <c r="K44" s="184"/>
      <c r="L44" s="769"/>
      <c r="M44" s="769"/>
      <c r="N44" s="150" t="s">
        <v>347</v>
      </c>
      <c r="O44" s="184"/>
      <c r="P44" s="769"/>
      <c r="Q44" s="769"/>
      <c r="R44" s="150" t="s">
        <v>347</v>
      </c>
      <c r="S44" s="184"/>
    </row>
    <row r="45" spans="2:19" ht="30" customHeight="1" outlineLevel="1" x14ac:dyDescent="0.25">
      <c r="B45" s="761"/>
      <c r="C45" s="761"/>
      <c r="D45" s="177" t="s">
        <v>343</v>
      </c>
      <c r="E45" s="177" t="s">
        <v>344</v>
      </c>
      <c r="F45" s="150" t="s">
        <v>345</v>
      </c>
      <c r="G45" s="185"/>
      <c r="H45" s="177" t="s">
        <v>343</v>
      </c>
      <c r="I45" s="177" t="s">
        <v>344</v>
      </c>
      <c r="J45" s="150" t="s">
        <v>345</v>
      </c>
      <c r="K45" s="186"/>
      <c r="L45" s="177" t="s">
        <v>343</v>
      </c>
      <c r="M45" s="177" t="s">
        <v>344</v>
      </c>
      <c r="N45" s="150" t="s">
        <v>345</v>
      </c>
      <c r="O45" s="186"/>
      <c r="P45" s="177" t="s">
        <v>343</v>
      </c>
      <c r="Q45" s="177" t="s">
        <v>344</v>
      </c>
      <c r="R45" s="150" t="s">
        <v>345</v>
      </c>
      <c r="S45" s="186"/>
    </row>
    <row r="46" spans="2:19" ht="30" customHeight="1" outlineLevel="1" x14ac:dyDescent="0.25">
      <c r="B46" s="761"/>
      <c r="C46" s="761"/>
      <c r="D46" s="766"/>
      <c r="E46" s="766"/>
      <c r="F46" s="150" t="s">
        <v>346</v>
      </c>
      <c r="G46" s="187"/>
      <c r="H46" s="768"/>
      <c r="I46" s="768"/>
      <c r="J46" s="150" t="s">
        <v>346</v>
      </c>
      <c r="K46" s="188"/>
      <c r="L46" s="768"/>
      <c r="M46" s="768"/>
      <c r="N46" s="150" t="s">
        <v>346</v>
      </c>
      <c r="O46" s="188"/>
      <c r="P46" s="768"/>
      <c r="Q46" s="768"/>
      <c r="R46" s="150" t="s">
        <v>346</v>
      </c>
      <c r="S46" s="188"/>
    </row>
    <row r="47" spans="2:19" ht="30" customHeight="1" outlineLevel="1" x14ac:dyDescent="0.25">
      <c r="B47" s="761"/>
      <c r="C47" s="761"/>
      <c r="D47" s="767"/>
      <c r="E47" s="767"/>
      <c r="F47" s="150" t="s">
        <v>347</v>
      </c>
      <c r="G47" s="181"/>
      <c r="H47" s="769"/>
      <c r="I47" s="769"/>
      <c r="J47" s="150" t="s">
        <v>347</v>
      </c>
      <c r="K47" s="184"/>
      <c r="L47" s="769"/>
      <c r="M47" s="769"/>
      <c r="N47" s="150" t="s">
        <v>347</v>
      </c>
      <c r="O47" s="184"/>
      <c r="P47" s="769"/>
      <c r="Q47" s="769"/>
      <c r="R47" s="150" t="s">
        <v>347</v>
      </c>
      <c r="S47" s="184"/>
    </row>
    <row r="48" spans="2:19" ht="30" customHeight="1" outlineLevel="1" x14ac:dyDescent="0.25">
      <c r="B48" s="761"/>
      <c r="C48" s="761"/>
      <c r="D48" s="177" t="s">
        <v>343</v>
      </c>
      <c r="E48" s="177" t="s">
        <v>344</v>
      </c>
      <c r="F48" s="150" t="s">
        <v>345</v>
      </c>
      <c r="G48" s="185"/>
      <c r="H48" s="177" t="s">
        <v>343</v>
      </c>
      <c r="I48" s="177" t="s">
        <v>344</v>
      </c>
      <c r="J48" s="150" t="s">
        <v>345</v>
      </c>
      <c r="K48" s="186"/>
      <c r="L48" s="177" t="s">
        <v>343</v>
      </c>
      <c r="M48" s="177" t="s">
        <v>344</v>
      </c>
      <c r="N48" s="150" t="s">
        <v>345</v>
      </c>
      <c r="O48" s="186"/>
      <c r="P48" s="177" t="s">
        <v>343</v>
      </c>
      <c r="Q48" s="177" t="s">
        <v>344</v>
      </c>
      <c r="R48" s="150" t="s">
        <v>345</v>
      </c>
      <c r="S48" s="186"/>
    </row>
    <row r="49" spans="2:19" ht="30" customHeight="1" outlineLevel="1" x14ac:dyDescent="0.25">
      <c r="B49" s="761"/>
      <c r="C49" s="761"/>
      <c r="D49" s="766"/>
      <c r="E49" s="766"/>
      <c r="F49" s="150" t="s">
        <v>346</v>
      </c>
      <c r="G49" s="187"/>
      <c r="H49" s="768"/>
      <c r="I49" s="768"/>
      <c r="J49" s="150" t="s">
        <v>346</v>
      </c>
      <c r="K49" s="188"/>
      <c r="L49" s="768"/>
      <c r="M49" s="768"/>
      <c r="N49" s="150" t="s">
        <v>346</v>
      </c>
      <c r="O49" s="188"/>
      <c r="P49" s="768"/>
      <c r="Q49" s="768"/>
      <c r="R49" s="150" t="s">
        <v>346</v>
      </c>
      <c r="S49" s="188"/>
    </row>
    <row r="50" spans="2:19" ht="30" customHeight="1" outlineLevel="1" x14ac:dyDescent="0.25">
      <c r="B50" s="762"/>
      <c r="C50" s="762"/>
      <c r="D50" s="767"/>
      <c r="E50" s="767"/>
      <c r="F50" s="150" t="s">
        <v>347</v>
      </c>
      <c r="G50" s="181"/>
      <c r="H50" s="769"/>
      <c r="I50" s="769"/>
      <c r="J50" s="150" t="s">
        <v>347</v>
      </c>
      <c r="K50" s="184"/>
      <c r="L50" s="769"/>
      <c r="M50" s="769"/>
      <c r="N50" s="150" t="s">
        <v>347</v>
      </c>
      <c r="O50" s="184"/>
      <c r="P50" s="769"/>
      <c r="Q50" s="769"/>
      <c r="R50" s="150" t="s">
        <v>347</v>
      </c>
      <c r="S50" s="184"/>
    </row>
    <row r="51" spans="2:19" ht="30" customHeight="1" thickBot="1" x14ac:dyDescent="0.3">
      <c r="C51" s="189"/>
      <c r="D51" s="190"/>
    </row>
    <row r="52" spans="2:19" ht="30" customHeight="1" thickBot="1" x14ac:dyDescent="0.3">
      <c r="D52" s="745" t="s">
        <v>318</v>
      </c>
      <c r="E52" s="746"/>
      <c r="F52" s="746"/>
      <c r="G52" s="747"/>
      <c r="H52" s="745" t="s">
        <v>319</v>
      </c>
      <c r="I52" s="746"/>
      <c r="J52" s="746"/>
      <c r="K52" s="747"/>
      <c r="L52" s="745" t="s">
        <v>320</v>
      </c>
      <c r="M52" s="746"/>
      <c r="N52" s="746"/>
      <c r="O52" s="747"/>
      <c r="P52" s="745" t="s">
        <v>321</v>
      </c>
      <c r="Q52" s="746"/>
      <c r="R52" s="746"/>
      <c r="S52" s="747"/>
    </row>
    <row r="53" spans="2:19" ht="30" customHeight="1" x14ac:dyDescent="0.25">
      <c r="B53" s="748" t="s">
        <v>348</v>
      </c>
      <c r="C53" s="748" t="s">
        <v>349</v>
      </c>
      <c r="D53" s="776" t="s">
        <v>350</v>
      </c>
      <c r="E53" s="777"/>
      <c r="F53" s="191" t="s">
        <v>317</v>
      </c>
      <c r="G53" s="192" t="s">
        <v>351</v>
      </c>
      <c r="H53" s="776" t="s">
        <v>350</v>
      </c>
      <c r="I53" s="777"/>
      <c r="J53" s="191" t="s">
        <v>317</v>
      </c>
      <c r="K53" s="192" t="s">
        <v>351</v>
      </c>
      <c r="L53" s="776" t="s">
        <v>350</v>
      </c>
      <c r="M53" s="777"/>
      <c r="N53" s="191" t="s">
        <v>317</v>
      </c>
      <c r="O53" s="192" t="s">
        <v>351</v>
      </c>
      <c r="P53" s="776" t="s">
        <v>350</v>
      </c>
      <c r="Q53" s="777"/>
      <c r="R53" s="191" t="s">
        <v>317</v>
      </c>
      <c r="S53" s="192" t="s">
        <v>351</v>
      </c>
    </row>
    <row r="54" spans="2:19" ht="45" customHeight="1" x14ac:dyDescent="0.25">
      <c r="B54" s="749"/>
      <c r="C54" s="749"/>
      <c r="D54" s="170" t="s">
        <v>327</v>
      </c>
      <c r="E54" s="171"/>
      <c r="F54" s="770"/>
      <c r="G54" s="772"/>
      <c r="H54" s="170" t="s">
        <v>327</v>
      </c>
      <c r="I54" s="172"/>
      <c r="J54" s="756"/>
      <c r="K54" s="758"/>
      <c r="L54" s="170" t="s">
        <v>327</v>
      </c>
      <c r="M54" s="172"/>
      <c r="N54" s="756"/>
      <c r="O54" s="758"/>
      <c r="P54" s="170" t="s">
        <v>327</v>
      </c>
      <c r="Q54" s="172"/>
      <c r="R54" s="756"/>
      <c r="S54" s="758"/>
    </row>
    <row r="55" spans="2:19" ht="45" customHeight="1" x14ac:dyDescent="0.25">
      <c r="B55" s="750"/>
      <c r="C55" s="750"/>
      <c r="D55" s="173" t="s">
        <v>335</v>
      </c>
      <c r="E55" s="174"/>
      <c r="F55" s="771"/>
      <c r="G55" s="773"/>
      <c r="H55" s="173" t="s">
        <v>335</v>
      </c>
      <c r="I55" s="175"/>
      <c r="J55" s="757"/>
      <c r="K55" s="759"/>
      <c r="L55" s="173" t="s">
        <v>335</v>
      </c>
      <c r="M55" s="175"/>
      <c r="N55" s="757"/>
      <c r="O55" s="759"/>
      <c r="P55" s="173" t="s">
        <v>335</v>
      </c>
      <c r="Q55" s="175"/>
      <c r="R55" s="757"/>
      <c r="S55" s="759"/>
    </row>
    <row r="56" spans="2:19" ht="30" customHeight="1" x14ac:dyDescent="0.25">
      <c r="B56" s="760" t="s">
        <v>352</v>
      </c>
      <c r="C56" s="760" t="s">
        <v>353</v>
      </c>
      <c r="D56" s="177" t="s">
        <v>354</v>
      </c>
      <c r="E56" s="193" t="s">
        <v>355</v>
      </c>
      <c r="F56" s="774" t="s">
        <v>356</v>
      </c>
      <c r="G56" s="775"/>
      <c r="H56" s="177" t="s">
        <v>354</v>
      </c>
      <c r="I56" s="193" t="s">
        <v>355</v>
      </c>
      <c r="J56" s="774" t="s">
        <v>356</v>
      </c>
      <c r="K56" s="775"/>
      <c r="L56" s="177" t="s">
        <v>354</v>
      </c>
      <c r="M56" s="193" t="s">
        <v>355</v>
      </c>
      <c r="N56" s="774" t="s">
        <v>356</v>
      </c>
      <c r="O56" s="775"/>
      <c r="P56" s="177" t="s">
        <v>354</v>
      </c>
      <c r="Q56" s="193" t="s">
        <v>355</v>
      </c>
      <c r="R56" s="774" t="s">
        <v>356</v>
      </c>
      <c r="S56" s="775"/>
    </row>
    <row r="57" spans="2:19" ht="30" customHeight="1" x14ac:dyDescent="0.25">
      <c r="B57" s="761"/>
      <c r="C57" s="762"/>
      <c r="D57" s="194"/>
      <c r="E57" s="195"/>
      <c r="F57" s="778"/>
      <c r="G57" s="779"/>
      <c r="H57" s="196"/>
      <c r="I57" s="197"/>
      <c r="J57" s="780"/>
      <c r="K57" s="781"/>
      <c r="L57" s="196"/>
      <c r="M57" s="197"/>
      <c r="N57" s="780"/>
      <c r="O57" s="781"/>
      <c r="P57" s="196"/>
      <c r="Q57" s="197"/>
      <c r="R57" s="780"/>
      <c r="S57" s="781"/>
    </row>
    <row r="58" spans="2:19" ht="30" customHeight="1" x14ac:dyDescent="0.25">
      <c r="B58" s="761"/>
      <c r="C58" s="760" t="s">
        <v>357</v>
      </c>
      <c r="D58" s="198" t="s">
        <v>356</v>
      </c>
      <c r="E58" s="199" t="s">
        <v>339</v>
      </c>
      <c r="F58" s="177" t="s">
        <v>317</v>
      </c>
      <c r="G58" s="200" t="s">
        <v>351</v>
      </c>
      <c r="H58" s="198" t="s">
        <v>356</v>
      </c>
      <c r="I58" s="199" t="s">
        <v>339</v>
      </c>
      <c r="J58" s="177" t="s">
        <v>317</v>
      </c>
      <c r="K58" s="200" t="s">
        <v>351</v>
      </c>
      <c r="L58" s="198" t="s">
        <v>356</v>
      </c>
      <c r="M58" s="199" t="s">
        <v>339</v>
      </c>
      <c r="N58" s="177" t="s">
        <v>317</v>
      </c>
      <c r="O58" s="200" t="s">
        <v>351</v>
      </c>
      <c r="P58" s="198" t="s">
        <v>356</v>
      </c>
      <c r="Q58" s="199" t="s">
        <v>339</v>
      </c>
      <c r="R58" s="177" t="s">
        <v>317</v>
      </c>
      <c r="S58" s="200" t="s">
        <v>351</v>
      </c>
    </row>
    <row r="59" spans="2:19" ht="30" customHeight="1" x14ac:dyDescent="0.25">
      <c r="B59" s="762"/>
      <c r="C59" s="785"/>
      <c r="D59" s="201"/>
      <c r="E59" s="202"/>
      <c r="F59" s="180"/>
      <c r="G59" s="203"/>
      <c r="H59" s="204"/>
      <c r="I59" s="205"/>
      <c r="J59" s="182"/>
      <c r="K59" s="206"/>
      <c r="L59" s="204"/>
      <c r="M59" s="205"/>
      <c r="N59" s="182"/>
      <c r="O59" s="206"/>
      <c r="P59" s="204"/>
      <c r="Q59" s="205"/>
      <c r="R59" s="182"/>
      <c r="S59" s="206"/>
    </row>
    <row r="60" spans="2:19" ht="30" customHeight="1" thickBot="1" x14ac:dyDescent="0.3">
      <c r="B60" s="166"/>
      <c r="C60" s="207"/>
      <c r="D60" s="190"/>
    </row>
    <row r="61" spans="2:19" ht="30" customHeight="1" thickBot="1" x14ac:dyDescent="0.3">
      <c r="B61" s="166"/>
      <c r="C61" s="166"/>
      <c r="D61" s="745" t="s">
        <v>318</v>
      </c>
      <c r="E61" s="746"/>
      <c r="F61" s="746"/>
      <c r="G61" s="746"/>
      <c r="H61" s="745" t="s">
        <v>319</v>
      </c>
      <c r="I61" s="746"/>
      <c r="J61" s="746"/>
      <c r="K61" s="747"/>
      <c r="L61" s="746" t="s">
        <v>320</v>
      </c>
      <c r="M61" s="746"/>
      <c r="N61" s="746"/>
      <c r="O61" s="746"/>
      <c r="P61" s="745" t="s">
        <v>321</v>
      </c>
      <c r="Q61" s="746"/>
      <c r="R61" s="746"/>
      <c r="S61" s="747"/>
    </row>
    <row r="62" spans="2:19" ht="30" customHeight="1" x14ac:dyDescent="0.25">
      <c r="B62" s="748" t="s">
        <v>358</v>
      </c>
      <c r="C62" s="748" t="s">
        <v>359</v>
      </c>
      <c r="D62" s="754" t="s">
        <v>360</v>
      </c>
      <c r="E62" s="755"/>
      <c r="F62" s="776" t="s">
        <v>317</v>
      </c>
      <c r="G62" s="782"/>
      <c r="H62" s="783" t="s">
        <v>360</v>
      </c>
      <c r="I62" s="755"/>
      <c r="J62" s="776" t="s">
        <v>317</v>
      </c>
      <c r="K62" s="784"/>
      <c r="L62" s="783" t="s">
        <v>360</v>
      </c>
      <c r="M62" s="755"/>
      <c r="N62" s="776" t="s">
        <v>317</v>
      </c>
      <c r="O62" s="784"/>
      <c r="P62" s="783" t="s">
        <v>360</v>
      </c>
      <c r="Q62" s="755"/>
      <c r="R62" s="776" t="s">
        <v>317</v>
      </c>
      <c r="S62" s="784"/>
    </row>
    <row r="63" spans="2:19" ht="36.75" customHeight="1" x14ac:dyDescent="0.25">
      <c r="B63" s="750"/>
      <c r="C63" s="750"/>
      <c r="D63" s="794"/>
      <c r="E63" s="795"/>
      <c r="F63" s="796"/>
      <c r="G63" s="797"/>
      <c r="H63" s="788"/>
      <c r="I63" s="789"/>
      <c r="J63" s="790"/>
      <c r="K63" s="791"/>
      <c r="L63" s="788"/>
      <c r="M63" s="789"/>
      <c r="N63" s="790"/>
      <c r="O63" s="791"/>
      <c r="P63" s="788"/>
      <c r="Q63" s="789"/>
      <c r="R63" s="790"/>
      <c r="S63" s="791"/>
    </row>
    <row r="64" spans="2:19" ht="45" customHeight="1" x14ac:dyDescent="0.25">
      <c r="B64" s="760" t="s">
        <v>361</v>
      </c>
      <c r="C64" s="760" t="s">
        <v>672</v>
      </c>
      <c r="D64" s="177" t="s">
        <v>362</v>
      </c>
      <c r="E64" s="177" t="s">
        <v>363</v>
      </c>
      <c r="F64" s="774" t="s">
        <v>364</v>
      </c>
      <c r="G64" s="775"/>
      <c r="H64" s="208" t="s">
        <v>362</v>
      </c>
      <c r="I64" s="177" t="s">
        <v>363</v>
      </c>
      <c r="J64" s="792" t="s">
        <v>364</v>
      </c>
      <c r="K64" s="775"/>
      <c r="L64" s="208" t="s">
        <v>362</v>
      </c>
      <c r="M64" s="177" t="s">
        <v>363</v>
      </c>
      <c r="N64" s="792" t="s">
        <v>364</v>
      </c>
      <c r="O64" s="775"/>
      <c r="P64" s="208" t="s">
        <v>362</v>
      </c>
      <c r="Q64" s="177" t="s">
        <v>363</v>
      </c>
      <c r="R64" s="792" t="s">
        <v>364</v>
      </c>
      <c r="S64" s="775"/>
    </row>
    <row r="65" spans="2:19" ht="27" customHeight="1" x14ac:dyDescent="0.25">
      <c r="B65" s="762"/>
      <c r="C65" s="762"/>
      <c r="D65" s="194"/>
      <c r="E65" s="195"/>
      <c r="F65" s="793"/>
      <c r="G65" s="793"/>
      <c r="H65" s="196"/>
      <c r="I65" s="197"/>
      <c r="J65" s="786"/>
      <c r="K65" s="787"/>
      <c r="L65" s="196"/>
      <c r="M65" s="197"/>
      <c r="N65" s="786"/>
      <c r="O65" s="787"/>
      <c r="P65" s="196"/>
      <c r="Q65" s="197"/>
      <c r="R65" s="786"/>
      <c r="S65" s="787"/>
    </row>
    <row r="66" spans="2:19" ht="33.75" customHeight="1" thickBot="1" x14ac:dyDescent="0.3">
      <c r="B66" s="166"/>
      <c r="C66" s="166"/>
    </row>
    <row r="67" spans="2:19" ht="37.5" customHeight="1" thickBot="1" x14ac:dyDescent="0.3">
      <c r="B67" s="166"/>
      <c r="C67" s="166"/>
      <c r="D67" s="745" t="s">
        <v>318</v>
      </c>
      <c r="E67" s="746"/>
      <c r="F67" s="746"/>
      <c r="G67" s="747"/>
      <c r="H67" s="746" t="s">
        <v>319</v>
      </c>
      <c r="I67" s="746"/>
      <c r="J67" s="746"/>
      <c r="K67" s="747"/>
      <c r="L67" s="746" t="s">
        <v>320</v>
      </c>
      <c r="M67" s="746"/>
      <c r="N67" s="746"/>
      <c r="O67" s="746"/>
      <c r="P67" s="746" t="s">
        <v>319</v>
      </c>
      <c r="Q67" s="746"/>
      <c r="R67" s="746"/>
      <c r="S67" s="747"/>
    </row>
    <row r="68" spans="2:19" ht="37.5" customHeight="1" x14ac:dyDescent="0.25">
      <c r="B68" s="748" t="s">
        <v>365</v>
      </c>
      <c r="C68" s="748" t="s">
        <v>366</v>
      </c>
      <c r="D68" s="209" t="s">
        <v>367</v>
      </c>
      <c r="E68" s="191" t="s">
        <v>368</v>
      </c>
      <c r="F68" s="776" t="s">
        <v>369</v>
      </c>
      <c r="G68" s="784"/>
      <c r="H68" s="209" t="s">
        <v>367</v>
      </c>
      <c r="I68" s="191" t="s">
        <v>368</v>
      </c>
      <c r="J68" s="776" t="s">
        <v>369</v>
      </c>
      <c r="K68" s="784"/>
      <c r="L68" s="209" t="s">
        <v>367</v>
      </c>
      <c r="M68" s="191" t="s">
        <v>368</v>
      </c>
      <c r="N68" s="776" t="s">
        <v>369</v>
      </c>
      <c r="O68" s="784"/>
      <c r="P68" s="209" t="s">
        <v>367</v>
      </c>
      <c r="Q68" s="191" t="s">
        <v>368</v>
      </c>
      <c r="R68" s="776" t="s">
        <v>369</v>
      </c>
      <c r="S68" s="784"/>
    </row>
    <row r="69" spans="2:19" ht="44.25" customHeight="1" x14ac:dyDescent="0.25">
      <c r="B69" s="749"/>
      <c r="C69" s="750"/>
      <c r="D69" s="210"/>
      <c r="E69" s="211"/>
      <c r="F69" s="799"/>
      <c r="G69" s="800"/>
      <c r="H69" s="212"/>
      <c r="I69" s="213"/>
      <c r="J69" s="849"/>
      <c r="K69" s="850"/>
      <c r="L69" s="212"/>
      <c r="M69" s="213"/>
      <c r="N69" s="849"/>
      <c r="O69" s="850"/>
      <c r="P69" s="212"/>
      <c r="Q69" s="213"/>
      <c r="R69" s="849"/>
      <c r="S69" s="850"/>
    </row>
    <row r="70" spans="2:19" ht="36.75" customHeight="1" x14ac:dyDescent="0.25">
      <c r="B70" s="749"/>
      <c r="C70" s="748" t="s">
        <v>670</v>
      </c>
      <c r="D70" s="177" t="s">
        <v>317</v>
      </c>
      <c r="E70" s="176" t="s">
        <v>370</v>
      </c>
      <c r="F70" s="774" t="s">
        <v>371</v>
      </c>
      <c r="G70" s="775"/>
      <c r="H70" s="177" t="s">
        <v>317</v>
      </c>
      <c r="I70" s="176" t="s">
        <v>370</v>
      </c>
      <c r="J70" s="774" t="s">
        <v>371</v>
      </c>
      <c r="K70" s="775"/>
      <c r="L70" s="177" t="s">
        <v>317</v>
      </c>
      <c r="M70" s="176" t="s">
        <v>370</v>
      </c>
      <c r="N70" s="774" t="s">
        <v>371</v>
      </c>
      <c r="O70" s="775"/>
      <c r="P70" s="177" t="s">
        <v>317</v>
      </c>
      <c r="Q70" s="176" t="s">
        <v>370</v>
      </c>
      <c r="R70" s="774" t="s">
        <v>371</v>
      </c>
      <c r="S70" s="775"/>
    </row>
    <row r="71" spans="2:19" ht="30" customHeight="1" x14ac:dyDescent="0.25">
      <c r="B71" s="749"/>
      <c r="C71" s="749"/>
      <c r="D71" s="180"/>
      <c r="E71" s="211"/>
      <c r="F71" s="796"/>
      <c r="G71" s="798"/>
      <c r="H71" s="182"/>
      <c r="I71" s="213"/>
      <c r="J71" s="790"/>
      <c r="K71" s="791"/>
      <c r="L71" s="182"/>
      <c r="M71" s="213"/>
      <c r="N71" s="790"/>
      <c r="O71" s="791"/>
      <c r="P71" s="182"/>
      <c r="Q71" s="213"/>
      <c r="R71" s="790"/>
      <c r="S71" s="791"/>
    </row>
    <row r="72" spans="2:19" ht="30" customHeight="1" outlineLevel="1" x14ac:dyDescent="0.25">
      <c r="B72" s="749"/>
      <c r="C72" s="749"/>
      <c r="D72" s="180"/>
      <c r="E72" s="211"/>
      <c r="F72" s="796"/>
      <c r="G72" s="798"/>
      <c r="H72" s="182"/>
      <c r="I72" s="213"/>
      <c r="J72" s="790"/>
      <c r="K72" s="791"/>
      <c r="L72" s="182"/>
      <c r="M72" s="213"/>
      <c r="N72" s="790"/>
      <c r="O72" s="791"/>
      <c r="P72" s="182"/>
      <c r="Q72" s="213"/>
      <c r="R72" s="790"/>
      <c r="S72" s="791"/>
    </row>
    <row r="73" spans="2:19" ht="30" customHeight="1" outlineLevel="1" x14ac:dyDescent="0.25">
      <c r="B73" s="749"/>
      <c r="C73" s="749"/>
      <c r="D73" s="180"/>
      <c r="E73" s="211"/>
      <c r="F73" s="796"/>
      <c r="G73" s="798"/>
      <c r="H73" s="182"/>
      <c r="I73" s="213"/>
      <c r="J73" s="790"/>
      <c r="K73" s="791"/>
      <c r="L73" s="182"/>
      <c r="M73" s="213"/>
      <c r="N73" s="790"/>
      <c r="O73" s="791"/>
      <c r="P73" s="182"/>
      <c r="Q73" s="213"/>
      <c r="R73" s="790"/>
      <c r="S73" s="791"/>
    </row>
    <row r="74" spans="2:19" ht="30" customHeight="1" outlineLevel="1" x14ac:dyDescent="0.25">
      <c r="B74" s="749"/>
      <c r="C74" s="749"/>
      <c r="D74" s="180"/>
      <c r="E74" s="211"/>
      <c r="F74" s="796"/>
      <c r="G74" s="798"/>
      <c r="H74" s="182"/>
      <c r="I74" s="213"/>
      <c r="J74" s="790"/>
      <c r="K74" s="791"/>
      <c r="L74" s="182"/>
      <c r="M74" s="213"/>
      <c r="N74" s="790"/>
      <c r="O74" s="791"/>
      <c r="P74" s="182"/>
      <c r="Q74" s="213"/>
      <c r="R74" s="790"/>
      <c r="S74" s="791"/>
    </row>
    <row r="75" spans="2:19" ht="30" customHeight="1" outlineLevel="1" x14ac:dyDescent="0.25">
      <c r="B75" s="749"/>
      <c r="C75" s="749"/>
      <c r="D75" s="180"/>
      <c r="E75" s="211"/>
      <c r="F75" s="796"/>
      <c r="G75" s="798"/>
      <c r="H75" s="182"/>
      <c r="I75" s="213"/>
      <c r="J75" s="790"/>
      <c r="K75" s="791"/>
      <c r="L75" s="182"/>
      <c r="M75" s="213"/>
      <c r="N75" s="790"/>
      <c r="O75" s="791"/>
      <c r="P75" s="182"/>
      <c r="Q75" s="213"/>
      <c r="R75" s="790"/>
      <c r="S75" s="791"/>
    </row>
    <row r="76" spans="2:19" ht="30" customHeight="1" outlineLevel="1" x14ac:dyDescent="0.25">
      <c r="B76" s="750"/>
      <c r="C76" s="750"/>
      <c r="D76" s="180"/>
      <c r="E76" s="211"/>
      <c r="F76" s="796"/>
      <c r="G76" s="798"/>
      <c r="H76" s="182"/>
      <c r="I76" s="213"/>
      <c r="J76" s="790"/>
      <c r="K76" s="791"/>
      <c r="L76" s="182"/>
      <c r="M76" s="213"/>
      <c r="N76" s="790"/>
      <c r="O76" s="791"/>
      <c r="P76" s="182"/>
      <c r="Q76" s="213"/>
      <c r="R76" s="790"/>
      <c r="S76" s="791"/>
    </row>
    <row r="77" spans="2:19" ht="35.25" customHeight="1" x14ac:dyDescent="0.25">
      <c r="B77" s="760" t="s">
        <v>372</v>
      </c>
      <c r="C77" s="807" t="s">
        <v>671</v>
      </c>
      <c r="D77" s="193" t="s">
        <v>373</v>
      </c>
      <c r="E77" s="774" t="s">
        <v>356</v>
      </c>
      <c r="F77" s="808"/>
      <c r="G77" s="178" t="s">
        <v>317</v>
      </c>
      <c r="H77" s="193" t="s">
        <v>373</v>
      </c>
      <c r="I77" s="774" t="s">
        <v>356</v>
      </c>
      <c r="J77" s="808"/>
      <c r="K77" s="178" t="s">
        <v>317</v>
      </c>
      <c r="L77" s="193" t="s">
        <v>373</v>
      </c>
      <c r="M77" s="774" t="s">
        <v>356</v>
      </c>
      <c r="N77" s="808"/>
      <c r="O77" s="178" t="s">
        <v>317</v>
      </c>
      <c r="P77" s="193" t="s">
        <v>373</v>
      </c>
      <c r="Q77" s="774" t="s">
        <v>356</v>
      </c>
      <c r="R77" s="808"/>
      <c r="S77" s="178" t="s">
        <v>317</v>
      </c>
    </row>
    <row r="78" spans="2:19" ht="35.25" customHeight="1" x14ac:dyDescent="0.25">
      <c r="B78" s="761"/>
      <c r="C78" s="807"/>
      <c r="D78" s="214"/>
      <c r="E78" s="803"/>
      <c r="F78" s="804"/>
      <c r="G78" s="215"/>
      <c r="H78" s="216"/>
      <c r="I78" s="801"/>
      <c r="J78" s="802"/>
      <c r="K78" s="217"/>
      <c r="L78" s="216"/>
      <c r="M78" s="801"/>
      <c r="N78" s="802"/>
      <c r="O78" s="217"/>
      <c r="P78" s="216"/>
      <c r="Q78" s="801"/>
      <c r="R78" s="802"/>
      <c r="S78" s="217"/>
    </row>
    <row r="79" spans="2:19" ht="35.25" customHeight="1" outlineLevel="1" x14ac:dyDescent="0.25">
      <c r="B79" s="761"/>
      <c r="C79" s="807"/>
      <c r="D79" s="214"/>
      <c r="E79" s="803"/>
      <c r="F79" s="804"/>
      <c r="G79" s="215"/>
      <c r="H79" s="216"/>
      <c r="I79" s="801"/>
      <c r="J79" s="802"/>
      <c r="K79" s="217"/>
      <c r="L79" s="216"/>
      <c r="M79" s="801"/>
      <c r="N79" s="802"/>
      <c r="O79" s="217"/>
      <c r="P79" s="216"/>
      <c r="Q79" s="801"/>
      <c r="R79" s="802"/>
      <c r="S79" s="217"/>
    </row>
    <row r="80" spans="2:19" ht="35.25" customHeight="1" outlineLevel="1" x14ac:dyDescent="0.25">
      <c r="B80" s="761"/>
      <c r="C80" s="807"/>
      <c r="D80" s="214"/>
      <c r="E80" s="803"/>
      <c r="F80" s="804"/>
      <c r="G80" s="215"/>
      <c r="H80" s="216"/>
      <c r="I80" s="801"/>
      <c r="J80" s="802"/>
      <c r="K80" s="217"/>
      <c r="L80" s="216"/>
      <c r="M80" s="801"/>
      <c r="N80" s="802"/>
      <c r="O80" s="217"/>
      <c r="P80" s="216"/>
      <c r="Q80" s="801"/>
      <c r="R80" s="802"/>
      <c r="S80" s="217"/>
    </row>
    <row r="81" spans="2:19" ht="35.25" customHeight="1" outlineLevel="1" x14ac:dyDescent="0.25">
      <c r="B81" s="761"/>
      <c r="C81" s="807"/>
      <c r="D81" s="214"/>
      <c r="E81" s="803"/>
      <c r="F81" s="804"/>
      <c r="G81" s="215"/>
      <c r="H81" s="216"/>
      <c r="I81" s="801"/>
      <c r="J81" s="802"/>
      <c r="K81" s="217"/>
      <c r="L81" s="216"/>
      <c r="M81" s="801"/>
      <c r="N81" s="802"/>
      <c r="O81" s="217"/>
      <c r="P81" s="216"/>
      <c r="Q81" s="801"/>
      <c r="R81" s="802"/>
      <c r="S81" s="217"/>
    </row>
    <row r="82" spans="2:19" ht="35.25" customHeight="1" outlineLevel="1" x14ac:dyDescent="0.25">
      <c r="B82" s="761"/>
      <c r="C82" s="807"/>
      <c r="D82" s="214"/>
      <c r="E82" s="803"/>
      <c r="F82" s="804"/>
      <c r="G82" s="215"/>
      <c r="H82" s="216"/>
      <c r="I82" s="801"/>
      <c r="J82" s="802"/>
      <c r="K82" s="217"/>
      <c r="L82" s="216"/>
      <c r="M82" s="801"/>
      <c r="N82" s="802"/>
      <c r="O82" s="217"/>
      <c r="P82" s="216"/>
      <c r="Q82" s="801"/>
      <c r="R82" s="802"/>
      <c r="S82" s="217"/>
    </row>
    <row r="83" spans="2:19" ht="33" customHeight="1" outlineLevel="1" x14ac:dyDescent="0.25">
      <c r="B83" s="762"/>
      <c r="C83" s="807"/>
      <c r="D83" s="214"/>
      <c r="E83" s="803"/>
      <c r="F83" s="804"/>
      <c r="G83" s="215"/>
      <c r="H83" s="216"/>
      <c r="I83" s="801"/>
      <c r="J83" s="802"/>
      <c r="K83" s="217"/>
      <c r="L83" s="216"/>
      <c r="M83" s="801"/>
      <c r="N83" s="802"/>
      <c r="O83" s="217"/>
      <c r="P83" s="216"/>
      <c r="Q83" s="801"/>
      <c r="R83" s="802"/>
      <c r="S83" s="217"/>
    </row>
    <row r="84" spans="2:19" ht="31.5" customHeight="1" thickBot="1" x14ac:dyDescent="0.3">
      <c r="B84" s="166"/>
      <c r="C84" s="218"/>
      <c r="D84" s="190"/>
    </row>
    <row r="85" spans="2:19" ht="30.75" customHeight="1" thickBot="1" x14ac:dyDescent="0.3">
      <c r="B85" s="166"/>
      <c r="C85" s="166"/>
      <c r="D85" s="745" t="s">
        <v>318</v>
      </c>
      <c r="E85" s="746"/>
      <c r="F85" s="746"/>
      <c r="G85" s="747"/>
      <c r="H85" s="814" t="s">
        <v>318</v>
      </c>
      <c r="I85" s="815"/>
      <c r="J85" s="815"/>
      <c r="K85" s="816"/>
      <c r="L85" s="746" t="s">
        <v>320</v>
      </c>
      <c r="M85" s="746"/>
      <c r="N85" s="746"/>
      <c r="O85" s="746"/>
      <c r="P85" s="746" t="s">
        <v>319</v>
      </c>
      <c r="Q85" s="746"/>
      <c r="R85" s="746"/>
      <c r="S85" s="747"/>
    </row>
    <row r="86" spans="2:19" ht="30.75" customHeight="1" x14ac:dyDescent="0.25">
      <c r="B86" s="748" t="s">
        <v>374</v>
      </c>
      <c r="C86" s="748" t="s">
        <v>375</v>
      </c>
      <c r="D86" s="776" t="s">
        <v>376</v>
      </c>
      <c r="E86" s="777"/>
      <c r="F86" s="191" t="s">
        <v>317</v>
      </c>
      <c r="G86" s="219" t="s">
        <v>356</v>
      </c>
      <c r="H86" s="805" t="s">
        <v>376</v>
      </c>
      <c r="I86" s="777"/>
      <c r="J86" s="191" t="s">
        <v>317</v>
      </c>
      <c r="K86" s="219" t="s">
        <v>356</v>
      </c>
      <c r="L86" s="805" t="s">
        <v>376</v>
      </c>
      <c r="M86" s="777"/>
      <c r="N86" s="191" t="s">
        <v>317</v>
      </c>
      <c r="O86" s="219" t="s">
        <v>356</v>
      </c>
      <c r="P86" s="805" t="s">
        <v>376</v>
      </c>
      <c r="Q86" s="777"/>
      <c r="R86" s="191" t="s">
        <v>317</v>
      </c>
      <c r="S86" s="219" t="s">
        <v>356</v>
      </c>
    </row>
    <row r="87" spans="2:19" ht="29.25" customHeight="1" x14ac:dyDescent="0.25">
      <c r="B87" s="750"/>
      <c r="C87" s="750"/>
      <c r="D87" s="796"/>
      <c r="E87" s="806"/>
      <c r="F87" s="210"/>
      <c r="G87" s="220"/>
      <c r="H87" s="221"/>
      <c r="I87" s="222"/>
      <c r="J87" s="212"/>
      <c r="K87" s="223"/>
      <c r="L87" s="221"/>
      <c r="M87" s="222"/>
      <c r="N87" s="212"/>
      <c r="O87" s="223"/>
      <c r="P87" s="221"/>
      <c r="Q87" s="222"/>
      <c r="R87" s="212"/>
      <c r="S87" s="223"/>
    </row>
    <row r="88" spans="2:19" ht="45" customHeight="1" x14ac:dyDescent="0.25">
      <c r="B88" s="809" t="s">
        <v>377</v>
      </c>
      <c r="C88" s="760" t="s">
        <v>378</v>
      </c>
      <c r="D88" s="177" t="s">
        <v>379</v>
      </c>
      <c r="E88" s="177" t="s">
        <v>380</v>
      </c>
      <c r="F88" s="193" t="s">
        <v>381</v>
      </c>
      <c r="G88" s="178" t="s">
        <v>382</v>
      </c>
      <c r="H88" s="177" t="s">
        <v>379</v>
      </c>
      <c r="I88" s="177" t="s">
        <v>380</v>
      </c>
      <c r="J88" s="193" t="s">
        <v>381</v>
      </c>
      <c r="K88" s="178" t="s">
        <v>382</v>
      </c>
      <c r="L88" s="177" t="s">
        <v>379</v>
      </c>
      <c r="M88" s="177" t="s">
        <v>380</v>
      </c>
      <c r="N88" s="193" t="s">
        <v>381</v>
      </c>
      <c r="O88" s="178" t="s">
        <v>382</v>
      </c>
      <c r="P88" s="177" t="s">
        <v>379</v>
      </c>
      <c r="Q88" s="177" t="s">
        <v>380</v>
      </c>
      <c r="R88" s="193" t="s">
        <v>381</v>
      </c>
      <c r="S88" s="178" t="s">
        <v>382</v>
      </c>
    </row>
    <row r="89" spans="2:19" ht="29.25" customHeight="1" x14ac:dyDescent="0.25">
      <c r="B89" s="809"/>
      <c r="C89" s="761"/>
      <c r="D89" s="810"/>
      <c r="E89" s="812"/>
      <c r="F89" s="810"/>
      <c r="G89" s="819"/>
      <c r="H89" s="821"/>
      <c r="I89" s="821"/>
      <c r="J89" s="821"/>
      <c r="K89" s="817"/>
      <c r="L89" s="821"/>
      <c r="M89" s="821"/>
      <c r="N89" s="821"/>
      <c r="O89" s="817"/>
      <c r="P89" s="821"/>
      <c r="Q89" s="821"/>
      <c r="R89" s="821"/>
      <c r="S89" s="817"/>
    </row>
    <row r="90" spans="2:19" ht="29.25" customHeight="1" x14ac:dyDescent="0.25">
      <c r="B90" s="809"/>
      <c r="C90" s="761"/>
      <c r="D90" s="811"/>
      <c r="E90" s="813"/>
      <c r="F90" s="811"/>
      <c r="G90" s="820"/>
      <c r="H90" s="822"/>
      <c r="I90" s="822"/>
      <c r="J90" s="822"/>
      <c r="K90" s="818"/>
      <c r="L90" s="822"/>
      <c r="M90" s="822"/>
      <c r="N90" s="822"/>
      <c r="O90" s="818"/>
      <c r="P90" s="822"/>
      <c r="Q90" s="822"/>
      <c r="R90" s="822"/>
      <c r="S90" s="818"/>
    </row>
    <row r="91" spans="2:19" ht="36" outlineLevel="1" x14ac:dyDescent="0.25">
      <c r="B91" s="809"/>
      <c r="C91" s="761"/>
      <c r="D91" s="177" t="s">
        <v>379</v>
      </c>
      <c r="E91" s="177" t="s">
        <v>380</v>
      </c>
      <c r="F91" s="193" t="s">
        <v>381</v>
      </c>
      <c r="G91" s="178" t="s">
        <v>382</v>
      </c>
      <c r="H91" s="177" t="s">
        <v>379</v>
      </c>
      <c r="I91" s="177" t="s">
        <v>380</v>
      </c>
      <c r="J91" s="193" t="s">
        <v>381</v>
      </c>
      <c r="K91" s="178" t="s">
        <v>382</v>
      </c>
      <c r="L91" s="177" t="s">
        <v>379</v>
      </c>
      <c r="M91" s="177" t="s">
        <v>380</v>
      </c>
      <c r="N91" s="193" t="s">
        <v>381</v>
      </c>
      <c r="O91" s="178" t="s">
        <v>382</v>
      </c>
      <c r="P91" s="177" t="s">
        <v>379</v>
      </c>
      <c r="Q91" s="177" t="s">
        <v>380</v>
      </c>
      <c r="R91" s="193" t="s">
        <v>381</v>
      </c>
      <c r="S91" s="178" t="s">
        <v>382</v>
      </c>
    </row>
    <row r="92" spans="2:19" ht="29.25" customHeight="1" outlineLevel="1" x14ac:dyDescent="0.25">
      <c r="B92" s="809"/>
      <c r="C92" s="761"/>
      <c r="D92" s="810"/>
      <c r="E92" s="812"/>
      <c r="F92" s="810"/>
      <c r="G92" s="819"/>
      <c r="H92" s="821"/>
      <c r="I92" s="821"/>
      <c r="J92" s="821"/>
      <c r="K92" s="817"/>
      <c r="L92" s="821"/>
      <c r="M92" s="821"/>
      <c r="N92" s="821"/>
      <c r="O92" s="817"/>
      <c r="P92" s="821"/>
      <c r="Q92" s="821"/>
      <c r="R92" s="821"/>
      <c r="S92" s="817"/>
    </row>
    <row r="93" spans="2:19" ht="29.25" customHeight="1" outlineLevel="1" x14ac:dyDescent="0.25">
      <c r="B93" s="809"/>
      <c r="C93" s="761"/>
      <c r="D93" s="811"/>
      <c r="E93" s="813"/>
      <c r="F93" s="811"/>
      <c r="G93" s="820"/>
      <c r="H93" s="822"/>
      <c r="I93" s="822"/>
      <c r="J93" s="822"/>
      <c r="K93" s="818"/>
      <c r="L93" s="822"/>
      <c r="M93" s="822"/>
      <c r="N93" s="822"/>
      <c r="O93" s="818"/>
      <c r="P93" s="822"/>
      <c r="Q93" s="822"/>
      <c r="R93" s="822"/>
      <c r="S93" s="818"/>
    </row>
    <row r="94" spans="2:19" ht="36" outlineLevel="1" x14ac:dyDescent="0.25">
      <c r="B94" s="809"/>
      <c r="C94" s="761"/>
      <c r="D94" s="177" t="s">
        <v>379</v>
      </c>
      <c r="E94" s="177" t="s">
        <v>380</v>
      </c>
      <c r="F94" s="193" t="s">
        <v>381</v>
      </c>
      <c r="G94" s="178" t="s">
        <v>382</v>
      </c>
      <c r="H94" s="177" t="s">
        <v>379</v>
      </c>
      <c r="I94" s="177" t="s">
        <v>380</v>
      </c>
      <c r="J94" s="193" t="s">
        <v>381</v>
      </c>
      <c r="K94" s="178" t="s">
        <v>382</v>
      </c>
      <c r="L94" s="177" t="s">
        <v>379</v>
      </c>
      <c r="M94" s="177" t="s">
        <v>380</v>
      </c>
      <c r="N94" s="193" t="s">
        <v>381</v>
      </c>
      <c r="O94" s="178" t="s">
        <v>382</v>
      </c>
      <c r="P94" s="177" t="s">
        <v>379</v>
      </c>
      <c r="Q94" s="177" t="s">
        <v>380</v>
      </c>
      <c r="R94" s="193" t="s">
        <v>381</v>
      </c>
      <c r="S94" s="178" t="s">
        <v>382</v>
      </c>
    </row>
    <row r="95" spans="2:19" ht="29.25" customHeight="1" outlineLevel="1" x14ac:dyDescent="0.25">
      <c r="B95" s="809"/>
      <c r="C95" s="761"/>
      <c r="D95" s="810"/>
      <c r="E95" s="812"/>
      <c r="F95" s="810"/>
      <c r="G95" s="819"/>
      <c r="H95" s="821"/>
      <c r="I95" s="821"/>
      <c r="J95" s="821"/>
      <c r="K95" s="817"/>
      <c r="L95" s="821"/>
      <c r="M95" s="821"/>
      <c r="N95" s="821"/>
      <c r="O95" s="817"/>
      <c r="P95" s="821"/>
      <c r="Q95" s="821"/>
      <c r="R95" s="821"/>
      <c r="S95" s="817"/>
    </row>
    <row r="96" spans="2:19" ht="29.25" customHeight="1" outlineLevel="1" x14ac:dyDescent="0.25">
      <c r="B96" s="809"/>
      <c r="C96" s="761"/>
      <c r="D96" s="811"/>
      <c r="E96" s="813"/>
      <c r="F96" s="811"/>
      <c r="G96" s="820"/>
      <c r="H96" s="822"/>
      <c r="I96" s="822"/>
      <c r="J96" s="822"/>
      <c r="K96" s="818"/>
      <c r="L96" s="822"/>
      <c r="M96" s="822"/>
      <c r="N96" s="822"/>
      <c r="O96" s="818"/>
      <c r="P96" s="822"/>
      <c r="Q96" s="822"/>
      <c r="R96" s="822"/>
      <c r="S96" s="818"/>
    </row>
    <row r="97" spans="2:19" ht="36" outlineLevel="1" x14ac:dyDescent="0.25">
      <c r="B97" s="809"/>
      <c r="C97" s="761"/>
      <c r="D97" s="177" t="s">
        <v>379</v>
      </c>
      <c r="E97" s="177" t="s">
        <v>380</v>
      </c>
      <c r="F97" s="193" t="s">
        <v>381</v>
      </c>
      <c r="G97" s="178" t="s">
        <v>382</v>
      </c>
      <c r="H97" s="177" t="s">
        <v>379</v>
      </c>
      <c r="I97" s="177" t="s">
        <v>380</v>
      </c>
      <c r="J97" s="193" t="s">
        <v>381</v>
      </c>
      <c r="K97" s="178" t="s">
        <v>382</v>
      </c>
      <c r="L97" s="177" t="s">
        <v>379</v>
      </c>
      <c r="M97" s="177" t="s">
        <v>380</v>
      </c>
      <c r="N97" s="193" t="s">
        <v>381</v>
      </c>
      <c r="O97" s="178" t="s">
        <v>382</v>
      </c>
      <c r="P97" s="177" t="s">
        <v>379</v>
      </c>
      <c r="Q97" s="177" t="s">
        <v>380</v>
      </c>
      <c r="R97" s="193" t="s">
        <v>381</v>
      </c>
      <c r="S97" s="178" t="s">
        <v>382</v>
      </c>
    </row>
    <row r="98" spans="2:19" ht="29.25" customHeight="1" outlineLevel="1" x14ac:dyDescent="0.25">
      <c r="B98" s="809"/>
      <c r="C98" s="761"/>
      <c r="D98" s="810"/>
      <c r="E98" s="812"/>
      <c r="F98" s="810"/>
      <c r="G98" s="819"/>
      <c r="H98" s="821"/>
      <c r="I98" s="821"/>
      <c r="J98" s="821"/>
      <c r="K98" s="817"/>
      <c r="L98" s="821"/>
      <c r="M98" s="821"/>
      <c r="N98" s="821"/>
      <c r="O98" s="817"/>
      <c r="P98" s="821"/>
      <c r="Q98" s="821"/>
      <c r="R98" s="821"/>
      <c r="S98" s="817"/>
    </row>
    <row r="99" spans="2:19" ht="29.25" customHeight="1" outlineLevel="1" x14ac:dyDescent="0.25">
      <c r="B99" s="809"/>
      <c r="C99" s="762"/>
      <c r="D99" s="811"/>
      <c r="E99" s="813"/>
      <c r="F99" s="811"/>
      <c r="G99" s="820"/>
      <c r="H99" s="822"/>
      <c r="I99" s="822"/>
      <c r="J99" s="822"/>
      <c r="K99" s="818"/>
      <c r="L99" s="822"/>
      <c r="M99" s="822"/>
      <c r="N99" s="822"/>
      <c r="O99" s="818"/>
      <c r="P99" s="822"/>
      <c r="Q99" s="822"/>
      <c r="R99" s="822"/>
      <c r="S99" s="818"/>
    </row>
    <row r="100" spans="2:19" ht="15.75" thickBot="1" x14ac:dyDescent="0.3">
      <c r="B100" s="166"/>
      <c r="C100" s="166"/>
    </row>
    <row r="101" spans="2:19" ht="15.75" thickBot="1" x14ac:dyDescent="0.3">
      <c r="B101" s="166"/>
      <c r="C101" s="166"/>
      <c r="D101" s="745" t="s">
        <v>318</v>
      </c>
      <c r="E101" s="746"/>
      <c r="F101" s="746"/>
      <c r="G101" s="747"/>
      <c r="H101" s="814" t="s">
        <v>383</v>
      </c>
      <c r="I101" s="815"/>
      <c r="J101" s="815"/>
      <c r="K101" s="816"/>
      <c r="L101" s="814" t="s">
        <v>320</v>
      </c>
      <c r="M101" s="815"/>
      <c r="N101" s="815"/>
      <c r="O101" s="816"/>
      <c r="P101" s="814" t="s">
        <v>321</v>
      </c>
      <c r="Q101" s="815"/>
      <c r="R101" s="815"/>
      <c r="S101" s="816"/>
    </row>
    <row r="102" spans="2:19" ht="33.75" customHeight="1" x14ac:dyDescent="0.25">
      <c r="B102" s="823" t="s">
        <v>384</v>
      </c>
      <c r="C102" s="748" t="s">
        <v>385</v>
      </c>
      <c r="D102" s="224" t="s">
        <v>386</v>
      </c>
      <c r="E102" s="225" t="s">
        <v>387</v>
      </c>
      <c r="F102" s="776" t="s">
        <v>388</v>
      </c>
      <c r="G102" s="784"/>
      <c r="H102" s="224" t="s">
        <v>386</v>
      </c>
      <c r="I102" s="225" t="s">
        <v>387</v>
      </c>
      <c r="J102" s="776" t="s">
        <v>388</v>
      </c>
      <c r="K102" s="784"/>
      <c r="L102" s="224" t="s">
        <v>386</v>
      </c>
      <c r="M102" s="225" t="s">
        <v>387</v>
      </c>
      <c r="N102" s="776" t="s">
        <v>388</v>
      </c>
      <c r="O102" s="784"/>
      <c r="P102" s="224" t="s">
        <v>386</v>
      </c>
      <c r="Q102" s="225" t="s">
        <v>387</v>
      </c>
      <c r="R102" s="776" t="s">
        <v>388</v>
      </c>
      <c r="S102" s="784"/>
    </row>
    <row r="103" spans="2:19" ht="30" customHeight="1" x14ac:dyDescent="0.25">
      <c r="B103" s="824"/>
      <c r="C103" s="750"/>
      <c r="D103" s="226"/>
      <c r="E103" s="227"/>
      <c r="F103" s="796"/>
      <c r="G103" s="798"/>
      <c r="H103" s="228"/>
      <c r="I103" s="229"/>
      <c r="J103" s="826"/>
      <c r="K103" s="827"/>
      <c r="L103" s="228"/>
      <c r="M103" s="229"/>
      <c r="N103" s="826"/>
      <c r="O103" s="827"/>
      <c r="P103" s="228"/>
      <c r="Q103" s="229"/>
      <c r="R103" s="826"/>
      <c r="S103" s="827"/>
    </row>
    <row r="104" spans="2:19" ht="32.25" customHeight="1" x14ac:dyDescent="0.25">
      <c r="B104" s="824"/>
      <c r="C104" s="823" t="s">
        <v>389</v>
      </c>
      <c r="D104" s="230" t="s">
        <v>386</v>
      </c>
      <c r="E104" s="177" t="s">
        <v>387</v>
      </c>
      <c r="F104" s="177" t="s">
        <v>390</v>
      </c>
      <c r="G104" s="200" t="s">
        <v>391</v>
      </c>
      <c r="H104" s="230" t="s">
        <v>386</v>
      </c>
      <c r="I104" s="177" t="s">
        <v>387</v>
      </c>
      <c r="J104" s="177" t="s">
        <v>390</v>
      </c>
      <c r="K104" s="200" t="s">
        <v>391</v>
      </c>
      <c r="L104" s="230" t="s">
        <v>386</v>
      </c>
      <c r="M104" s="177" t="s">
        <v>387</v>
      </c>
      <c r="N104" s="177" t="s">
        <v>390</v>
      </c>
      <c r="O104" s="200" t="s">
        <v>391</v>
      </c>
      <c r="P104" s="230" t="s">
        <v>386</v>
      </c>
      <c r="Q104" s="177" t="s">
        <v>387</v>
      </c>
      <c r="R104" s="177" t="s">
        <v>390</v>
      </c>
      <c r="S104" s="200" t="s">
        <v>391</v>
      </c>
    </row>
    <row r="105" spans="2:19" ht="27.75" customHeight="1" x14ac:dyDescent="0.25">
      <c r="B105" s="824"/>
      <c r="C105" s="824"/>
      <c r="D105" s="226"/>
      <c r="E105" s="195"/>
      <c r="F105" s="211"/>
      <c r="G105" s="220"/>
      <c r="H105" s="228"/>
      <c r="I105" s="197"/>
      <c r="J105" s="213"/>
      <c r="K105" s="223"/>
      <c r="L105" s="228"/>
      <c r="M105" s="197"/>
      <c r="N105" s="213"/>
      <c r="O105" s="223"/>
      <c r="P105" s="228"/>
      <c r="Q105" s="197"/>
      <c r="R105" s="213"/>
      <c r="S105" s="223"/>
    </row>
    <row r="106" spans="2:19" ht="27.75" customHeight="1" outlineLevel="1" x14ac:dyDescent="0.25">
      <c r="B106" s="824"/>
      <c r="C106" s="824"/>
      <c r="D106" s="230" t="s">
        <v>386</v>
      </c>
      <c r="E106" s="177" t="s">
        <v>387</v>
      </c>
      <c r="F106" s="177" t="s">
        <v>390</v>
      </c>
      <c r="G106" s="200" t="s">
        <v>391</v>
      </c>
      <c r="H106" s="230" t="s">
        <v>386</v>
      </c>
      <c r="I106" s="177" t="s">
        <v>387</v>
      </c>
      <c r="J106" s="177" t="s">
        <v>390</v>
      </c>
      <c r="K106" s="200" t="s">
        <v>391</v>
      </c>
      <c r="L106" s="230" t="s">
        <v>386</v>
      </c>
      <c r="M106" s="177" t="s">
        <v>387</v>
      </c>
      <c r="N106" s="177" t="s">
        <v>390</v>
      </c>
      <c r="O106" s="200" t="s">
        <v>391</v>
      </c>
      <c r="P106" s="230" t="s">
        <v>386</v>
      </c>
      <c r="Q106" s="177" t="s">
        <v>387</v>
      </c>
      <c r="R106" s="177" t="s">
        <v>390</v>
      </c>
      <c r="S106" s="200" t="s">
        <v>391</v>
      </c>
    </row>
    <row r="107" spans="2:19" ht="27.75" customHeight="1" outlineLevel="1" x14ac:dyDescent="0.25">
      <c r="B107" s="824"/>
      <c r="C107" s="824"/>
      <c r="D107" s="226"/>
      <c r="E107" s="195"/>
      <c r="F107" s="211"/>
      <c r="G107" s="220"/>
      <c r="H107" s="228"/>
      <c r="I107" s="197"/>
      <c r="J107" s="213"/>
      <c r="K107" s="223"/>
      <c r="L107" s="228"/>
      <c r="M107" s="197"/>
      <c r="N107" s="213"/>
      <c r="O107" s="223"/>
      <c r="P107" s="228"/>
      <c r="Q107" s="197"/>
      <c r="R107" s="213"/>
      <c r="S107" s="223"/>
    </row>
    <row r="108" spans="2:19" ht="27.75" customHeight="1" outlineLevel="1" x14ac:dyDescent="0.25">
      <c r="B108" s="824"/>
      <c r="C108" s="824"/>
      <c r="D108" s="230" t="s">
        <v>386</v>
      </c>
      <c r="E108" s="177" t="s">
        <v>387</v>
      </c>
      <c r="F108" s="177" t="s">
        <v>390</v>
      </c>
      <c r="G108" s="200" t="s">
        <v>391</v>
      </c>
      <c r="H108" s="230" t="s">
        <v>386</v>
      </c>
      <c r="I108" s="177" t="s">
        <v>387</v>
      </c>
      <c r="J108" s="177" t="s">
        <v>390</v>
      </c>
      <c r="K108" s="200" t="s">
        <v>391</v>
      </c>
      <c r="L108" s="230" t="s">
        <v>386</v>
      </c>
      <c r="M108" s="177" t="s">
        <v>387</v>
      </c>
      <c r="N108" s="177" t="s">
        <v>390</v>
      </c>
      <c r="O108" s="200" t="s">
        <v>391</v>
      </c>
      <c r="P108" s="230" t="s">
        <v>386</v>
      </c>
      <c r="Q108" s="177" t="s">
        <v>387</v>
      </c>
      <c r="R108" s="177" t="s">
        <v>390</v>
      </c>
      <c r="S108" s="200" t="s">
        <v>391</v>
      </c>
    </row>
    <row r="109" spans="2:19" ht="27.75" customHeight="1" outlineLevel="1" x14ac:dyDescent="0.25">
      <c r="B109" s="824"/>
      <c r="C109" s="824"/>
      <c r="D109" s="226"/>
      <c r="E109" s="195"/>
      <c r="F109" s="211"/>
      <c r="G109" s="220"/>
      <c r="H109" s="228"/>
      <c r="I109" s="197"/>
      <c r="J109" s="213"/>
      <c r="K109" s="223"/>
      <c r="L109" s="228"/>
      <c r="M109" s="197"/>
      <c r="N109" s="213"/>
      <c r="O109" s="223"/>
      <c r="P109" s="228"/>
      <c r="Q109" s="197"/>
      <c r="R109" s="213"/>
      <c r="S109" s="223"/>
    </row>
    <row r="110" spans="2:19" ht="27.75" customHeight="1" outlineLevel="1" x14ac:dyDescent="0.25">
      <c r="B110" s="824"/>
      <c r="C110" s="824"/>
      <c r="D110" s="230" t="s">
        <v>386</v>
      </c>
      <c r="E110" s="177" t="s">
        <v>387</v>
      </c>
      <c r="F110" s="177" t="s">
        <v>390</v>
      </c>
      <c r="G110" s="200" t="s">
        <v>391</v>
      </c>
      <c r="H110" s="230" t="s">
        <v>386</v>
      </c>
      <c r="I110" s="177" t="s">
        <v>387</v>
      </c>
      <c r="J110" s="177" t="s">
        <v>390</v>
      </c>
      <c r="K110" s="200" t="s">
        <v>391</v>
      </c>
      <c r="L110" s="230" t="s">
        <v>386</v>
      </c>
      <c r="M110" s="177" t="s">
        <v>387</v>
      </c>
      <c r="N110" s="177" t="s">
        <v>390</v>
      </c>
      <c r="O110" s="200" t="s">
        <v>391</v>
      </c>
      <c r="P110" s="230" t="s">
        <v>386</v>
      </c>
      <c r="Q110" s="177" t="s">
        <v>387</v>
      </c>
      <c r="R110" s="177" t="s">
        <v>390</v>
      </c>
      <c r="S110" s="200" t="s">
        <v>391</v>
      </c>
    </row>
    <row r="111" spans="2:19" ht="27.75" customHeight="1" outlineLevel="1" x14ac:dyDescent="0.25">
      <c r="B111" s="825"/>
      <c r="C111" s="825"/>
      <c r="D111" s="226"/>
      <c r="E111" s="195"/>
      <c r="F111" s="211"/>
      <c r="G111" s="220"/>
      <c r="H111" s="228"/>
      <c r="I111" s="197"/>
      <c r="J111" s="213"/>
      <c r="K111" s="223"/>
      <c r="L111" s="228"/>
      <c r="M111" s="197"/>
      <c r="N111" s="213"/>
      <c r="O111" s="223"/>
      <c r="P111" s="228"/>
      <c r="Q111" s="197"/>
      <c r="R111" s="213"/>
      <c r="S111" s="223"/>
    </row>
    <row r="112" spans="2:19" ht="26.25" customHeight="1" x14ac:dyDescent="0.25">
      <c r="B112" s="763" t="s">
        <v>392</v>
      </c>
      <c r="C112" s="830" t="s">
        <v>393</v>
      </c>
      <c r="D112" s="231" t="s">
        <v>394</v>
      </c>
      <c r="E112" s="231" t="s">
        <v>395</v>
      </c>
      <c r="F112" s="231" t="s">
        <v>317</v>
      </c>
      <c r="G112" s="232" t="s">
        <v>396</v>
      </c>
      <c r="H112" s="233" t="s">
        <v>394</v>
      </c>
      <c r="I112" s="231" t="s">
        <v>395</v>
      </c>
      <c r="J112" s="231" t="s">
        <v>317</v>
      </c>
      <c r="K112" s="232" t="s">
        <v>396</v>
      </c>
      <c r="L112" s="231" t="s">
        <v>394</v>
      </c>
      <c r="M112" s="231" t="s">
        <v>395</v>
      </c>
      <c r="N112" s="231" t="s">
        <v>317</v>
      </c>
      <c r="O112" s="232" t="s">
        <v>396</v>
      </c>
      <c r="P112" s="231" t="s">
        <v>394</v>
      </c>
      <c r="Q112" s="231" t="s">
        <v>395</v>
      </c>
      <c r="R112" s="231" t="s">
        <v>317</v>
      </c>
      <c r="S112" s="232" t="s">
        <v>396</v>
      </c>
    </row>
    <row r="113" spans="2:19" ht="32.25" customHeight="1" x14ac:dyDescent="0.25">
      <c r="B113" s="764"/>
      <c r="C113" s="831"/>
      <c r="D113" s="194"/>
      <c r="E113" s="194"/>
      <c r="F113" s="194"/>
      <c r="G113" s="194"/>
      <c r="H113" s="216"/>
      <c r="I113" s="196"/>
      <c r="J113" s="196"/>
      <c r="K113" s="217"/>
      <c r="L113" s="196"/>
      <c r="M113" s="196"/>
      <c r="N113" s="196"/>
      <c r="O113" s="217"/>
      <c r="P113" s="196"/>
      <c r="Q113" s="196"/>
      <c r="R113" s="196"/>
      <c r="S113" s="217"/>
    </row>
    <row r="114" spans="2:19" ht="32.25" customHeight="1" x14ac:dyDescent="0.25">
      <c r="B114" s="764"/>
      <c r="C114" s="763" t="s">
        <v>397</v>
      </c>
      <c r="D114" s="177" t="s">
        <v>398</v>
      </c>
      <c r="E114" s="774" t="s">
        <v>399</v>
      </c>
      <c r="F114" s="808"/>
      <c r="G114" s="178" t="s">
        <v>400</v>
      </c>
      <c r="H114" s="177" t="s">
        <v>398</v>
      </c>
      <c r="I114" s="774" t="s">
        <v>399</v>
      </c>
      <c r="J114" s="808"/>
      <c r="K114" s="178" t="s">
        <v>400</v>
      </c>
      <c r="L114" s="177" t="s">
        <v>398</v>
      </c>
      <c r="M114" s="774" t="s">
        <v>399</v>
      </c>
      <c r="N114" s="808"/>
      <c r="O114" s="178" t="s">
        <v>400</v>
      </c>
      <c r="P114" s="177" t="s">
        <v>398</v>
      </c>
      <c r="Q114" s="177" t="s">
        <v>399</v>
      </c>
      <c r="R114" s="774" t="s">
        <v>399</v>
      </c>
      <c r="S114" s="808"/>
    </row>
    <row r="115" spans="2:19" ht="23.25" customHeight="1" x14ac:dyDescent="0.25">
      <c r="B115" s="764"/>
      <c r="C115" s="764"/>
      <c r="D115" s="234"/>
      <c r="E115" s="832"/>
      <c r="F115" s="833"/>
      <c r="G115" s="181"/>
      <c r="H115" s="235"/>
      <c r="I115" s="828"/>
      <c r="J115" s="829"/>
      <c r="K115" s="206"/>
      <c r="L115" s="235"/>
      <c r="M115" s="828"/>
      <c r="N115" s="829"/>
      <c r="O115" s="184"/>
      <c r="P115" s="235"/>
      <c r="Q115" s="182"/>
      <c r="R115" s="828"/>
      <c r="S115" s="829"/>
    </row>
    <row r="116" spans="2:19" ht="23.25" customHeight="1" outlineLevel="1" x14ac:dyDescent="0.25">
      <c r="B116" s="764"/>
      <c r="C116" s="764"/>
      <c r="D116" s="177" t="s">
        <v>398</v>
      </c>
      <c r="E116" s="774" t="s">
        <v>399</v>
      </c>
      <c r="F116" s="808"/>
      <c r="G116" s="178" t="s">
        <v>400</v>
      </c>
      <c r="H116" s="177" t="s">
        <v>398</v>
      </c>
      <c r="I116" s="774" t="s">
        <v>399</v>
      </c>
      <c r="J116" s="808"/>
      <c r="K116" s="178" t="s">
        <v>400</v>
      </c>
      <c r="L116" s="177" t="s">
        <v>398</v>
      </c>
      <c r="M116" s="774" t="s">
        <v>399</v>
      </c>
      <c r="N116" s="808"/>
      <c r="O116" s="178" t="s">
        <v>400</v>
      </c>
      <c r="P116" s="177" t="s">
        <v>398</v>
      </c>
      <c r="Q116" s="177" t="s">
        <v>399</v>
      </c>
      <c r="R116" s="774" t="s">
        <v>399</v>
      </c>
      <c r="S116" s="808"/>
    </row>
    <row r="117" spans="2:19" ht="23.25" customHeight="1" outlineLevel="1" x14ac:dyDescent="0.25">
      <c r="B117" s="764"/>
      <c r="C117" s="764"/>
      <c r="D117" s="234"/>
      <c r="E117" s="832"/>
      <c r="F117" s="833"/>
      <c r="G117" s="181"/>
      <c r="H117" s="235"/>
      <c r="I117" s="828"/>
      <c r="J117" s="829"/>
      <c r="K117" s="184"/>
      <c r="L117" s="235"/>
      <c r="M117" s="828"/>
      <c r="N117" s="829"/>
      <c r="O117" s="184"/>
      <c r="P117" s="235"/>
      <c r="Q117" s="182"/>
      <c r="R117" s="828"/>
      <c r="S117" s="829"/>
    </row>
    <row r="118" spans="2:19" ht="23.25" customHeight="1" outlineLevel="1" x14ac:dyDescent="0.25">
      <c r="B118" s="764"/>
      <c r="C118" s="764"/>
      <c r="D118" s="177" t="s">
        <v>398</v>
      </c>
      <c r="E118" s="774" t="s">
        <v>399</v>
      </c>
      <c r="F118" s="808"/>
      <c r="G118" s="178" t="s">
        <v>400</v>
      </c>
      <c r="H118" s="177" t="s">
        <v>398</v>
      </c>
      <c r="I118" s="774" t="s">
        <v>399</v>
      </c>
      <c r="J118" s="808"/>
      <c r="K118" s="178" t="s">
        <v>400</v>
      </c>
      <c r="L118" s="177" t="s">
        <v>398</v>
      </c>
      <c r="M118" s="774" t="s">
        <v>399</v>
      </c>
      <c r="N118" s="808"/>
      <c r="O118" s="178" t="s">
        <v>400</v>
      </c>
      <c r="P118" s="177" t="s">
        <v>398</v>
      </c>
      <c r="Q118" s="177" t="s">
        <v>399</v>
      </c>
      <c r="R118" s="774" t="s">
        <v>399</v>
      </c>
      <c r="S118" s="808"/>
    </row>
    <row r="119" spans="2:19" ht="23.25" customHeight="1" outlineLevel="1" x14ac:dyDescent="0.25">
      <c r="B119" s="764"/>
      <c r="C119" s="764"/>
      <c r="D119" s="234"/>
      <c r="E119" s="832"/>
      <c r="F119" s="833"/>
      <c r="G119" s="181"/>
      <c r="H119" s="235"/>
      <c r="I119" s="828"/>
      <c r="J119" s="829"/>
      <c r="K119" s="184"/>
      <c r="L119" s="235"/>
      <c r="M119" s="828"/>
      <c r="N119" s="829"/>
      <c r="O119" s="184"/>
      <c r="P119" s="235"/>
      <c r="Q119" s="182"/>
      <c r="R119" s="828"/>
      <c r="S119" s="829"/>
    </row>
    <row r="120" spans="2:19" ht="23.25" customHeight="1" outlineLevel="1" x14ac:dyDescent="0.25">
      <c r="B120" s="764"/>
      <c r="C120" s="764"/>
      <c r="D120" s="177" t="s">
        <v>398</v>
      </c>
      <c r="E120" s="774" t="s">
        <v>399</v>
      </c>
      <c r="F120" s="808"/>
      <c r="G120" s="178" t="s">
        <v>400</v>
      </c>
      <c r="H120" s="177" t="s">
        <v>398</v>
      </c>
      <c r="I120" s="774" t="s">
        <v>399</v>
      </c>
      <c r="J120" s="808"/>
      <c r="K120" s="178" t="s">
        <v>400</v>
      </c>
      <c r="L120" s="177" t="s">
        <v>398</v>
      </c>
      <c r="M120" s="774" t="s">
        <v>399</v>
      </c>
      <c r="N120" s="808"/>
      <c r="O120" s="178" t="s">
        <v>400</v>
      </c>
      <c r="P120" s="177" t="s">
        <v>398</v>
      </c>
      <c r="Q120" s="177" t="s">
        <v>399</v>
      </c>
      <c r="R120" s="774" t="s">
        <v>399</v>
      </c>
      <c r="S120" s="808"/>
    </row>
    <row r="121" spans="2:19" ht="23.25" customHeight="1" outlineLevel="1" x14ac:dyDescent="0.25">
      <c r="B121" s="765"/>
      <c r="C121" s="765"/>
      <c r="D121" s="234"/>
      <c r="E121" s="832"/>
      <c r="F121" s="833"/>
      <c r="G121" s="181"/>
      <c r="H121" s="235"/>
      <c r="I121" s="828"/>
      <c r="J121" s="829"/>
      <c r="K121" s="184"/>
      <c r="L121" s="235"/>
      <c r="M121" s="828"/>
      <c r="N121" s="829"/>
      <c r="O121" s="184"/>
      <c r="P121" s="235"/>
      <c r="Q121" s="182"/>
      <c r="R121" s="828"/>
      <c r="S121" s="829"/>
    </row>
    <row r="122" spans="2:19" ht="15.75" thickBot="1" x14ac:dyDescent="0.3">
      <c r="B122" s="166"/>
      <c r="C122" s="166"/>
    </row>
    <row r="123" spans="2:19" ht="15.75" thickBot="1" x14ac:dyDescent="0.3">
      <c r="B123" s="166"/>
      <c r="C123" s="166"/>
      <c r="D123" s="745" t="s">
        <v>318</v>
      </c>
      <c r="E123" s="746"/>
      <c r="F123" s="746"/>
      <c r="G123" s="747"/>
      <c r="H123" s="745" t="s">
        <v>319</v>
      </c>
      <c r="I123" s="746"/>
      <c r="J123" s="746"/>
      <c r="K123" s="747"/>
      <c r="L123" s="746" t="s">
        <v>320</v>
      </c>
      <c r="M123" s="746"/>
      <c r="N123" s="746"/>
      <c r="O123" s="746"/>
      <c r="P123" s="745" t="s">
        <v>321</v>
      </c>
      <c r="Q123" s="746"/>
      <c r="R123" s="746"/>
      <c r="S123" s="747"/>
    </row>
    <row r="124" spans="2:19" x14ac:dyDescent="0.25">
      <c r="B124" s="748" t="s">
        <v>401</v>
      </c>
      <c r="C124" s="748" t="s">
        <v>402</v>
      </c>
      <c r="D124" s="776" t="s">
        <v>403</v>
      </c>
      <c r="E124" s="782"/>
      <c r="F124" s="782"/>
      <c r="G124" s="784"/>
      <c r="H124" s="776" t="s">
        <v>403</v>
      </c>
      <c r="I124" s="782"/>
      <c r="J124" s="782"/>
      <c r="K124" s="784"/>
      <c r="L124" s="776" t="s">
        <v>403</v>
      </c>
      <c r="M124" s="782"/>
      <c r="N124" s="782"/>
      <c r="O124" s="784"/>
      <c r="P124" s="776" t="s">
        <v>403</v>
      </c>
      <c r="Q124" s="782"/>
      <c r="R124" s="782"/>
      <c r="S124" s="784"/>
    </row>
    <row r="125" spans="2:19" ht="45" customHeight="1" x14ac:dyDescent="0.25">
      <c r="B125" s="750"/>
      <c r="C125" s="750"/>
      <c r="D125" s="843"/>
      <c r="E125" s="844"/>
      <c r="F125" s="844"/>
      <c r="G125" s="845"/>
      <c r="H125" s="846"/>
      <c r="I125" s="847"/>
      <c r="J125" s="847"/>
      <c r="K125" s="848"/>
      <c r="L125" s="846"/>
      <c r="M125" s="847"/>
      <c r="N125" s="847"/>
      <c r="O125" s="848"/>
      <c r="P125" s="846"/>
      <c r="Q125" s="847"/>
      <c r="R125" s="847"/>
      <c r="S125" s="848"/>
    </row>
    <row r="126" spans="2:19" ht="32.25" customHeight="1" x14ac:dyDescent="0.25">
      <c r="B126" s="760" t="s">
        <v>404</v>
      </c>
      <c r="C126" s="760" t="s">
        <v>405</v>
      </c>
      <c r="D126" s="231" t="s">
        <v>406</v>
      </c>
      <c r="E126" s="199" t="s">
        <v>317</v>
      </c>
      <c r="F126" s="177" t="s">
        <v>339</v>
      </c>
      <c r="G126" s="178" t="s">
        <v>356</v>
      </c>
      <c r="H126" s="231" t="s">
        <v>406</v>
      </c>
      <c r="I126" s="245" t="s">
        <v>317</v>
      </c>
      <c r="J126" s="177" t="s">
        <v>339</v>
      </c>
      <c r="K126" s="178" t="s">
        <v>356</v>
      </c>
      <c r="L126" s="231" t="s">
        <v>406</v>
      </c>
      <c r="M126" s="245" t="s">
        <v>317</v>
      </c>
      <c r="N126" s="177" t="s">
        <v>339</v>
      </c>
      <c r="O126" s="178" t="s">
        <v>356</v>
      </c>
      <c r="P126" s="231" t="s">
        <v>406</v>
      </c>
      <c r="Q126" s="245" t="s">
        <v>317</v>
      </c>
      <c r="R126" s="177" t="s">
        <v>339</v>
      </c>
      <c r="S126" s="178" t="s">
        <v>356</v>
      </c>
    </row>
    <row r="127" spans="2:19" ht="23.25" customHeight="1" x14ac:dyDescent="0.25">
      <c r="B127" s="761"/>
      <c r="C127" s="762"/>
      <c r="D127" s="194"/>
      <c r="E127" s="236"/>
      <c r="F127" s="180"/>
      <c r="G127" s="215"/>
      <c r="H127" s="196"/>
      <c r="I127" s="248"/>
      <c r="J127" s="196"/>
      <c r="K127" s="246"/>
      <c r="L127" s="196"/>
      <c r="M127" s="248"/>
      <c r="N127" s="196"/>
      <c r="O127" s="246"/>
      <c r="P127" s="196"/>
      <c r="Q127" s="248"/>
      <c r="R127" s="196"/>
      <c r="S127" s="246"/>
    </row>
    <row r="128" spans="2:19" ht="29.25" customHeight="1" x14ac:dyDescent="0.25">
      <c r="B128" s="761"/>
      <c r="C128" s="760" t="s">
        <v>407</v>
      </c>
      <c r="D128" s="177" t="s">
        <v>408</v>
      </c>
      <c r="E128" s="774" t="s">
        <v>409</v>
      </c>
      <c r="F128" s="808"/>
      <c r="G128" s="178" t="s">
        <v>410</v>
      </c>
      <c r="H128" s="177" t="s">
        <v>408</v>
      </c>
      <c r="I128" s="774" t="s">
        <v>409</v>
      </c>
      <c r="J128" s="808"/>
      <c r="K128" s="178" t="s">
        <v>410</v>
      </c>
      <c r="L128" s="177" t="s">
        <v>408</v>
      </c>
      <c r="M128" s="774" t="s">
        <v>409</v>
      </c>
      <c r="N128" s="808"/>
      <c r="O128" s="178" t="s">
        <v>410</v>
      </c>
      <c r="P128" s="177" t="s">
        <v>408</v>
      </c>
      <c r="Q128" s="774" t="s">
        <v>409</v>
      </c>
      <c r="R128" s="808"/>
      <c r="S128" s="178" t="s">
        <v>410</v>
      </c>
    </row>
    <row r="129" spans="2:19" ht="39" customHeight="1" x14ac:dyDescent="0.25">
      <c r="B129" s="762"/>
      <c r="C129" s="762"/>
      <c r="D129" s="234"/>
      <c r="E129" s="832"/>
      <c r="F129" s="833"/>
      <c r="G129" s="181"/>
      <c r="H129" s="235"/>
      <c r="I129" s="828"/>
      <c r="J129" s="829"/>
      <c r="K129" s="184"/>
      <c r="L129" s="235"/>
      <c r="M129" s="828"/>
      <c r="N129" s="829"/>
      <c r="O129" s="184"/>
      <c r="P129" s="235"/>
      <c r="Q129" s="828"/>
      <c r="R129" s="829"/>
      <c r="S129" s="184"/>
    </row>
    <row r="133" spans="2:19" hidden="1" x14ac:dyDescent="0.25"/>
    <row r="134" spans="2:19" hidden="1" x14ac:dyDescent="0.25"/>
    <row r="135" spans="2:19" hidden="1" x14ac:dyDescent="0.25">
      <c r="D135" s="146" t="s">
        <v>411</v>
      </c>
    </row>
    <row r="136" spans="2:19" hidden="1" x14ac:dyDescent="0.25">
      <c r="D136" s="146" t="s">
        <v>412</v>
      </c>
      <c r="E136" s="146" t="s">
        <v>413</v>
      </c>
      <c r="F136" s="146" t="s">
        <v>414</v>
      </c>
      <c r="H136" s="146" t="s">
        <v>415</v>
      </c>
      <c r="I136" s="146" t="s">
        <v>416</v>
      </c>
    </row>
    <row r="137" spans="2:19" hidden="1" x14ac:dyDescent="0.25">
      <c r="D137" s="146" t="s">
        <v>417</v>
      </c>
      <c r="E137" s="146" t="s">
        <v>418</v>
      </c>
      <c r="F137" s="146" t="s">
        <v>419</v>
      </c>
      <c r="H137" s="146" t="s">
        <v>420</v>
      </c>
      <c r="I137" s="146" t="s">
        <v>421</v>
      </c>
    </row>
    <row r="138" spans="2:19" hidden="1" x14ac:dyDescent="0.25">
      <c r="D138" s="146" t="s">
        <v>422</v>
      </c>
      <c r="E138" s="146" t="s">
        <v>423</v>
      </c>
      <c r="F138" s="146" t="s">
        <v>424</v>
      </c>
      <c r="H138" s="146" t="s">
        <v>425</v>
      </c>
      <c r="I138" s="146" t="s">
        <v>426</v>
      </c>
    </row>
    <row r="139" spans="2:19" hidden="1" x14ac:dyDescent="0.25">
      <c r="D139" s="146" t="s">
        <v>427</v>
      </c>
      <c r="F139" s="146" t="s">
        <v>428</v>
      </c>
      <c r="G139" s="146" t="s">
        <v>429</v>
      </c>
      <c r="H139" s="146" t="s">
        <v>430</v>
      </c>
      <c r="I139" s="146" t="s">
        <v>431</v>
      </c>
      <c r="K139" s="146" t="s">
        <v>432</v>
      </c>
    </row>
    <row r="140" spans="2:19" hidden="1" x14ac:dyDescent="0.25">
      <c r="D140" s="146" t="s">
        <v>433</v>
      </c>
      <c r="F140" s="146" t="s">
        <v>434</v>
      </c>
      <c r="G140" s="146" t="s">
        <v>435</v>
      </c>
      <c r="H140" s="146" t="s">
        <v>436</v>
      </c>
      <c r="I140" s="146" t="s">
        <v>437</v>
      </c>
      <c r="K140" s="146" t="s">
        <v>438</v>
      </c>
      <c r="L140" s="146" t="s">
        <v>439</v>
      </c>
    </row>
    <row r="141" spans="2:19" hidden="1" x14ac:dyDescent="0.25">
      <c r="D141" s="146" t="s">
        <v>440</v>
      </c>
      <c r="E141" s="237" t="s">
        <v>441</v>
      </c>
      <c r="G141" s="146" t="s">
        <v>442</v>
      </c>
      <c r="H141" s="146" t="s">
        <v>443</v>
      </c>
      <c r="K141" s="146" t="s">
        <v>444</v>
      </c>
      <c r="L141" s="146" t="s">
        <v>445</v>
      </c>
    </row>
    <row r="142" spans="2:19" hidden="1" x14ac:dyDescent="0.25">
      <c r="D142" s="146" t="s">
        <v>446</v>
      </c>
      <c r="E142" s="238" t="s">
        <v>447</v>
      </c>
      <c r="K142" s="146" t="s">
        <v>448</v>
      </c>
      <c r="L142" s="146" t="s">
        <v>449</v>
      </c>
    </row>
    <row r="143" spans="2:19" hidden="1" x14ac:dyDescent="0.25">
      <c r="E143" s="239" t="s">
        <v>450</v>
      </c>
      <c r="H143" s="146" t="s">
        <v>451</v>
      </c>
      <c r="K143" s="146" t="s">
        <v>452</v>
      </c>
      <c r="L143" s="146" t="s">
        <v>453</v>
      </c>
    </row>
    <row r="144" spans="2:19" hidden="1" x14ac:dyDescent="0.25">
      <c r="H144" s="146" t="s">
        <v>454</v>
      </c>
      <c r="K144" s="146" t="s">
        <v>455</v>
      </c>
      <c r="L144" s="146" t="s">
        <v>456</v>
      </c>
    </row>
    <row r="145" spans="2:12" hidden="1" x14ac:dyDescent="0.25">
      <c r="H145" s="146" t="s">
        <v>457</v>
      </c>
      <c r="K145" s="146" t="s">
        <v>458</v>
      </c>
      <c r="L145" s="146" t="s">
        <v>459</v>
      </c>
    </row>
    <row r="146" spans="2:12" hidden="1" x14ac:dyDescent="0.25">
      <c r="B146" s="146" t="s">
        <v>460</v>
      </c>
      <c r="C146" s="146" t="s">
        <v>461</v>
      </c>
      <c r="D146" s="146" t="s">
        <v>460</v>
      </c>
      <c r="G146" s="146" t="s">
        <v>462</v>
      </c>
      <c r="H146" s="146" t="s">
        <v>463</v>
      </c>
      <c r="J146" s="146" t="s">
        <v>283</v>
      </c>
      <c r="K146" s="146" t="s">
        <v>464</v>
      </c>
      <c r="L146" s="146" t="s">
        <v>465</v>
      </c>
    </row>
    <row r="147" spans="2:12" hidden="1" x14ac:dyDescent="0.25">
      <c r="B147" s="146">
        <v>1</v>
      </c>
      <c r="C147" s="146" t="s">
        <v>466</v>
      </c>
      <c r="D147" s="146" t="s">
        <v>467</v>
      </c>
      <c r="E147" s="146" t="s">
        <v>356</v>
      </c>
      <c r="F147" s="146" t="s">
        <v>11</v>
      </c>
      <c r="G147" s="146" t="s">
        <v>468</v>
      </c>
      <c r="H147" s="146" t="s">
        <v>469</v>
      </c>
      <c r="J147" s="146" t="s">
        <v>444</v>
      </c>
      <c r="K147" s="146" t="s">
        <v>470</v>
      </c>
    </row>
    <row r="148" spans="2:12" hidden="1" x14ac:dyDescent="0.25">
      <c r="B148" s="146">
        <v>2</v>
      </c>
      <c r="C148" s="146" t="s">
        <v>471</v>
      </c>
      <c r="D148" s="146" t="s">
        <v>472</v>
      </c>
      <c r="E148" s="146" t="s">
        <v>339</v>
      </c>
      <c r="F148" s="146" t="s">
        <v>18</v>
      </c>
      <c r="G148" s="146" t="s">
        <v>473</v>
      </c>
      <c r="J148" s="146" t="s">
        <v>474</v>
      </c>
      <c r="K148" s="146" t="s">
        <v>475</v>
      </c>
    </row>
    <row r="149" spans="2:12" hidden="1" x14ac:dyDescent="0.25">
      <c r="B149" s="146">
        <v>3</v>
      </c>
      <c r="C149" s="146" t="s">
        <v>476</v>
      </c>
      <c r="D149" s="146" t="s">
        <v>477</v>
      </c>
      <c r="E149" s="146" t="s">
        <v>317</v>
      </c>
      <c r="G149" s="146" t="s">
        <v>478</v>
      </c>
      <c r="J149" s="146" t="s">
        <v>479</v>
      </c>
      <c r="K149" s="146" t="s">
        <v>480</v>
      </c>
    </row>
    <row r="150" spans="2:12" hidden="1" x14ac:dyDescent="0.25">
      <c r="B150" s="146">
        <v>4</v>
      </c>
      <c r="C150" s="146" t="s">
        <v>469</v>
      </c>
      <c r="H150" s="146" t="s">
        <v>481</v>
      </c>
      <c r="I150" s="146" t="s">
        <v>482</v>
      </c>
      <c r="J150" s="146" t="s">
        <v>483</v>
      </c>
      <c r="K150" s="146" t="s">
        <v>484</v>
      </c>
    </row>
    <row r="151" spans="2:12" hidden="1" x14ac:dyDescent="0.25">
      <c r="D151" s="146" t="s">
        <v>478</v>
      </c>
      <c r="H151" s="146" t="s">
        <v>485</v>
      </c>
      <c r="I151" s="146" t="s">
        <v>486</v>
      </c>
      <c r="J151" s="146" t="s">
        <v>487</v>
      </c>
      <c r="K151" s="146" t="s">
        <v>488</v>
      </c>
    </row>
    <row r="152" spans="2:12" hidden="1" x14ac:dyDescent="0.25">
      <c r="D152" s="146" t="s">
        <v>489</v>
      </c>
      <c r="H152" s="146" t="s">
        <v>490</v>
      </c>
      <c r="I152" s="146" t="s">
        <v>491</v>
      </c>
      <c r="J152" s="146" t="s">
        <v>492</v>
      </c>
      <c r="K152" s="146" t="s">
        <v>493</v>
      </c>
    </row>
    <row r="153" spans="2:12" hidden="1" x14ac:dyDescent="0.25">
      <c r="D153" s="146" t="s">
        <v>494</v>
      </c>
      <c r="H153" s="146" t="s">
        <v>495</v>
      </c>
      <c r="J153" s="146" t="s">
        <v>496</v>
      </c>
      <c r="K153" s="146" t="s">
        <v>497</v>
      </c>
    </row>
    <row r="154" spans="2:12" hidden="1" x14ac:dyDescent="0.25">
      <c r="H154" s="146" t="s">
        <v>498</v>
      </c>
      <c r="J154" s="146" t="s">
        <v>499</v>
      </c>
    </row>
    <row r="155" spans="2:12" ht="60" hidden="1" x14ac:dyDescent="0.25">
      <c r="D155" s="240" t="s">
        <v>500</v>
      </c>
      <c r="E155" s="146" t="s">
        <v>501</v>
      </c>
      <c r="F155" s="146" t="s">
        <v>502</v>
      </c>
      <c r="G155" s="146" t="s">
        <v>503</v>
      </c>
      <c r="H155" s="146" t="s">
        <v>504</v>
      </c>
      <c r="I155" s="146" t="s">
        <v>505</v>
      </c>
      <c r="J155" s="146" t="s">
        <v>506</v>
      </c>
      <c r="K155" s="146" t="s">
        <v>507</v>
      </c>
    </row>
    <row r="156" spans="2:12" ht="75" hidden="1" x14ac:dyDescent="0.25">
      <c r="B156" s="146" t="s">
        <v>610</v>
      </c>
      <c r="C156" s="146" t="s">
        <v>609</v>
      </c>
      <c r="D156" s="240" t="s">
        <v>508</v>
      </c>
      <c r="E156" s="146" t="s">
        <v>509</v>
      </c>
      <c r="F156" s="146" t="s">
        <v>510</v>
      </c>
      <c r="G156" s="146" t="s">
        <v>511</v>
      </c>
      <c r="H156" s="146" t="s">
        <v>512</v>
      </c>
      <c r="I156" s="146" t="s">
        <v>513</v>
      </c>
      <c r="J156" s="146" t="s">
        <v>514</v>
      </c>
      <c r="K156" s="146" t="s">
        <v>515</v>
      </c>
    </row>
    <row r="157" spans="2:12" ht="45" hidden="1" x14ac:dyDescent="0.25">
      <c r="B157" s="146" t="s">
        <v>611</v>
      </c>
      <c r="C157" s="146" t="s">
        <v>608</v>
      </c>
      <c r="D157" s="240" t="s">
        <v>516</v>
      </c>
      <c r="E157" s="146" t="s">
        <v>517</v>
      </c>
      <c r="F157" s="146" t="s">
        <v>518</v>
      </c>
      <c r="G157" s="146" t="s">
        <v>519</v>
      </c>
      <c r="H157" s="146" t="s">
        <v>520</v>
      </c>
      <c r="I157" s="146" t="s">
        <v>521</v>
      </c>
      <c r="J157" s="146" t="s">
        <v>522</v>
      </c>
      <c r="K157" s="146" t="s">
        <v>523</v>
      </c>
    </row>
    <row r="158" spans="2:12" hidden="1" x14ac:dyDescent="0.25">
      <c r="B158" s="146" t="s">
        <v>612</v>
      </c>
      <c r="C158" s="146" t="s">
        <v>607</v>
      </c>
      <c r="F158" s="146" t="s">
        <v>524</v>
      </c>
      <c r="G158" s="146" t="s">
        <v>525</v>
      </c>
      <c r="H158" s="146" t="s">
        <v>526</v>
      </c>
      <c r="I158" s="146" t="s">
        <v>527</v>
      </c>
      <c r="J158" s="146" t="s">
        <v>528</v>
      </c>
      <c r="K158" s="146" t="s">
        <v>529</v>
      </c>
    </row>
    <row r="159" spans="2:12" hidden="1" x14ac:dyDescent="0.25">
      <c r="B159" s="146" t="s">
        <v>613</v>
      </c>
      <c r="G159" s="146" t="s">
        <v>530</v>
      </c>
      <c r="H159" s="146" t="s">
        <v>531</v>
      </c>
      <c r="I159" s="146" t="s">
        <v>532</v>
      </c>
      <c r="J159" s="146" t="s">
        <v>533</v>
      </c>
      <c r="K159" s="146" t="s">
        <v>534</v>
      </c>
    </row>
    <row r="160" spans="2:12" hidden="1" x14ac:dyDescent="0.25">
      <c r="C160" s="146" t="s">
        <v>535</v>
      </c>
      <c r="J160" s="146" t="s">
        <v>536</v>
      </c>
    </row>
    <row r="161" spans="2:10" hidden="1" x14ac:dyDescent="0.25">
      <c r="C161" s="146" t="s">
        <v>537</v>
      </c>
      <c r="I161" s="146" t="s">
        <v>538</v>
      </c>
      <c r="J161" s="146" t="s">
        <v>539</v>
      </c>
    </row>
    <row r="162" spans="2:10" hidden="1" x14ac:dyDescent="0.25">
      <c r="B162" s="249" t="s">
        <v>614</v>
      </c>
      <c r="C162" s="146" t="s">
        <v>540</v>
      </c>
      <c r="I162" s="146" t="s">
        <v>541</v>
      </c>
      <c r="J162" s="146" t="s">
        <v>542</v>
      </c>
    </row>
    <row r="163" spans="2:10" hidden="1" x14ac:dyDescent="0.25">
      <c r="B163" s="249" t="s">
        <v>29</v>
      </c>
      <c r="C163" s="146" t="s">
        <v>543</v>
      </c>
      <c r="D163" s="146" t="s">
        <v>544</v>
      </c>
      <c r="E163" s="146" t="s">
        <v>545</v>
      </c>
      <c r="I163" s="146" t="s">
        <v>546</v>
      </c>
      <c r="J163" s="146" t="s">
        <v>283</v>
      </c>
    </row>
    <row r="164" spans="2:10" hidden="1" x14ac:dyDescent="0.25">
      <c r="B164" s="249" t="s">
        <v>16</v>
      </c>
      <c r="D164" s="146" t="s">
        <v>547</v>
      </c>
      <c r="E164" s="146" t="s">
        <v>548</v>
      </c>
      <c r="H164" s="146" t="s">
        <v>420</v>
      </c>
      <c r="I164" s="146" t="s">
        <v>549</v>
      </c>
    </row>
    <row r="165" spans="2:10" hidden="1" x14ac:dyDescent="0.25">
      <c r="B165" s="249" t="s">
        <v>34</v>
      </c>
      <c r="D165" s="146" t="s">
        <v>550</v>
      </c>
      <c r="E165" s="146" t="s">
        <v>551</v>
      </c>
      <c r="H165" s="146" t="s">
        <v>430</v>
      </c>
      <c r="I165" s="146" t="s">
        <v>552</v>
      </c>
      <c r="J165" s="146" t="s">
        <v>553</v>
      </c>
    </row>
    <row r="166" spans="2:10" hidden="1" x14ac:dyDescent="0.25">
      <c r="B166" s="249" t="s">
        <v>615</v>
      </c>
      <c r="C166" s="146" t="s">
        <v>554</v>
      </c>
      <c r="D166" s="146" t="s">
        <v>555</v>
      </c>
      <c r="H166" s="146" t="s">
        <v>436</v>
      </c>
      <c r="I166" s="146" t="s">
        <v>556</v>
      </c>
      <c r="J166" s="146" t="s">
        <v>557</v>
      </c>
    </row>
    <row r="167" spans="2:10" hidden="1" x14ac:dyDescent="0.25">
      <c r="B167" s="249" t="s">
        <v>616</v>
      </c>
      <c r="C167" s="146" t="s">
        <v>558</v>
      </c>
      <c r="H167" s="146" t="s">
        <v>443</v>
      </c>
      <c r="I167" s="146" t="s">
        <v>559</v>
      </c>
    </row>
    <row r="168" spans="2:10" hidden="1" x14ac:dyDescent="0.25">
      <c r="B168" s="249" t="s">
        <v>617</v>
      </c>
      <c r="C168" s="146" t="s">
        <v>560</v>
      </c>
      <c r="E168" s="146" t="s">
        <v>561</v>
      </c>
      <c r="H168" s="146" t="s">
        <v>562</v>
      </c>
      <c r="I168" s="146" t="s">
        <v>563</v>
      </c>
    </row>
    <row r="169" spans="2:10" hidden="1" x14ac:dyDescent="0.25">
      <c r="B169" s="249" t="s">
        <v>618</v>
      </c>
      <c r="C169" s="146" t="s">
        <v>564</v>
      </c>
      <c r="E169" s="146" t="s">
        <v>565</v>
      </c>
      <c r="H169" s="146" t="s">
        <v>566</v>
      </c>
      <c r="I169" s="146" t="s">
        <v>567</v>
      </c>
    </row>
    <row r="170" spans="2:10" hidden="1" x14ac:dyDescent="0.25">
      <c r="B170" s="249" t="s">
        <v>619</v>
      </c>
      <c r="C170" s="146" t="s">
        <v>568</v>
      </c>
      <c r="E170" s="146" t="s">
        <v>569</v>
      </c>
      <c r="H170" s="146" t="s">
        <v>570</v>
      </c>
      <c r="I170" s="146" t="s">
        <v>571</v>
      </c>
    </row>
    <row r="171" spans="2:10" hidden="1" x14ac:dyDescent="0.25">
      <c r="B171" s="249" t="s">
        <v>620</v>
      </c>
      <c r="C171" s="146" t="s">
        <v>572</v>
      </c>
      <c r="E171" s="146" t="s">
        <v>573</v>
      </c>
      <c r="H171" s="146" t="s">
        <v>574</v>
      </c>
      <c r="I171" s="146" t="s">
        <v>575</v>
      </c>
    </row>
    <row r="172" spans="2:10" hidden="1" x14ac:dyDescent="0.25">
      <c r="B172" s="249" t="s">
        <v>621</v>
      </c>
      <c r="C172" s="146" t="s">
        <v>576</v>
      </c>
      <c r="E172" s="146" t="s">
        <v>577</v>
      </c>
      <c r="H172" s="146" t="s">
        <v>578</v>
      </c>
      <c r="I172" s="146" t="s">
        <v>579</v>
      </c>
    </row>
    <row r="173" spans="2:10" hidden="1" x14ac:dyDescent="0.25">
      <c r="B173" s="249" t="s">
        <v>622</v>
      </c>
      <c r="C173" s="146" t="s">
        <v>283</v>
      </c>
      <c r="E173" s="146" t="s">
        <v>580</v>
      </c>
      <c r="H173" s="146" t="s">
        <v>581</v>
      </c>
      <c r="I173" s="146" t="s">
        <v>582</v>
      </c>
    </row>
    <row r="174" spans="2:10" hidden="1" x14ac:dyDescent="0.25">
      <c r="B174" s="249" t="s">
        <v>623</v>
      </c>
      <c r="E174" s="146" t="s">
        <v>583</v>
      </c>
      <c r="H174" s="146" t="s">
        <v>584</v>
      </c>
      <c r="I174" s="146" t="s">
        <v>585</v>
      </c>
    </row>
    <row r="175" spans="2:10" hidden="1" x14ac:dyDescent="0.25">
      <c r="B175" s="249" t="s">
        <v>624</v>
      </c>
      <c r="E175" s="146" t="s">
        <v>586</v>
      </c>
      <c r="H175" s="146" t="s">
        <v>587</v>
      </c>
      <c r="I175" s="146" t="s">
        <v>588</v>
      </c>
    </row>
    <row r="176" spans="2:10" hidden="1" x14ac:dyDescent="0.25">
      <c r="B176" s="249" t="s">
        <v>625</v>
      </c>
      <c r="E176" s="146" t="s">
        <v>589</v>
      </c>
      <c r="H176" s="146" t="s">
        <v>590</v>
      </c>
      <c r="I176" s="146" t="s">
        <v>591</v>
      </c>
    </row>
    <row r="177" spans="2:9" hidden="1" x14ac:dyDescent="0.25">
      <c r="B177" s="249" t="s">
        <v>626</v>
      </c>
      <c r="H177" s="146" t="s">
        <v>592</v>
      </c>
      <c r="I177" s="146" t="s">
        <v>593</v>
      </c>
    </row>
    <row r="178" spans="2:9" hidden="1" x14ac:dyDescent="0.25">
      <c r="B178" s="249" t="s">
        <v>627</v>
      </c>
      <c r="H178" s="146" t="s">
        <v>594</v>
      </c>
    </row>
    <row r="179" spans="2:9" hidden="1" x14ac:dyDescent="0.25">
      <c r="B179" s="249" t="s">
        <v>628</v>
      </c>
      <c r="H179" s="146" t="s">
        <v>595</v>
      </c>
    </row>
    <row r="180" spans="2:9" hidden="1" x14ac:dyDescent="0.25">
      <c r="B180" s="249" t="s">
        <v>629</v>
      </c>
      <c r="H180" s="146" t="s">
        <v>596</v>
      </c>
    </row>
    <row r="181" spans="2:9" hidden="1" x14ac:dyDescent="0.25">
      <c r="B181" s="249" t="s">
        <v>630</v>
      </c>
      <c r="H181" s="146" t="s">
        <v>597</v>
      </c>
    </row>
    <row r="182" spans="2:9" hidden="1" x14ac:dyDescent="0.25">
      <c r="B182" s="249" t="s">
        <v>631</v>
      </c>
      <c r="D182" t="s">
        <v>598</v>
      </c>
      <c r="H182" s="146" t="s">
        <v>599</v>
      </c>
    </row>
    <row r="183" spans="2:9" hidden="1" x14ac:dyDescent="0.25">
      <c r="B183" s="249" t="s">
        <v>632</v>
      </c>
      <c r="D183" t="s">
        <v>600</v>
      </c>
      <c r="H183" s="146" t="s">
        <v>601</v>
      </c>
    </row>
    <row r="184" spans="2:9" hidden="1" x14ac:dyDescent="0.25">
      <c r="B184" s="249" t="s">
        <v>633</v>
      </c>
      <c r="D184" t="s">
        <v>602</v>
      </c>
      <c r="H184" s="146" t="s">
        <v>603</v>
      </c>
    </row>
    <row r="185" spans="2:9" hidden="1" x14ac:dyDescent="0.25">
      <c r="B185" s="249" t="s">
        <v>634</v>
      </c>
      <c r="D185" t="s">
        <v>600</v>
      </c>
      <c r="H185" s="146" t="s">
        <v>604</v>
      </c>
    </row>
    <row r="186" spans="2:9" hidden="1" x14ac:dyDescent="0.25">
      <c r="B186" s="249" t="s">
        <v>635</v>
      </c>
      <c r="D186" t="s">
        <v>605</v>
      </c>
    </row>
    <row r="187" spans="2:9" hidden="1" x14ac:dyDescent="0.25">
      <c r="B187" s="249" t="s">
        <v>636</v>
      </c>
      <c r="D187" t="s">
        <v>600</v>
      </c>
    </row>
    <row r="188" spans="2:9" hidden="1" x14ac:dyDescent="0.25">
      <c r="B188" s="249" t="s">
        <v>637</v>
      </c>
    </row>
    <row r="189" spans="2:9" hidden="1" x14ac:dyDescent="0.25">
      <c r="B189" s="249" t="s">
        <v>638</v>
      </c>
    </row>
    <row r="190" spans="2:9" hidden="1" x14ac:dyDescent="0.25">
      <c r="B190" s="249" t="s">
        <v>639</v>
      </c>
    </row>
    <row r="191" spans="2:9" hidden="1" x14ac:dyDescent="0.25">
      <c r="B191" s="249" t="s">
        <v>640</v>
      </c>
    </row>
    <row r="192" spans="2:9" hidden="1" x14ac:dyDescent="0.25">
      <c r="B192" s="249" t="s">
        <v>641</v>
      </c>
    </row>
    <row r="193" spans="2:2" hidden="1" x14ac:dyDescent="0.25">
      <c r="B193" s="249" t="s">
        <v>642</v>
      </c>
    </row>
    <row r="194" spans="2:2" hidden="1" x14ac:dyDescent="0.25">
      <c r="B194" s="249" t="s">
        <v>643</v>
      </c>
    </row>
    <row r="195" spans="2:2" hidden="1" x14ac:dyDescent="0.25">
      <c r="B195" s="249" t="s">
        <v>644</v>
      </c>
    </row>
    <row r="196" spans="2:2" hidden="1" x14ac:dyDescent="0.25">
      <c r="B196" s="249" t="s">
        <v>645</v>
      </c>
    </row>
    <row r="197" spans="2:2" hidden="1" x14ac:dyDescent="0.25">
      <c r="B197" s="249" t="s">
        <v>51</v>
      </c>
    </row>
    <row r="198" spans="2:2" hidden="1" x14ac:dyDescent="0.25">
      <c r="B198" s="249" t="s">
        <v>57</v>
      </c>
    </row>
    <row r="199" spans="2:2" hidden="1" x14ac:dyDescent="0.25">
      <c r="B199" s="249" t="s">
        <v>59</v>
      </c>
    </row>
    <row r="200" spans="2:2" hidden="1" x14ac:dyDescent="0.25">
      <c r="B200" s="249" t="s">
        <v>61</v>
      </c>
    </row>
    <row r="201" spans="2:2" hidden="1" x14ac:dyDescent="0.25">
      <c r="B201" s="249" t="s">
        <v>23</v>
      </c>
    </row>
    <row r="202" spans="2:2" hidden="1" x14ac:dyDescent="0.25">
      <c r="B202" s="249" t="s">
        <v>63</v>
      </c>
    </row>
    <row r="203" spans="2:2" hidden="1" x14ac:dyDescent="0.25">
      <c r="B203" s="249" t="s">
        <v>65</v>
      </c>
    </row>
    <row r="204" spans="2:2" hidden="1" x14ac:dyDescent="0.25">
      <c r="B204" s="249" t="s">
        <v>68</v>
      </c>
    </row>
    <row r="205" spans="2:2" hidden="1" x14ac:dyDescent="0.25">
      <c r="B205" s="249" t="s">
        <v>69</v>
      </c>
    </row>
    <row r="206" spans="2:2" hidden="1" x14ac:dyDescent="0.25">
      <c r="B206" s="249" t="s">
        <v>70</v>
      </c>
    </row>
    <row r="207" spans="2:2" hidden="1" x14ac:dyDescent="0.25">
      <c r="B207" s="249" t="s">
        <v>71</v>
      </c>
    </row>
    <row r="208" spans="2:2" hidden="1" x14ac:dyDescent="0.25">
      <c r="B208" s="249" t="s">
        <v>646</v>
      </c>
    </row>
    <row r="209" spans="2:2" hidden="1" x14ac:dyDescent="0.25">
      <c r="B209" s="249" t="s">
        <v>647</v>
      </c>
    </row>
    <row r="210" spans="2:2" hidden="1" x14ac:dyDescent="0.25">
      <c r="B210" s="249" t="s">
        <v>75</v>
      </c>
    </row>
    <row r="211" spans="2:2" hidden="1" x14ac:dyDescent="0.25">
      <c r="B211" s="249" t="s">
        <v>77</v>
      </c>
    </row>
    <row r="212" spans="2:2" hidden="1" x14ac:dyDescent="0.25">
      <c r="B212" s="249" t="s">
        <v>81</v>
      </c>
    </row>
    <row r="213" spans="2:2" hidden="1" x14ac:dyDescent="0.25">
      <c r="B213" s="249" t="s">
        <v>648</v>
      </c>
    </row>
    <row r="214" spans="2:2" hidden="1" x14ac:dyDescent="0.25">
      <c r="B214" s="249" t="s">
        <v>649</v>
      </c>
    </row>
    <row r="215" spans="2:2" hidden="1" x14ac:dyDescent="0.25">
      <c r="B215" s="249" t="s">
        <v>650</v>
      </c>
    </row>
    <row r="216" spans="2:2" hidden="1" x14ac:dyDescent="0.25">
      <c r="B216" s="249" t="s">
        <v>79</v>
      </c>
    </row>
    <row r="217" spans="2:2" hidden="1" x14ac:dyDescent="0.25">
      <c r="B217" s="249" t="s">
        <v>80</v>
      </c>
    </row>
    <row r="218" spans="2:2" hidden="1" x14ac:dyDescent="0.25">
      <c r="B218" s="249" t="s">
        <v>83</v>
      </c>
    </row>
    <row r="219" spans="2:2" hidden="1" x14ac:dyDescent="0.25">
      <c r="B219" s="249" t="s">
        <v>85</v>
      </c>
    </row>
    <row r="220" spans="2:2" hidden="1" x14ac:dyDescent="0.25">
      <c r="B220" s="249" t="s">
        <v>651</v>
      </c>
    </row>
    <row r="221" spans="2:2" hidden="1" x14ac:dyDescent="0.25">
      <c r="B221" s="249" t="s">
        <v>84</v>
      </c>
    </row>
    <row r="222" spans="2:2" hidden="1" x14ac:dyDescent="0.25">
      <c r="B222" s="249" t="s">
        <v>86</v>
      </c>
    </row>
    <row r="223" spans="2:2" hidden="1" x14ac:dyDescent="0.25">
      <c r="B223" s="249" t="s">
        <v>89</v>
      </c>
    </row>
    <row r="224" spans="2:2" hidden="1" x14ac:dyDescent="0.25">
      <c r="B224" s="249" t="s">
        <v>88</v>
      </c>
    </row>
    <row r="225" spans="2:2" hidden="1" x14ac:dyDescent="0.25">
      <c r="B225" s="249" t="s">
        <v>652</v>
      </c>
    </row>
    <row r="226" spans="2:2" hidden="1" x14ac:dyDescent="0.25">
      <c r="B226" s="249" t="s">
        <v>95</v>
      </c>
    </row>
    <row r="227" spans="2:2" hidden="1" x14ac:dyDescent="0.25">
      <c r="B227" s="249" t="s">
        <v>97</v>
      </c>
    </row>
    <row r="228" spans="2:2" hidden="1" x14ac:dyDescent="0.25">
      <c r="B228" s="249" t="s">
        <v>98</v>
      </c>
    </row>
    <row r="229" spans="2:2" hidden="1" x14ac:dyDescent="0.25">
      <c r="B229" s="249" t="s">
        <v>99</v>
      </c>
    </row>
    <row r="230" spans="2:2" hidden="1" x14ac:dyDescent="0.25">
      <c r="B230" s="249" t="s">
        <v>653</v>
      </c>
    </row>
    <row r="231" spans="2:2" hidden="1" x14ac:dyDescent="0.25">
      <c r="B231" s="249" t="s">
        <v>654</v>
      </c>
    </row>
    <row r="232" spans="2:2" hidden="1" x14ac:dyDescent="0.25">
      <c r="B232" s="249" t="s">
        <v>100</v>
      </c>
    </row>
    <row r="233" spans="2:2" hidden="1" x14ac:dyDescent="0.25">
      <c r="B233" s="249" t="s">
        <v>154</v>
      </c>
    </row>
    <row r="234" spans="2:2" hidden="1" x14ac:dyDescent="0.25">
      <c r="B234" s="249" t="s">
        <v>655</v>
      </c>
    </row>
    <row r="235" spans="2:2" ht="30" hidden="1" x14ac:dyDescent="0.25">
      <c r="B235" s="249" t="s">
        <v>656</v>
      </c>
    </row>
    <row r="236" spans="2:2" hidden="1" x14ac:dyDescent="0.25">
      <c r="B236" s="249" t="s">
        <v>105</v>
      </c>
    </row>
    <row r="237" spans="2:2" hidden="1" x14ac:dyDescent="0.25">
      <c r="B237" s="249" t="s">
        <v>107</v>
      </c>
    </row>
    <row r="238" spans="2:2" hidden="1" x14ac:dyDescent="0.25">
      <c r="B238" s="249" t="s">
        <v>657</v>
      </c>
    </row>
    <row r="239" spans="2:2" hidden="1" x14ac:dyDescent="0.25">
      <c r="B239" s="249" t="s">
        <v>155</v>
      </c>
    </row>
    <row r="240" spans="2:2" hidden="1" x14ac:dyDescent="0.25">
      <c r="B240" s="249" t="s">
        <v>172</v>
      </c>
    </row>
    <row r="241" spans="2:2" hidden="1" x14ac:dyDescent="0.25">
      <c r="B241" s="249" t="s">
        <v>106</v>
      </c>
    </row>
    <row r="242" spans="2:2" hidden="1" x14ac:dyDescent="0.25">
      <c r="B242" s="249" t="s">
        <v>110</v>
      </c>
    </row>
    <row r="243" spans="2:2" hidden="1" x14ac:dyDescent="0.25">
      <c r="B243" s="249" t="s">
        <v>104</v>
      </c>
    </row>
    <row r="244" spans="2:2" hidden="1" x14ac:dyDescent="0.25">
      <c r="B244" s="249" t="s">
        <v>126</v>
      </c>
    </row>
    <row r="245" spans="2:2" hidden="1" x14ac:dyDescent="0.25">
      <c r="B245" s="249" t="s">
        <v>658</v>
      </c>
    </row>
    <row r="246" spans="2:2" hidden="1" x14ac:dyDescent="0.25">
      <c r="B246" s="249" t="s">
        <v>112</v>
      </c>
    </row>
    <row r="247" spans="2:2" hidden="1" x14ac:dyDescent="0.25">
      <c r="B247" s="249" t="s">
        <v>115</v>
      </c>
    </row>
    <row r="248" spans="2:2" hidden="1" x14ac:dyDescent="0.25">
      <c r="B248" s="249" t="s">
        <v>121</v>
      </c>
    </row>
    <row r="249" spans="2:2" hidden="1" x14ac:dyDescent="0.25">
      <c r="B249" s="249" t="s">
        <v>118</v>
      </c>
    </row>
    <row r="250" spans="2:2" ht="30" hidden="1" x14ac:dyDescent="0.25">
      <c r="B250" s="249" t="s">
        <v>659</v>
      </c>
    </row>
    <row r="251" spans="2:2" hidden="1" x14ac:dyDescent="0.25">
      <c r="B251" s="249" t="s">
        <v>116</v>
      </c>
    </row>
    <row r="252" spans="2:2" hidden="1" x14ac:dyDescent="0.25">
      <c r="B252" s="249" t="s">
        <v>117</v>
      </c>
    </row>
    <row r="253" spans="2:2" hidden="1" x14ac:dyDescent="0.25">
      <c r="B253" s="249" t="s">
        <v>128</v>
      </c>
    </row>
    <row r="254" spans="2:2" hidden="1" x14ac:dyDescent="0.25">
      <c r="B254" s="249" t="s">
        <v>125</v>
      </c>
    </row>
    <row r="255" spans="2:2" hidden="1" x14ac:dyDescent="0.25">
      <c r="B255" s="249" t="s">
        <v>124</v>
      </c>
    </row>
    <row r="256" spans="2:2" hidden="1" x14ac:dyDescent="0.25">
      <c r="B256" s="249" t="s">
        <v>127</v>
      </c>
    </row>
    <row r="257" spans="2:2" hidden="1" x14ac:dyDescent="0.25">
      <c r="B257" s="249" t="s">
        <v>119</v>
      </c>
    </row>
    <row r="258" spans="2:2" hidden="1" x14ac:dyDescent="0.25">
      <c r="B258" s="249" t="s">
        <v>120</v>
      </c>
    </row>
    <row r="259" spans="2:2" hidden="1" x14ac:dyDescent="0.25">
      <c r="B259" s="249" t="s">
        <v>113</v>
      </c>
    </row>
    <row r="260" spans="2:2" hidden="1" x14ac:dyDescent="0.25">
      <c r="B260" s="249" t="s">
        <v>114</v>
      </c>
    </row>
    <row r="261" spans="2:2" hidden="1" x14ac:dyDescent="0.25">
      <c r="B261" s="249" t="s">
        <v>129</v>
      </c>
    </row>
    <row r="262" spans="2:2" hidden="1" x14ac:dyDescent="0.25">
      <c r="B262" s="249" t="s">
        <v>135</v>
      </c>
    </row>
    <row r="263" spans="2:2" hidden="1" x14ac:dyDescent="0.25">
      <c r="B263" s="249" t="s">
        <v>136</v>
      </c>
    </row>
    <row r="264" spans="2:2" hidden="1" x14ac:dyDescent="0.25">
      <c r="B264" s="249" t="s">
        <v>134</v>
      </c>
    </row>
    <row r="265" spans="2:2" hidden="1" x14ac:dyDescent="0.25">
      <c r="B265" s="249" t="s">
        <v>660</v>
      </c>
    </row>
    <row r="266" spans="2:2" hidden="1" x14ac:dyDescent="0.25">
      <c r="B266" s="249" t="s">
        <v>131</v>
      </c>
    </row>
    <row r="267" spans="2:2" hidden="1" x14ac:dyDescent="0.25">
      <c r="B267" s="249" t="s">
        <v>130</v>
      </c>
    </row>
    <row r="268" spans="2:2" hidden="1" x14ac:dyDescent="0.25">
      <c r="B268" s="249" t="s">
        <v>138</v>
      </c>
    </row>
    <row r="269" spans="2:2" hidden="1" x14ac:dyDescent="0.25">
      <c r="B269" s="249" t="s">
        <v>139</v>
      </c>
    </row>
    <row r="270" spans="2:2" hidden="1" x14ac:dyDescent="0.25">
      <c r="B270" s="249" t="s">
        <v>141</v>
      </c>
    </row>
    <row r="271" spans="2:2" hidden="1" x14ac:dyDescent="0.25">
      <c r="B271" s="249" t="s">
        <v>144</v>
      </c>
    </row>
    <row r="272" spans="2:2" hidden="1" x14ac:dyDescent="0.25">
      <c r="B272" s="249" t="s">
        <v>145</v>
      </c>
    </row>
    <row r="273" spans="2:2" hidden="1" x14ac:dyDescent="0.25">
      <c r="B273" s="249" t="s">
        <v>140</v>
      </c>
    </row>
    <row r="274" spans="2:2" hidden="1" x14ac:dyDescent="0.25">
      <c r="B274" s="249" t="s">
        <v>142</v>
      </c>
    </row>
    <row r="275" spans="2:2" hidden="1" x14ac:dyDescent="0.25">
      <c r="B275" s="249" t="s">
        <v>146</v>
      </c>
    </row>
    <row r="276" spans="2:2" hidden="1" x14ac:dyDescent="0.25">
      <c r="B276" s="249" t="s">
        <v>661</v>
      </c>
    </row>
    <row r="277" spans="2:2" hidden="1" x14ac:dyDescent="0.25">
      <c r="B277" s="249" t="s">
        <v>143</v>
      </c>
    </row>
    <row r="278" spans="2:2" hidden="1" x14ac:dyDescent="0.25">
      <c r="B278" s="249" t="s">
        <v>151</v>
      </c>
    </row>
    <row r="279" spans="2:2" hidden="1" x14ac:dyDescent="0.25">
      <c r="B279" s="249" t="s">
        <v>152</v>
      </c>
    </row>
    <row r="280" spans="2:2" hidden="1" x14ac:dyDescent="0.25">
      <c r="B280" s="249" t="s">
        <v>153</v>
      </c>
    </row>
    <row r="281" spans="2:2" hidden="1" x14ac:dyDescent="0.25">
      <c r="B281" s="249" t="s">
        <v>160</v>
      </c>
    </row>
    <row r="282" spans="2:2" hidden="1" x14ac:dyDescent="0.25">
      <c r="B282" s="249" t="s">
        <v>173</v>
      </c>
    </row>
    <row r="283" spans="2:2" hidden="1" x14ac:dyDescent="0.25">
      <c r="B283" s="249" t="s">
        <v>161</v>
      </c>
    </row>
    <row r="284" spans="2:2" hidden="1" x14ac:dyDescent="0.25">
      <c r="B284" s="249" t="s">
        <v>168</v>
      </c>
    </row>
    <row r="285" spans="2:2" hidden="1" x14ac:dyDescent="0.25">
      <c r="B285" s="249" t="s">
        <v>164</v>
      </c>
    </row>
    <row r="286" spans="2:2" hidden="1" x14ac:dyDescent="0.25">
      <c r="B286" s="249" t="s">
        <v>66</v>
      </c>
    </row>
    <row r="287" spans="2:2" hidden="1" x14ac:dyDescent="0.25">
      <c r="B287" s="249" t="s">
        <v>158</v>
      </c>
    </row>
    <row r="288" spans="2:2" hidden="1" x14ac:dyDescent="0.25">
      <c r="B288" s="249" t="s">
        <v>162</v>
      </c>
    </row>
    <row r="289" spans="2:2" hidden="1" x14ac:dyDescent="0.25">
      <c r="B289" s="249" t="s">
        <v>159</v>
      </c>
    </row>
    <row r="290" spans="2:2" hidden="1" x14ac:dyDescent="0.25">
      <c r="B290" s="249" t="s">
        <v>174</v>
      </c>
    </row>
    <row r="291" spans="2:2" hidden="1" x14ac:dyDescent="0.25">
      <c r="B291" s="249" t="s">
        <v>662</v>
      </c>
    </row>
    <row r="292" spans="2:2" hidden="1" x14ac:dyDescent="0.25">
      <c r="B292" s="249" t="s">
        <v>167</v>
      </c>
    </row>
    <row r="293" spans="2:2" hidden="1" x14ac:dyDescent="0.25">
      <c r="B293" s="249" t="s">
        <v>175</v>
      </c>
    </row>
    <row r="294" spans="2:2" hidden="1" x14ac:dyDescent="0.25">
      <c r="B294" s="249" t="s">
        <v>163</v>
      </c>
    </row>
    <row r="295" spans="2:2" hidden="1" x14ac:dyDescent="0.25">
      <c r="B295" s="249" t="s">
        <v>178</v>
      </c>
    </row>
    <row r="296" spans="2:2" hidden="1" x14ac:dyDescent="0.25">
      <c r="B296" s="249" t="s">
        <v>663</v>
      </c>
    </row>
    <row r="297" spans="2:2" hidden="1" x14ac:dyDescent="0.25">
      <c r="B297" s="249" t="s">
        <v>183</v>
      </c>
    </row>
    <row r="298" spans="2:2" hidden="1" x14ac:dyDescent="0.25">
      <c r="B298" s="249" t="s">
        <v>180</v>
      </c>
    </row>
    <row r="299" spans="2:2" hidden="1" x14ac:dyDescent="0.25">
      <c r="B299" s="249" t="s">
        <v>179</v>
      </c>
    </row>
    <row r="300" spans="2:2" hidden="1" x14ac:dyDescent="0.25">
      <c r="B300" s="249" t="s">
        <v>188</v>
      </c>
    </row>
    <row r="301" spans="2:2" hidden="1" x14ac:dyDescent="0.25">
      <c r="B301" s="249" t="s">
        <v>184</v>
      </c>
    </row>
    <row r="302" spans="2:2" hidden="1" x14ac:dyDescent="0.25">
      <c r="B302" s="249" t="s">
        <v>185</v>
      </c>
    </row>
    <row r="303" spans="2:2" hidden="1" x14ac:dyDescent="0.25">
      <c r="B303" s="249" t="s">
        <v>186</v>
      </c>
    </row>
    <row r="304" spans="2:2" hidden="1" x14ac:dyDescent="0.25">
      <c r="B304" s="249" t="s">
        <v>187</v>
      </c>
    </row>
    <row r="305" spans="2:2" hidden="1" x14ac:dyDescent="0.25">
      <c r="B305" s="249" t="s">
        <v>189</v>
      </c>
    </row>
    <row r="306" spans="2:2" hidden="1" x14ac:dyDescent="0.25">
      <c r="B306" s="249" t="s">
        <v>664</v>
      </c>
    </row>
    <row r="307" spans="2:2" hidden="1" x14ac:dyDescent="0.25">
      <c r="B307" s="249" t="s">
        <v>190</v>
      </c>
    </row>
    <row r="308" spans="2:2" hidden="1" x14ac:dyDescent="0.25">
      <c r="B308" s="249" t="s">
        <v>191</v>
      </c>
    </row>
    <row r="309" spans="2:2" hidden="1" x14ac:dyDescent="0.25">
      <c r="B309" s="249" t="s">
        <v>196</v>
      </c>
    </row>
    <row r="310" spans="2:2" hidden="1" x14ac:dyDescent="0.25">
      <c r="B310" s="249" t="s">
        <v>197</v>
      </c>
    </row>
    <row r="311" spans="2:2" ht="30" hidden="1" x14ac:dyDescent="0.25">
      <c r="B311" s="249" t="s">
        <v>156</v>
      </c>
    </row>
    <row r="312" spans="2:2" hidden="1" x14ac:dyDescent="0.25">
      <c r="B312" s="249" t="s">
        <v>665</v>
      </c>
    </row>
    <row r="313" spans="2:2" hidden="1" x14ac:dyDescent="0.25">
      <c r="B313" s="249" t="s">
        <v>666</v>
      </c>
    </row>
    <row r="314" spans="2:2" hidden="1" x14ac:dyDescent="0.25">
      <c r="B314" s="249" t="s">
        <v>198</v>
      </c>
    </row>
    <row r="315" spans="2:2" hidden="1" x14ac:dyDescent="0.25">
      <c r="B315" s="249" t="s">
        <v>157</v>
      </c>
    </row>
    <row r="316" spans="2:2" hidden="1" x14ac:dyDescent="0.25">
      <c r="B316" s="249" t="s">
        <v>667</v>
      </c>
    </row>
    <row r="317" spans="2:2" hidden="1" x14ac:dyDescent="0.25">
      <c r="B317" s="249" t="s">
        <v>170</v>
      </c>
    </row>
    <row r="318" spans="2:2" hidden="1" x14ac:dyDescent="0.25">
      <c r="B318" s="249" t="s">
        <v>202</v>
      </c>
    </row>
    <row r="319" spans="2:2" hidden="1" x14ac:dyDescent="0.25">
      <c r="B319" s="249" t="s">
        <v>203</v>
      </c>
    </row>
    <row r="320" spans="2:2" hidden="1" x14ac:dyDescent="0.25">
      <c r="B320" s="249" t="s">
        <v>182</v>
      </c>
    </row>
    <row r="321" hidden="1" x14ac:dyDescent="0.25"/>
  </sheetData>
  <dataConsolidate/>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M113 I113" xr:uid="{00000000-0002-0000-0A00-000001000000}">
      <formula1>$L$140:$L$146</formula1>
    </dataValidation>
    <dataValidation type="whole" allowBlank="1" showInputMessage="1" showErrorMessage="1" error="Please enter a number here" prompt="Enter No. of development strategies" sqref="D129 H129 L129 P129" xr:uid="{00000000-0002-0000-0A00-000002000000}">
      <formula1>0</formula1>
      <formula2>999999999</formula2>
    </dataValidation>
    <dataValidation type="whole" allowBlank="1" showInputMessage="1" showErrorMessage="1" error="Please enter a number" prompt="Enter No. of policy introduced or adjusted" sqref="D127 H127 L127 P127" xr:uid="{00000000-0002-0000-0A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A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A00-000005000000}">
      <formula1>0</formula1>
      <formula2>999999999999</formula2>
    </dataValidation>
    <dataValidation type="whole" allowBlank="1" showInputMessage="1" showErrorMessage="1" prompt="Enter number of assets" sqref="D113 P113 L113 H113" xr:uid="{00000000-0002-0000-0A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A00-000008000000}">
      <formula1>0</formula1>
    </dataValidation>
    <dataValidation type="whole" allowBlank="1" showInputMessage="1" showErrorMessage="1" error="Please enter a number here" prompt="Please enter a number" sqref="D78:D83 H78:H83 L78:L83 P78:P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A00-000010000000}">
      <formula1>$K$139:$K$153</formula1>
    </dataValidation>
    <dataValidation type="list" allowBlank="1" showInputMessage="1" showErrorMessage="1" prompt="Please select the alternate source" sqref="G111 S111 S109 S107 S105 O109 O107 O105 K109 K107 K105 G109 G107 K111 G105 O111" xr:uid="{00000000-0002-0000-0A00-000011000000}">
      <formula1>$K$139:$K$153</formula1>
    </dataValidation>
    <dataValidation type="list" allowBlank="1" showInputMessage="1" showErrorMessage="1" prompt="Select % increase in income level" sqref="F111 R111 R109 R107 R105 N109 N107 N105 J109 J107 J105 F109 F107 J111 F105 N111" xr:uid="{00000000-0002-0000-0A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A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A00-000014000000}">
      <formula1>$C$160:$C$163</formula1>
    </dataValidation>
    <dataValidation type="list" allowBlank="1" showInputMessage="1" showErrorMessage="1" prompt="Select targeted asset" sqref="E71:E76 I71:I76 M71:M76 Q71:Q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A00-000016000000}">
      <formula1>$D$163:$D$166</formula1>
    </dataValidation>
    <dataValidation type="list" allowBlank="1" showInputMessage="1" showErrorMessage="1" prompt="Select status" sqref="O38 S38 S36 S34 S32 S30 O36 O34 O32 O30 K36 K34 K32 K30 G38 G34 G32 G30 G36 K38"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O129 K129" xr:uid="{00000000-0002-0000-0A00-000019000000}">
      <formula1>$K$155:$K$159</formula1>
    </dataValidation>
    <dataValidation type="list" allowBlank="1" showInputMessage="1" showErrorMessage="1" prompt="Select a sector" sqref="F63:G63 R63:S63 N63:O63 J63:K63" xr:uid="{00000000-0002-0000-0A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N87 J87" xr:uid="{00000000-0002-0000-0A00-000021000000}">
      <formula1>$J$146:$J$154</formula1>
    </dataValidation>
    <dataValidation type="list" allowBlank="1" showInputMessage="1" showErrorMessage="1" prompt="Select level of improvements" sqref="I87 M87 Q87" xr:uid="{00000000-0002-0000-0A00-000022000000}">
      <formula1>effectiveness</formula1>
    </dataValidation>
    <dataValidation type="list" allowBlank="1" showInputMessage="1" showErrorMessage="1" prompt="Select changes in asset" sqref="F71:G76 R71:S76 N71:O76 J71:K76" xr:uid="{00000000-0002-0000-0A00-000023000000}">
      <formula1>$I$155:$I$159</formula1>
    </dataValidation>
    <dataValidation type="list" allowBlank="1" showInputMessage="1" showErrorMessage="1" prompt="Select response level" sqref="F69 R69 N69 J69" xr:uid="{00000000-0002-0000-0A00-000024000000}">
      <formula1>$H$155:$H$159</formula1>
    </dataValidation>
    <dataValidation type="list" allowBlank="1" showInputMessage="1" showErrorMessage="1" prompt="Select geographical scale" sqref="E69 Q69 M69 I69" xr:uid="{00000000-0002-0000-0A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A00-000026000000}">
      <formula1>$J$146:$J$154</formula1>
    </dataValidation>
    <dataValidation type="list" allowBlank="1" showInputMessage="1" showErrorMessage="1" prompt="Select level of awarness" sqref="F65:G65 R65:S65 N65:O65 J65:K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A00-00002B000000}">
      <formula1>$J$146:$J$154</formula1>
    </dataValidation>
    <dataValidation type="list" allowBlank="1" showInputMessage="1" showErrorMessage="1" sqref="I126 O112 K77 I77 G77 K126 M126 Q77 S77 E126 O126 F112 G126 S112 O77 M77 K112 S126 Q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A00-000030000000}">
      <formula1>$D$135:$D$142</formula1>
    </dataValidation>
    <dataValidation type="list" allowBlank="1" showInputMessage="1" showErrorMessage="1" prompt="Select type" sqref="F57:G57 P59 L59 H59 D59 R57:S57 N57:O57 J57:K57" xr:uid="{00000000-0002-0000-0A00-000031000000}">
      <formula1>$D$147:$D$149</formula1>
    </dataValidation>
    <dataValidation type="list" allowBlank="1" showInputMessage="1" showErrorMessage="1" sqref="E78:F83 I78:J83 M78:N83 Q78:R83" xr:uid="{00000000-0002-0000-0A00-000032000000}">
      <formula1>type1</formula1>
    </dataValidation>
    <dataValidation type="list" allowBlank="1" showInputMessage="1" showErrorMessage="1" prompt="Select level of improvements" sqref="D87:E87 P87 L87 H87" xr:uid="{00000000-0002-0000-0A00-000033000000}">
      <formula1>$K$155:$K$159</formula1>
    </dataValidation>
    <dataValidation type="list" allowBlank="1" showInputMessage="1" showErrorMessage="1" prompt="Select type" sqref="G87 O87 S87 K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A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A00-000036000000}">
      <formula1>$H$150:$H$154</formula1>
    </dataValidation>
    <dataValidation type="list" allowBlank="1" showInputMessage="1" showErrorMessage="1" prompt="Select adaptation strategy" sqref="G113 S113 O113 K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M129:N129 I129:J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O27:O28 S27:S28" xr:uid="{00000000-0002-0000-0A00-000040000000}">
      <formula1>$K$155:$K$159</formula1>
    </dataValidation>
  </dataValidations>
  <pageMargins left="0.7" right="0.7" top="0.75" bottom="0.75" header="0.3" footer="0.3"/>
  <pageSetup paperSize="8" scale="36" fitToHeight="0" orientation="landscape" cellComments="asDisplayed"/>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B4"/>
  <sheetViews>
    <sheetView workbookViewId="0">
      <selection activeCell="D2" sqref="D2"/>
    </sheetView>
  </sheetViews>
  <sheetFormatPr defaultColWidth="8.85546875" defaultRowHeight="15" x14ac:dyDescent="0.25"/>
  <cols>
    <col min="1" max="1" width="2.42578125" customWidth="1"/>
    <col min="2" max="2" width="109.42578125" customWidth="1"/>
    <col min="3" max="3" width="2.42578125" customWidth="1"/>
  </cols>
  <sheetData>
    <row r="1" spans="2:2" ht="16.5" thickBot="1" x14ac:dyDescent="0.3">
      <c r="B1" s="30" t="s">
        <v>238</v>
      </c>
    </row>
    <row r="2" spans="2:2" ht="306.75" thickBot="1" x14ac:dyDescent="0.3">
      <c r="B2" s="31" t="s">
        <v>239</v>
      </c>
    </row>
    <row r="3" spans="2:2" ht="16.5" thickBot="1" x14ac:dyDescent="0.3">
      <c r="B3" s="30" t="s">
        <v>240</v>
      </c>
    </row>
    <row r="4" spans="2:2" ht="243" thickBot="1" x14ac:dyDescent="0.3">
      <c r="B4" s="32"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Q76"/>
  <sheetViews>
    <sheetView workbookViewId="0">
      <selection activeCell="J8" sqref="J8"/>
    </sheetView>
  </sheetViews>
  <sheetFormatPr defaultColWidth="8.85546875" defaultRowHeight="15" x14ac:dyDescent="0.25"/>
  <cols>
    <col min="1" max="1" width="1.42578125" style="399" customWidth="1"/>
    <col min="2" max="2" width="1.42578125" style="257" customWidth="1"/>
    <col min="3" max="3" width="10.42578125" style="257" customWidth="1"/>
    <col min="4" max="4" width="21" style="257" customWidth="1"/>
    <col min="5" max="5" width="40.42578125" style="399" customWidth="1"/>
    <col min="6" max="6" width="25.140625" style="399" customWidth="1"/>
    <col min="7" max="7" width="13.42578125" style="399" customWidth="1"/>
    <col min="8" max="8" width="1.140625" style="399" customWidth="1"/>
    <col min="9" max="9" width="1.42578125" style="399" customWidth="1"/>
    <col min="10" max="10" width="15.28515625" style="399" customWidth="1"/>
    <col min="11" max="14" width="18.140625" style="399" customWidth="1"/>
    <col min="15" max="15" width="18.42578125" style="399" customWidth="1"/>
    <col min="16" max="16" width="9.42578125" style="399" customWidth="1"/>
    <col min="17" max="16384" width="8.85546875" style="399"/>
  </cols>
  <sheetData>
    <row r="1" spans="2:16" ht="15.75" thickBot="1" x14ac:dyDescent="0.3"/>
    <row r="2" spans="2:16" ht="15.75" thickBot="1" x14ac:dyDescent="0.3">
      <c r="B2" s="345"/>
      <c r="C2" s="346"/>
      <c r="D2" s="346"/>
      <c r="E2" s="400"/>
      <c r="F2" s="400"/>
      <c r="G2" s="400"/>
      <c r="H2" s="401"/>
    </row>
    <row r="3" spans="2:16" ht="21" thickBot="1" x14ac:dyDescent="0.3">
      <c r="B3" s="309"/>
      <c r="C3" s="518" t="s">
        <v>1124</v>
      </c>
      <c r="D3" s="519"/>
      <c r="E3" s="519"/>
      <c r="F3" s="519"/>
      <c r="G3" s="520"/>
      <c r="H3" s="60"/>
    </row>
    <row r="4" spans="2:16" x14ac:dyDescent="0.25">
      <c r="B4" s="526"/>
      <c r="C4" s="527"/>
      <c r="D4" s="527"/>
      <c r="E4" s="527"/>
      <c r="F4" s="527"/>
      <c r="G4" s="61"/>
      <c r="H4" s="60"/>
    </row>
    <row r="5" spans="2:16" x14ac:dyDescent="0.25">
      <c r="B5" s="402"/>
      <c r="C5" s="525"/>
      <c r="D5" s="525"/>
      <c r="E5" s="525"/>
      <c r="F5" s="525"/>
      <c r="G5" s="61"/>
      <c r="H5" s="60"/>
    </row>
    <row r="6" spans="2:16" x14ac:dyDescent="0.25">
      <c r="B6" s="402"/>
      <c r="C6" s="403"/>
      <c r="D6" s="141"/>
      <c r="E6" s="404"/>
      <c r="F6" s="61"/>
      <c r="G6" s="61"/>
      <c r="H6" s="60"/>
    </row>
    <row r="7" spans="2:16" x14ac:dyDescent="0.25">
      <c r="B7" s="402"/>
      <c r="C7" s="514" t="s">
        <v>236</v>
      </c>
      <c r="D7" s="514"/>
      <c r="E7" s="41"/>
      <c r="F7" s="61"/>
      <c r="G7" s="61"/>
      <c r="H7" s="60"/>
    </row>
    <row r="8" spans="2:16" ht="27.75" customHeight="1" thickBot="1" x14ac:dyDescent="0.3">
      <c r="B8" s="402"/>
      <c r="C8" s="528" t="s">
        <v>249</v>
      </c>
      <c r="D8" s="528"/>
      <c r="E8" s="528"/>
      <c r="F8" s="528"/>
      <c r="G8" s="61"/>
      <c r="H8" s="60"/>
    </row>
    <row r="9" spans="2:16" ht="50.1" customHeight="1" thickBot="1" x14ac:dyDescent="0.3">
      <c r="B9" s="402"/>
      <c r="C9" s="522" t="s">
        <v>804</v>
      </c>
      <c r="D9" s="522"/>
      <c r="E9" s="531">
        <v>4098727</v>
      </c>
      <c r="F9" s="532"/>
      <c r="G9" s="61"/>
      <c r="H9" s="60"/>
      <c r="K9" s="423"/>
    </row>
    <row r="10" spans="2:16" ht="99.95" customHeight="1" thickBot="1" x14ac:dyDescent="0.3">
      <c r="B10" s="402"/>
      <c r="C10" s="514" t="s">
        <v>237</v>
      </c>
      <c r="D10" s="514"/>
      <c r="E10" s="533"/>
      <c r="F10" s="534"/>
      <c r="G10" s="61"/>
      <c r="H10" s="60"/>
    </row>
    <row r="11" spans="2:16" ht="15.75" thickBot="1" x14ac:dyDescent="0.3">
      <c r="B11" s="402"/>
      <c r="C11" s="141"/>
      <c r="D11" s="141"/>
      <c r="E11" s="61"/>
      <c r="F11" s="61"/>
      <c r="G11" s="61"/>
      <c r="H11" s="60"/>
    </row>
    <row r="12" spans="2:16" ht="18.75" customHeight="1" thickBot="1" x14ac:dyDescent="0.3">
      <c r="B12" s="402"/>
      <c r="C12" s="514" t="s">
        <v>312</v>
      </c>
      <c r="D12" s="514"/>
      <c r="E12" s="529"/>
      <c r="F12" s="530"/>
      <c r="G12" s="61"/>
      <c r="H12" s="60"/>
    </row>
    <row r="13" spans="2:16" ht="15" customHeight="1" x14ac:dyDescent="0.25">
      <c r="B13" s="402"/>
      <c r="C13" s="528" t="s">
        <v>311</v>
      </c>
      <c r="D13" s="528"/>
      <c r="E13" s="528"/>
      <c r="F13" s="528"/>
      <c r="G13" s="61"/>
      <c r="H13" s="60"/>
    </row>
    <row r="14" spans="2:16" ht="15" customHeight="1" x14ac:dyDescent="0.25">
      <c r="B14" s="402"/>
      <c r="C14" s="405"/>
      <c r="D14" s="405"/>
      <c r="E14" s="405"/>
      <c r="F14" s="405"/>
      <c r="G14" s="61"/>
      <c r="H14" s="60"/>
    </row>
    <row r="15" spans="2:16" ht="15.75" thickBot="1" x14ac:dyDescent="0.3">
      <c r="B15" s="402"/>
      <c r="C15" s="514" t="s">
        <v>218</v>
      </c>
      <c r="D15" s="514"/>
      <c r="E15" s="61"/>
      <c r="F15" s="61"/>
      <c r="G15" s="61"/>
      <c r="H15" s="60"/>
      <c r="J15" s="406"/>
      <c r="K15" s="406"/>
      <c r="L15" s="406"/>
      <c r="M15" s="406"/>
      <c r="N15" s="406"/>
      <c r="O15" s="406"/>
      <c r="P15" s="406"/>
    </row>
    <row r="16" spans="2:16" ht="46.15" customHeight="1" thickBot="1" x14ac:dyDescent="0.3">
      <c r="B16" s="402"/>
      <c r="C16" s="514" t="s">
        <v>288</v>
      </c>
      <c r="D16" s="514"/>
      <c r="E16" s="407" t="s">
        <v>219</v>
      </c>
      <c r="F16" s="408" t="s">
        <v>220</v>
      </c>
      <c r="G16" s="61"/>
      <c r="H16" s="60"/>
      <c r="J16" s="406"/>
      <c r="K16" s="396"/>
      <c r="L16" s="396"/>
      <c r="M16" s="396"/>
      <c r="N16" s="398"/>
      <c r="O16" s="396"/>
      <c r="P16" s="406"/>
    </row>
    <row r="17" spans="2:16" x14ac:dyDescent="0.25">
      <c r="B17" s="402"/>
      <c r="C17" s="141"/>
      <c r="D17" s="141"/>
      <c r="E17" s="373"/>
      <c r="F17" s="26"/>
      <c r="G17" s="61"/>
      <c r="H17" s="60"/>
      <c r="J17" s="406"/>
      <c r="K17" s="21"/>
      <c r="L17" s="21"/>
      <c r="M17" s="21"/>
      <c r="N17" s="21"/>
      <c r="O17" s="21"/>
      <c r="P17" s="406"/>
    </row>
    <row r="18" spans="2:16" ht="60.75" customHeight="1" x14ac:dyDescent="0.25">
      <c r="B18" s="402"/>
      <c r="C18" s="141"/>
      <c r="D18" s="141"/>
      <c r="E18" s="430" t="s">
        <v>946</v>
      </c>
      <c r="F18" s="466">
        <v>7500</v>
      </c>
      <c r="G18" s="61"/>
      <c r="H18" s="60"/>
      <c r="J18" s="406"/>
      <c r="K18" s="21"/>
      <c r="L18" s="21"/>
      <c r="M18" s="21"/>
      <c r="N18" s="21"/>
      <c r="O18" s="21"/>
      <c r="P18" s="406"/>
    </row>
    <row r="19" spans="2:16" ht="24" x14ac:dyDescent="0.25">
      <c r="B19" s="402"/>
      <c r="C19" s="141"/>
      <c r="D19" s="141"/>
      <c r="E19" s="430" t="s">
        <v>947</v>
      </c>
      <c r="F19" s="470">
        <v>70762</v>
      </c>
      <c r="G19" s="61"/>
      <c r="H19" s="60"/>
      <c r="J19" s="406"/>
      <c r="K19" s="21"/>
      <c r="L19" s="21"/>
      <c r="M19" s="21"/>
      <c r="N19" s="21"/>
      <c r="O19" s="21"/>
      <c r="P19" s="406"/>
    </row>
    <row r="20" spans="2:16" ht="27.75" customHeight="1" x14ac:dyDescent="0.2">
      <c r="B20" s="402"/>
      <c r="C20" s="141"/>
      <c r="D20" s="141"/>
      <c r="E20" s="431" t="s">
        <v>948</v>
      </c>
      <c r="F20" s="466">
        <v>127895</v>
      </c>
      <c r="G20" s="61"/>
      <c r="H20" s="60"/>
      <c r="J20" s="406"/>
      <c r="K20" s="21"/>
      <c r="L20" s="21"/>
      <c r="M20" s="21"/>
      <c r="N20" s="21"/>
      <c r="O20" s="21"/>
      <c r="P20" s="406"/>
    </row>
    <row r="21" spans="2:16" ht="24" x14ac:dyDescent="0.2">
      <c r="B21" s="402"/>
      <c r="C21" s="141"/>
      <c r="D21" s="141"/>
      <c r="E21" s="432" t="s">
        <v>949</v>
      </c>
      <c r="F21" s="466">
        <v>91619</v>
      </c>
      <c r="G21" s="61"/>
      <c r="H21" s="60"/>
      <c r="J21" s="406"/>
      <c r="K21" s="21"/>
      <c r="L21" s="21"/>
      <c r="M21" s="21"/>
      <c r="N21" s="21"/>
      <c r="O21" s="21"/>
      <c r="P21" s="406"/>
    </row>
    <row r="22" spans="2:16" ht="24.75" customHeight="1" x14ac:dyDescent="0.2">
      <c r="B22" s="402"/>
      <c r="C22" s="141"/>
      <c r="D22" s="141"/>
      <c r="E22" s="431" t="s">
        <v>950</v>
      </c>
      <c r="F22" s="466">
        <v>69733</v>
      </c>
      <c r="G22" s="61"/>
      <c r="H22" s="60"/>
      <c r="J22" s="406"/>
      <c r="K22" s="21"/>
      <c r="L22" s="21"/>
      <c r="M22" s="21"/>
      <c r="N22" s="21"/>
      <c r="O22" s="21"/>
      <c r="P22" s="406"/>
    </row>
    <row r="23" spans="2:16" ht="27" customHeight="1" x14ac:dyDescent="0.25">
      <c r="B23" s="402"/>
      <c r="C23" s="141"/>
      <c r="D23" s="141"/>
      <c r="E23" s="430" t="s">
        <v>951</v>
      </c>
      <c r="F23" s="467"/>
      <c r="G23" s="61"/>
      <c r="H23" s="60"/>
      <c r="J23" s="406"/>
      <c r="K23" s="21"/>
      <c r="L23" s="21"/>
      <c r="M23" s="21"/>
      <c r="N23" s="21"/>
      <c r="O23" s="21"/>
      <c r="P23" s="406"/>
    </row>
    <row r="24" spans="2:16" ht="42.6" customHeight="1" x14ac:dyDescent="0.2">
      <c r="B24" s="402"/>
      <c r="C24" s="141"/>
      <c r="D24" s="141"/>
      <c r="E24" s="432" t="s">
        <v>952</v>
      </c>
      <c r="F24" s="467"/>
      <c r="G24" s="61"/>
      <c r="H24" s="60"/>
      <c r="J24" s="406"/>
      <c r="K24" s="21"/>
      <c r="L24" s="21"/>
      <c r="M24" s="21"/>
      <c r="N24" s="21"/>
      <c r="O24" s="21"/>
      <c r="P24" s="406"/>
    </row>
    <row r="25" spans="2:16" ht="24" x14ac:dyDescent="0.25">
      <c r="B25" s="402"/>
      <c r="C25" s="141"/>
      <c r="D25" s="141"/>
      <c r="E25" s="430" t="s">
        <v>953</v>
      </c>
      <c r="F25" s="466">
        <v>379024.28</v>
      </c>
      <c r="G25" s="61"/>
      <c r="H25" s="60"/>
      <c r="J25" s="406"/>
      <c r="K25" s="21"/>
      <c r="L25" s="21"/>
      <c r="M25" s="21"/>
      <c r="N25" s="21"/>
      <c r="O25" s="21"/>
      <c r="P25" s="406"/>
    </row>
    <row r="26" spans="2:16" ht="29.65" customHeight="1" x14ac:dyDescent="0.25">
      <c r="B26" s="402"/>
      <c r="C26" s="141"/>
      <c r="D26" s="141"/>
      <c r="E26" s="432" t="s">
        <v>954</v>
      </c>
      <c r="F26" s="466">
        <v>696892.39</v>
      </c>
      <c r="G26" s="61"/>
      <c r="H26" s="60"/>
      <c r="J26" s="426"/>
      <c r="K26" s="427"/>
      <c r="L26" s="21"/>
      <c r="M26" s="21"/>
      <c r="N26" s="21"/>
      <c r="O26" s="21"/>
      <c r="P26" s="406"/>
    </row>
    <row r="27" spans="2:16" ht="32.25" customHeight="1" x14ac:dyDescent="0.25">
      <c r="B27" s="402"/>
      <c r="C27" s="141"/>
      <c r="D27" s="141"/>
      <c r="E27" s="430" t="s">
        <v>955</v>
      </c>
      <c r="F27" s="466">
        <v>40000</v>
      </c>
      <c r="G27" s="61"/>
      <c r="H27" s="60"/>
      <c r="J27" s="426"/>
      <c r="K27" s="427"/>
      <c r="L27" s="21"/>
      <c r="M27" s="21"/>
      <c r="N27" s="21"/>
      <c r="O27" s="21"/>
      <c r="P27" s="406"/>
    </row>
    <row r="28" spans="2:16" ht="36.75" x14ac:dyDescent="0.25">
      <c r="B28" s="402"/>
      <c r="C28" s="141"/>
      <c r="D28" s="141"/>
      <c r="E28" s="432" t="s">
        <v>956</v>
      </c>
      <c r="F28" s="466">
        <v>176715.65</v>
      </c>
      <c r="G28" s="61"/>
      <c r="H28" s="60"/>
      <c r="J28" s="426"/>
      <c r="K28" s="427"/>
      <c r="L28" s="21"/>
      <c r="M28" s="21"/>
      <c r="N28" s="21"/>
      <c r="O28" s="21"/>
      <c r="P28" s="406"/>
    </row>
    <row r="29" spans="2:16" ht="20.100000000000001" customHeight="1" x14ac:dyDescent="0.25">
      <c r="B29" s="402"/>
      <c r="C29" s="141"/>
      <c r="D29" s="141"/>
      <c r="E29" s="431" t="s">
        <v>957</v>
      </c>
      <c r="F29" s="466">
        <v>628784.86</v>
      </c>
      <c r="G29" s="61"/>
      <c r="H29" s="60"/>
      <c r="J29" s="426"/>
      <c r="K29" s="427"/>
      <c r="L29" s="21"/>
      <c r="M29" s="21"/>
      <c r="N29" s="21"/>
      <c r="O29" s="21"/>
      <c r="P29" s="406"/>
    </row>
    <row r="30" spans="2:16" ht="35.25" customHeight="1" x14ac:dyDescent="0.25">
      <c r="B30" s="402"/>
      <c r="C30" s="141"/>
      <c r="D30" s="141"/>
      <c r="E30" s="430" t="s">
        <v>958</v>
      </c>
      <c r="F30" s="466">
        <v>15000</v>
      </c>
      <c r="G30" s="61"/>
      <c r="H30" s="60"/>
      <c r="J30" s="426"/>
      <c r="K30" s="427"/>
      <c r="L30" s="21"/>
      <c r="M30" s="21"/>
      <c r="N30" s="21"/>
      <c r="O30" s="21"/>
      <c r="P30" s="406"/>
    </row>
    <row r="31" spans="2:16" ht="26.45" customHeight="1" x14ac:dyDescent="0.25">
      <c r="B31" s="402"/>
      <c r="C31" s="141"/>
      <c r="D31" s="141"/>
      <c r="E31" s="432" t="s">
        <v>959</v>
      </c>
      <c r="F31" s="466">
        <v>2660</v>
      </c>
      <c r="G31" s="61"/>
      <c r="H31" s="60"/>
      <c r="J31" s="426"/>
      <c r="K31" s="428"/>
      <c r="L31" s="424"/>
      <c r="M31" s="425"/>
      <c r="N31" s="425"/>
      <c r="O31" s="21"/>
      <c r="P31" s="406"/>
    </row>
    <row r="32" spans="2:16" s="437" customFormat="1" ht="18.399999999999999" customHeight="1" thickBot="1" x14ac:dyDescent="0.3">
      <c r="B32" s="433"/>
      <c r="C32" s="434"/>
      <c r="D32" s="434"/>
      <c r="E32" s="440"/>
      <c r="F32" s="468"/>
      <c r="G32" s="435"/>
      <c r="H32" s="436"/>
      <c r="J32" s="439"/>
      <c r="K32" s="438"/>
      <c r="L32" s="438"/>
      <c r="M32" s="438"/>
      <c r="N32" s="438"/>
      <c r="O32" s="438"/>
      <c r="P32" s="439"/>
    </row>
    <row r="33" spans="2:17" s="437" customFormat="1" ht="24" customHeight="1" thickBot="1" x14ac:dyDescent="0.3">
      <c r="B33" s="433"/>
      <c r="C33" s="434"/>
      <c r="D33" s="434"/>
      <c r="E33" s="443" t="s">
        <v>282</v>
      </c>
      <c r="F33" s="469">
        <f>SUM(F17:F31)</f>
        <v>2306586.1799999997</v>
      </c>
      <c r="G33" s="498"/>
      <c r="H33" s="436"/>
      <c r="J33" s="441"/>
      <c r="K33" s="442"/>
      <c r="L33" s="438"/>
      <c r="M33" s="438"/>
      <c r="N33" s="438"/>
      <c r="O33" s="438"/>
      <c r="P33" s="439"/>
    </row>
    <row r="34" spans="2:17" ht="28.5" customHeight="1" x14ac:dyDescent="0.25">
      <c r="B34" s="402"/>
      <c r="C34" s="141"/>
      <c r="D34" s="141"/>
      <c r="E34" s="61"/>
      <c r="F34" s="61"/>
      <c r="G34" s="61"/>
      <c r="H34" s="60"/>
      <c r="J34" s="406"/>
      <c r="K34" s="406"/>
      <c r="L34" s="406"/>
      <c r="M34" s="406"/>
      <c r="N34" s="406"/>
      <c r="O34" s="406"/>
      <c r="P34" s="406"/>
    </row>
    <row r="35" spans="2:17" ht="34.5" customHeight="1" thickBot="1" x14ac:dyDescent="0.3">
      <c r="B35" s="402"/>
      <c r="C35" s="514" t="s">
        <v>286</v>
      </c>
      <c r="D35" s="514"/>
      <c r="E35" s="61"/>
      <c r="F35" s="61"/>
      <c r="G35" s="61"/>
      <c r="H35" s="60"/>
      <c r="J35" s="406"/>
      <c r="K35" s="406"/>
      <c r="L35" s="406"/>
      <c r="M35" s="406"/>
      <c r="N35" s="406"/>
      <c r="O35" s="406"/>
      <c r="P35" s="406"/>
    </row>
    <row r="36" spans="2:17" ht="50.1" customHeight="1" thickBot="1" x14ac:dyDescent="0.3">
      <c r="B36" s="402"/>
      <c r="C36" s="514" t="s">
        <v>289</v>
      </c>
      <c r="D36" s="514"/>
      <c r="E36" s="410" t="s">
        <v>219</v>
      </c>
      <c r="F36" s="411" t="s">
        <v>221</v>
      </c>
      <c r="G36" s="412" t="s">
        <v>250</v>
      </c>
      <c r="H36" s="60"/>
      <c r="O36" s="399" t="s">
        <v>928</v>
      </c>
      <c r="P36" s="399" t="s">
        <v>929</v>
      </c>
      <c r="Q36" s="399" t="s">
        <v>930</v>
      </c>
    </row>
    <row r="37" spans="2:17" ht="36" customHeight="1" x14ac:dyDescent="0.25">
      <c r="B37" s="402"/>
      <c r="C37" s="141"/>
      <c r="D37" s="141"/>
      <c r="E37" s="373" t="s">
        <v>816</v>
      </c>
      <c r="F37" s="92"/>
      <c r="G37" s="121"/>
      <c r="H37" s="60"/>
      <c r="P37" s="399">
        <f>SUM(J37:O37)</f>
        <v>0</v>
      </c>
      <c r="Q37" s="399">
        <f>P37/21</f>
        <v>0</v>
      </c>
    </row>
    <row r="38" spans="2:17" ht="48.95" customHeight="1" x14ac:dyDescent="0.25">
      <c r="B38" s="402"/>
      <c r="C38" s="141"/>
      <c r="D38" s="141"/>
      <c r="E38" s="22" t="s">
        <v>817</v>
      </c>
      <c r="F38" s="93"/>
      <c r="G38" s="122"/>
      <c r="H38" s="60"/>
      <c r="P38" s="399">
        <f t="shared" ref="P38:P55" si="0">SUM(J38:O38)</f>
        <v>0</v>
      </c>
      <c r="Q38" s="399">
        <f t="shared" ref="Q38:Q55" si="1">P38/21</f>
        <v>0</v>
      </c>
    </row>
    <row r="39" spans="2:17" ht="30" x14ac:dyDescent="0.25">
      <c r="B39" s="402"/>
      <c r="C39" s="141"/>
      <c r="D39" s="141"/>
      <c r="E39" s="22" t="s">
        <v>818</v>
      </c>
      <c r="F39" s="93"/>
      <c r="G39" s="122"/>
      <c r="H39" s="60"/>
      <c r="P39" s="399">
        <f t="shared" si="0"/>
        <v>0</v>
      </c>
      <c r="Q39" s="399">
        <f t="shared" si="1"/>
        <v>0</v>
      </c>
    </row>
    <row r="40" spans="2:17" ht="38.25" customHeight="1" x14ac:dyDescent="0.25">
      <c r="B40" s="402"/>
      <c r="C40" s="141"/>
      <c r="D40" s="141"/>
      <c r="E40" s="22" t="s">
        <v>819</v>
      </c>
      <c r="F40" s="93"/>
      <c r="G40" s="122"/>
      <c r="H40" s="60"/>
      <c r="P40" s="399">
        <f t="shared" si="0"/>
        <v>0</v>
      </c>
      <c r="Q40" s="399">
        <f t="shared" si="1"/>
        <v>0</v>
      </c>
    </row>
    <row r="41" spans="2:17" ht="45" x14ac:dyDescent="0.25">
      <c r="B41" s="402"/>
      <c r="C41" s="141"/>
      <c r="D41" s="141"/>
      <c r="E41" s="22" t="s">
        <v>820</v>
      </c>
      <c r="F41" s="93"/>
      <c r="G41" s="122"/>
      <c r="H41" s="60"/>
      <c r="P41" s="399">
        <f t="shared" si="0"/>
        <v>0</v>
      </c>
      <c r="Q41" s="399">
        <f t="shared" si="1"/>
        <v>0</v>
      </c>
    </row>
    <row r="42" spans="2:17" ht="30" x14ac:dyDescent="0.25">
      <c r="B42" s="402"/>
      <c r="C42" s="141"/>
      <c r="D42" s="141"/>
      <c r="E42" s="22" t="s">
        <v>821</v>
      </c>
      <c r="F42" s="93"/>
      <c r="G42" s="122"/>
      <c r="H42" s="60"/>
      <c r="P42" s="399">
        <f t="shared" si="0"/>
        <v>0</v>
      </c>
      <c r="Q42" s="399">
        <f t="shared" si="1"/>
        <v>0</v>
      </c>
    </row>
    <row r="43" spans="2:17" ht="33" customHeight="1" x14ac:dyDescent="0.25">
      <c r="B43" s="402"/>
      <c r="C43" s="141"/>
      <c r="D43" s="141"/>
      <c r="E43" s="373" t="s">
        <v>822</v>
      </c>
      <c r="F43" s="93"/>
      <c r="G43" s="122"/>
      <c r="H43" s="60"/>
      <c r="P43" s="399">
        <f t="shared" si="0"/>
        <v>0</v>
      </c>
      <c r="Q43" s="399">
        <f t="shared" si="1"/>
        <v>0</v>
      </c>
    </row>
    <row r="44" spans="2:17" ht="37.5" customHeight="1" x14ac:dyDescent="0.25">
      <c r="B44" s="402"/>
      <c r="C44" s="141"/>
      <c r="D44" s="141"/>
      <c r="E44" s="22" t="s">
        <v>823</v>
      </c>
      <c r="F44" s="463">
        <v>1476666.67</v>
      </c>
      <c r="G44" s="122" t="s">
        <v>1123</v>
      </c>
      <c r="H44" s="60"/>
      <c r="J44" s="419"/>
      <c r="K44" s="429"/>
      <c r="M44" s="429"/>
      <c r="N44" s="429"/>
      <c r="O44" s="429">
        <f>'[2]Component 2'!$F$8</f>
        <v>7430000</v>
      </c>
      <c r="P44" s="399">
        <f t="shared" si="0"/>
        <v>7430000</v>
      </c>
      <c r="Q44" s="399">
        <f t="shared" si="1"/>
        <v>353809.52380952379</v>
      </c>
    </row>
    <row r="45" spans="2:17" ht="54" customHeight="1" x14ac:dyDescent="0.25">
      <c r="B45" s="402"/>
      <c r="C45" s="141"/>
      <c r="D45" s="141"/>
      <c r="E45" s="22" t="s">
        <v>824</v>
      </c>
      <c r="F45" s="463">
        <v>2166666.67</v>
      </c>
      <c r="G45" s="122" t="s">
        <v>1123</v>
      </c>
      <c r="H45" s="60"/>
      <c r="J45" s="419"/>
      <c r="K45" s="419"/>
      <c r="M45" s="429"/>
      <c r="N45" s="429"/>
      <c r="O45" s="429">
        <f>'[2]Component 2'!$F$12</f>
        <v>3500000</v>
      </c>
      <c r="P45" s="399">
        <f t="shared" si="0"/>
        <v>3500000</v>
      </c>
      <c r="Q45" s="399">
        <f t="shared" si="1"/>
        <v>166666.66666666666</v>
      </c>
    </row>
    <row r="46" spans="2:17" ht="28.5" x14ac:dyDescent="0.25">
      <c r="B46" s="402"/>
      <c r="C46" s="141"/>
      <c r="D46" s="141"/>
      <c r="E46" s="374" t="s">
        <v>825</v>
      </c>
      <c r="F46" s="93">
        <v>0</v>
      </c>
      <c r="G46" s="122"/>
      <c r="H46" s="60"/>
      <c r="P46" s="399">
        <f t="shared" si="0"/>
        <v>0</v>
      </c>
      <c r="Q46" s="399">
        <f t="shared" si="1"/>
        <v>0</v>
      </c>
    </row>
    <row r="47" spans="2:17" ht="37.5" customHeight="1" x14ac:dyDescent="0.25">
      <c r="B47" s="402"/>
      <c r="C47" s="141"/>
      <c r="D47" s="141"/>
      <c r="E47" s="22" t="s">
        <v>826</v>
      </c>
      <c r="F47" s="463">
        <v>167629.07999999999</v>
      </c>
      <c r="G47" s="122" t="s">
        <v>1123</v>
      </c>
      <c r="H47" s="60"/>
      <c r="J47" s="419"/>
      <c r="K47" s="429"/>
      <c r="M47" s="429"/>
      <c r="N47" s="429"/>
      <c r="O47" s="429">
        <f>'[2]Component 3'!$H$12</f>
        <v>758553.71428571432</v>
      </c>
      <c r="P47" s="399">
        <f t="shared" si="0"/>
        <v>758553.71428571432</v>
      </c>
      <c r="Q47" s="399">
        <f t="shared" si="1"/>
        <v>36121.605442176871</v>
      </c>
    </row>
    <row r="48" spans="2:17" ht="51.75" customHeight="1" x14ac:dyDescent="0.25">
      <c r="B48" s="402"/>
      <c r="C48" s="141"/>
      <c r="D48" s="141"/>
      <c r="E48" s="22" t="s">
        <v>827</v>
      </c>
      <c r="F48" s="463">
        <v>258510.98</v>
      </c>
      <c r="G48" s="122" t="s">
        <v>1123</v>
      </c>
      <c r="H48" s="60"/>
      <c r="J48" s="419"/>
      <c r="K48" s="419"/>
      <c r="M48" s="429"/>
      <c r="N48" s="429"/>
      <c r="O48" s="429">
        <f>'[2]Component 3'!$H$21</f>
        <v>2175530</v>
      </c>
      <c r="P48" s="399">
        <f t="shared" si="0"/>
        <v>2175530</v>
      </c>
      <c r="Q48" s="399">
        <f t="shared" si="1"/>
        <v>103596.66666666667</v>
      </c>
    </row>
    <row r="49" spans="2:17" ht="37.5" customHeight="1" x14ac:dyDescent="0.25">
      <c r="B49" s="402"/>
      <c r="C49" s="141"/>
      <c r="D49" s="141"/>
      <c r="E49" s="374" t="s">
        <v>828</v>
      </c>
      <c r="F49" s="93"/>
      <c r="G49" s="122"/>
      <c r="H49" s="60"/>
      <c r="P49" s="399">
        <f t="shared" si="0"/>
        <v>0</v>
      </c>
      <c r="Q49" s="399">
        <f t="shared" si="1"/>
        <v>0</v>
      </c>
    </row>
    <row r="50" spans="2:17" ht="48" customHeight="1" x14ac:dyDescent="0.25">
      <c r="B50" s="402"/>
      <c r="C50" s="141"/>
      <c r="D50" s="141"/>
      <c r="E50" s="22" t="s">
        <v>829</v>
      </c>
      <c r="F50" s="93"/>
      <c r="G50" s="122"/>
      <c r="H50" s="60"/>
      <c r="J50" s="419"/>
      <c r="M50" s="429"/>
      <c r="N50" s="429"/>
      <c r="P50" s="399">
        <f t="shared" si="0"/>
        <v>0</v>
      </c>
      <c r="Q50" s="399">
        <f t="shared" si="1"/>
        <v>0</v>
      </c>
    </row>
    <row r="51" spans="2:17" ht="54.75" customHeight="1" x14ac:dyDescent="0.25">
      <c r="B51" s="402"/>
      <c r="C51" s="141"/>
      <c r="D51" s="141"/>
      <c r="E51" s="22" t="s">
        <v>830</v>
      </c>
      <c r="F51" s="463">
        <v>173151.03</v>
      </c>
      <c r="G51" s="122" t="s">
        <v>1123</v>
      </c>
      <c r="H51" s="60"/>
      <c r="J51" s="419"/>
      <c r="K51" s="419"/>
      <c r="M51" s="429"/>
      <c r="N51" s="429"/>
      <c r="O51" s="429">
        <f>'[2]Component 4'!$H$11</f>
        <v>523143</v>
      </c>
      <c r="P51" s="399">
        <f t="shared" si="0"/>
        <v>523143</v>
      </c>
      <c r="Q51" s="399">
        <f t="shared" si="1"/>
        <v>24911.571428571428</v>
      </c>
    </row>
    <row r="52" spans="2:17" ht="32.25" customHeight="1" x14ac:dyDescent="0.25">
      <c r="B52" s="402"/>
      <c r="C52" s="141"/>
      <c r="D52" s="141"/>
      <c r="E52" s="373" t="s">
        <v>832</v>
      </c>
      <c r="F52" s="93"/>
      <c r="G52" s="122"/>
      <c r="H52" s="60"/>
      <c r="P52" s="399">
        <f t="shared" si="0"/>
        <v>0</v>
      </c>
      <c r="Q52" s="399">
        <f t="shared" si="1"/>
        <v>0</v>
      </c>
    </row>
    <row r="53" spans="2:17" ht="38.25" customHeight="1" x14ac:dyDescent="0.25">
      <c r="B53" s="402"/>
      <c r="C53" s="141"/>
      <c r="D53" s="141"/>
      <c r="E53" s="22" t="s">
        <v>831</v>
      </c>
      <c r="F53" s="463">
        <v>756253.66</v>
      </c>
      <c r="G53" s="122" t="s">
        <v>1123</v>
      </c>
      <c r="H53" s="60"/>
      <c r="J53" s="419"/>
      <c r="K53" s="429"/>
      <c r="M53" s="429"/>
      <c r="N53" s="429"/>
      <c r="O53" s="429">
        <f>'[2]Component 5'!$H$28</f>
        <v>3356923.9914285718</v>
      </c>
      <c r="P53" s="399">
        <f t="shared" si="0"/>
        <v>3356923.9914285718</v>
      </c>
      <c r="Q53" s="399">
        <f t="shared" si="1"/>
        <v>159853.52340136055</v>
      </c>
    </row>
    <row r="54" spans="2:17" ht="36" customHeight="1" x14ac:dyDescent="0.25">
      <c r="B54" s="402"/>
      <c r="C54" s="141"/>
      <c r="D54" s="141"/>
      <c r="E54" s="22" t="s">
        <v>833</v>
      </c>
      <c r="F54" s="463">
        <v>15000</v>
      </c>
      <c r="G54" s="122" t="s">
        <v>1123</v>
      </c>
      <c r="H54" s="60"/>
      <c r="P54" s="399">
        <f t="shared" si="0"/>
        <v>0</v>
      </c>
      <c r="Q54" s="399">
        <f t="shared" si="1"/>
        <v>0</v>
      </c>
    </row>
    <row r="55" spans="2:17" ht="53.25" customHeight="1" x14ac:dyDescent="0.25">
      <c r="B55" s="402"/>
      <c r="C55" s="141"/>
      <c r="D55" s="141"/>
      <c r="E55" s="22" t="s">
        <v>834</v>
      </c>
      <c r="F55" s="463">
        <v>34240.480000000003</v>
      </c>
      <c r="G55" s="122" t="s">
        <v>1123</v>
      </c>
      <c r="H55" s="60"/>
      <c r="J55" s="419"/>
      <c r="K55" s="419"/>
      <c r="M55" s="429"/>
      <c r="N55" s="429"/>
      <c r="O55" s="429">
        <f>'[2]Component 5'!$H$33</f>
        <v>98800</v>
      </c>
      <c r="P55" s="399">
        <f t="shared" si="0"/>
        <v>98800</v>
      </c>
      <c r="Q55" s="399">
        <f t="shared" si="1"/>
        <v>4704.7619047619046</v>
      </c>
    </row>
    <row r="56" spans="2:17" x14ac:dyDescent="0.25">
      <c r="B56" s="402"/>
      <c r="C56" s="141"/>
      <c r="D56" s="141"/>
      <c r="E56" s="22"/>
      <c r="F56" s="93"/>
      <c r="G56" s="122"/>
      <c r="H56" s="60"/>
    </row>
    <row r="57" spans="2:17" ht="15.75" thickBot="1" x14ac:dyDescent="0.3">
      <c r="B57" s="402"/>
      <c r="C57" s="141"/>
      <c r="D57" s="141"/>
      <c r="E57" s="136"/>
      <c r="F57" s="137"/>
      <c r="G57" s="138"/>
      <c r="H57" s="60"/>
    </row>
    <row r="58" spans="2:17" ht="15.75" thickBot="1" x14ac:dyDescent="0.3">
      <c r="B58" s="402"/>
      <c r="C58" s="141"/>
      <c r="D58" s="141"/>
      <c r="E58" s="409" t="s">
        <v>282</v>
      </c>
      <c r="F58" s="464">
        <f>SUM(F37:F57)</f>
        <v>5048118.57</v>
      </c>
      <c r="G58" s="139"/>
      <c r="H58" s="60"/>
      <c r="J58" s="429"/>
    </row>
    <row r="59" spans="2:17" x14ac:dyDescent="0.25">
      <c r="B59" s="402"/>
      <c r="C59" s="141"/>
      <c r="D59" s="141"/>
      <c r="E59" s="61"/>
      <c r="F59" s="61"/>
      <c r="G59" s="61"/>
      <c r="H59" s="60"/>
    </row>
    <row r="60" spans="2:17" ht="34.5" customHeight="1" thickBot="1" x14ac:dyDescent="0.3">
      <c r="B60" s="402"/>
      <c r="C60" s="514" t="s">
        <v>290</v>
      </c>
      <c r="D60" s="514"/>
      <c r="E60" s="514"/>
      <c r="F60" s="514"/>
      <c r="G60" s="141"/>
      <c r="H60" s="60"/>
    </row>
    <row r="61" spans="2:17" ht="63.75" customHeight="1" thickBot="1" x14ac:dyDescent="0.3">
      <c r="B61" s="402"/>
      <c r="C61" s="514" t="s">
        <v>215</v>
      </c>
      <c r="D61" s="514"/>
      <c r="E61" s="523"/>
      <c r="F61" s="524"/>
      <c r="G61" s="61"/>
      <c r="H61" s="60"/>
    </row>
    <row r="62" spans="2:17" ht="15.75" thickBot="1" x14ac:dyDescent="0.3">
      <c r="B62" s="402"/>
      <c r="C62" s="521"/>
      <c r="D62" s="521"/>
      <c r="E62" s="521"/>
      <c r="F62" s="521"/>
      <c r="G62" s="61"/>
      <c r="H62" s="60"/>
      <c r="K62" s="465"/>
    </row>
    <row r="63" spans="2:17" ht="59.25" customHeight="1" thickBot="1" x14ac:dyDescent="0.3">
      <c r="B63" s="402"/>
      <c r="C63" s="514" t="s">
        <v>216</v>
      </c>
      <c r="D63" s="514"/>
      <c r="E63" s="537"/>
      <c r="F63" s="538"/>
      <c r="G63" s="61"/>
      <c r="H63" s="60"/>
    </row>
    <row r="64" spans="2:17" ht="99.95" customHeight="1" thickBot="1" x14ac:dyDescent="0.3">
      <c r="B64" s="402"/>
      <c r="C64" s="514" t="s">
        <v>217</v>
      </c>
      <c r="D64" s="514"/>
      <c r="E64" s="535"/>
      <c r="F64" s="536"/>
      <c r="G64" s="61"/>
      <c r="H64" s="60"/>
    </row>
    <row r="65" spans="2:8" x14ac:dyDescent="0.25">
      <c r="B65" s="402"/>
      <c r="C65" s="141"/>
      <c r="D65" s="141"/>
      <c r="E65" s="61"/>
      <c r="F65" s="61"/>
      <c r="G65" s="61"/>
      <c r="H65" s="60"/>
    </row>
    <row r="66" spans="2:8" ht="15.75" thickBot="1" x14ac:dyDescent="0.3">
      <c r="B66" s="413"/>
      <c r="C66" s="511"/>
      <c r="D66" s="511"/>
      <c r="E66" s="62"/>
      <c r="F66" s="49"/>
      <c r="G66" s="49"/>
      <c r="H66" s="63"/>
    </row>
    <row r="67" spans="2:8" s="415" customFormat="1" ht="65.099999999999994" customHeight="1" x14ac:dyDescent="0.25">
      <c r="B67" s="414"/>
      <c r="C67" s="512"/>
      <c r="D67" s="512"/>
      <c r="E67" s="513"/>
      <c r="F67" s="513"/>
      <c r="G67" s="12"/>
    </row>
    <row r="68" spans="2:8" ht="59.25" customHeight="1" x14ac:dyDescent="0.25">
      <c r="B68" s="414"/>
      <c r="C68" s="416"/>
      <c r="D68" s="416"/>
      <c r="E68" s="21"/>
      <c r="F68" s="21"/>
      <c r="G68" s="12"/>
    </row>
    <row r="69" spans="2:8" ht="50.1" customHeight="1" x14ac:dyDescent="0.25">
      <c r="B69" s="414"/>
      <c r="C69" s="515"/>
      <c r="D69" s="515"/>
      <c r="E69" s="517"/>
      <c r="F69" s="517"/>
      <c r="G69" s="12"/>
    </row>
    <row r="70" spans="2:8" ht="99.95" customHeight="1" x14ac:dyDescent="0.25">
      <c r="B70" s="414"/>
      <c r="C70" s="515"/>
      <c r="D70" s="515"/>
      <c r="E70" s="516"/>
      <c r="F70" s="516"/>
      <c r="G70" s="12"/>
    </row>
    <row r="71" spans="2:8" x14ac:dyDescent="0.25">
      <c r="B71" s="414"/>
      <c r="C71" s="414"/>
      <c r="D71" s="414"/>
      <c r="E71" s="12"/>
      <c r="F71" s="12"/>
      <c r="G71" s="12"/>
    </row>
    <row r="72" spans="2:8" x14ac:dyDescent="0.25">
      <c r="B72" s="414"/>
      <c r="C72" s="512"/>
      <c r="D72" s="512"/>
      <c r="E72" s="12"/>
      <c r="F72" s="12"/>
      <c r="G72" s="12"/>
    </row>
    <row r="73" spans="2:8" ht="50.1" customHeight="1" x14ac:dyDescent="0.25">
      <c r="B73" s="414"/>
      <c r="C73" s="512"/>
      <c r="D73" s="512"/>
      <c r="E73" s="516"/>
      <c r="F73" s="516"/>
      <c r="G73" s="12"/>
    </row>
    <row r="74" spans="2:8" ht="99.95" customHeight="1" x14ac:dyDescent="0.25">
      <c r="B74" s="414"/>
      <c r="C74" s="515"/>
      <c r="D74" s="515"/>
      <c r="E74" s="516"/>
      <c r="F74" s="516"/>
      <c r="G74" s="12"/>
    </row>
    <row r="75" spans="2:8" x14ac:dyDescent="0.25">
      <c r="B75" s="414"/>
      <c r="C75" s="417"/>
      <c r="D75" s="414"/>
      <c r="E75" s="418"/>
      <c r="F75" s="12"/>
      <c r="G75" s="12"/>
    </row>
    <row r="76" spans="2:8" x14ac:dyDescent="0.25">
      <c r="B76" s="414"/>
      <c r="C76" s="417"/>
      <c r="D76" s="417"/>
      <c r="E76" s="418"/>
      <c r="F76" s="418"/>
      <c r="G76" s="418"/>
    </row>
  </sheetData>
  <customSheetViews>
    <customSheetView guid="{8F0D285A-0224-4C31-92C2-6C61BAA6C63C}" topLeftCell="A22">
      <selection activeCell="C9" sqref="C9:D9"/>
      <pageMargins left="0.25" right="0.25" top="0.18" bottom="0.19" header="0.17" footer="0.17"/>
      <pageSetup orientation="portrait"/>
    </customSheetView>
  </customSheetViews>
  <mergeCells count="36">
    <mergeCell ref="E10:F10"/>
    <mergeCell ref="C8:F8"/>
    <mergeCell ref="C12:D12"/>
    <mergeCell ref="C64:D64"/>
    <mergeCell ref="C63:D63"/>
    <mergeCell ref="E64:F64"/>
    <mergeCell ref="E63:F63"/>
    <mergeCell ref="C3:G3"/>
    <mergeCell ref="C62:F62"/>
    <mergeCell ref="C9:D9"/>
    <mergeCell ref="C10:D10"/>
    <mergeCell ref="C35:D35"/>
    <mergeCell ref="C36:D36"/>
    <mergeCell ref="C61:D61"/>
    <mergeCell ref="E61:F61"/>
    <mergeCell ref="C5:F5"/>
    <mergeCell ref="B4:F4"/>
    <mergeCell ref="C16:D16"/>
    <mergeCell ref="C7:D7"/>
    <mergeCell ref="C15:D15"/>
    <mergeCell ref="C13:F13"/>
    <mergeCell ref="E12:F12"/>
    <mergeCell ref="E9:F9"/>
    <mergeCell ref="C66:D66"/>
    <mergeCell ref="C67:D67"/>
    <mergeCell ref="E67:F67"/>
    <mergeCell ref="C60:F60"/>
    <mergeCell ref="C74:D74"/>
    <mergeCell ref="E73:F73"/>
    <mergeCell ref="E74:F74"/>
    <mergeCell ref="E70:F70"/>
    <mergeCell ref="E69:F69"/>
    <mergeCell ref="C69:D69"/>
    <mergeCell ref="C70:D70"/>
    <mergeCell ref="C73:D73"/>
    <mergeCell ref="C72:D72"/>
  </mergeCells>
  <dataValidations count="2">
    <dataValidation type="whole" allowBlank="1" showInputMessage="1" showErrorMessage="1" sqref="E69 E63 E9" xr:uid="{00000000-0002-0000-0100-000000000000}">
      <formula1>-999999999</formula1>
      <formula2>999999999</formula2>
    </dataValidation>
    <dataValidation type="list" allowBlank="1" showInputMessage="1" showErrorMessage="1" sqref="E73" xr:uid="{00000000-0002-0000-0100-000001000000}">
      <formula1>$K$79:$K$80</formula1>
    </dataValidation>
  </dataValidations>
  <pageMargins left="0.25" right="0.25" top="0.18" bottom="0.19" header="0.17" footer="0.17"/>
  <pageSetup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G65"/>
  <sheetViews>
    <sheetView tabSelected="1" topLeftCell="C1" zoomScale="59" workbookViewId="0">
      <selection activeCell="E15" sqref="E15:F15"/>
    </sheetView>
  </sheetViews>
  <sheetFormatPr defaultColWidth="8.85546875" defaultRowHeight="15" x14ac:dyDescent="0.25"/>
  <cols>
    <col min="1" max="2" width="1.85546875" customWidth="1"/>
    <col min="3" max="3" width="43.140625" customWidth="1"/>
    <col min="4" max="4" width="66.140625" style="474" customWidth="1"/>
    <col min="5" max="5" width="22.85546875" customWidth="1"/>
    <col min="6" max="6" width="42.85546875" customWidth="1"/>
    <col min="7" max="7" width="2" customWidth="1"/>
    <col min="8" max="8" width="1.42578125" customWidth="1"/>
  </cols>
  <sheetData>
    <row r="1" spans="2:7" ht="15.75" thickBot="1" x14ac:dyDescent="0.3"/>
    <row r="2" spans="2:7" ht="15.75" thickBot="1" x14ac:dyDescent="0.3">
      <c r="B2" s="77"/>
      <c r="C2" s="78"/>
      <c r="D2" s="475"/>
      <c r="E2" s="78"/>
      <c r="F2" s="78"/>
      <c r="G2" s="79"/>
    </row>
    <row r="3" spans="2:7" ht="21" thickBot="1" x14ac:dyDescent="0.35">
      <c r="B3" s="80"/>
      <c r="C3" s="540" t="s">
        <v>222</v>
      </c>
      <c r="D3" s="541"/>
      <c r="E3" s="541"/>
      <c r="F3" s="542"/>
      <c r="G3" s="51"/>
    </row>
    <row r="4" spans="2:7" x14ac:dyDescent="0.25">
      <c r="B4" s="543"/>
      <c r="C4" s="544"/>
      <c r="D4" s="544"/>
      <c r="E4" s="544"/>
      <c r="F4" s="544"/>
      <c r="G4" s="51"/>
    </row>
    <row r="5" spans="2:7" x14ac:dyDescent="0.25">
      <c r="B5" s="52"/>
      <c r="C5" s="522" t="s">
        <v>233</v>
      </c>
      <c r="D5" s="522"/>
      <c r="E5" s="54"/>
      <c r="F5" s="53"/>
      <c r="G5" s="51"/>
    </row>
    <row r="6" spans="2:7" ht="15.75" thickBot="1" x14ac:dyDescent="0.3">
      <c r="B6" s="52"/>
      <c r="C6" s="572" t="s">
        <v>297</v>
      </c>
      <c r="D6" s="572"/>
      <c r="E6" s="572"/>
      <c r="F6" s="572"/>
      <c r="G6" s="51"/>
    </row>
    <row r="7" spans="2:7" x14ac:dyDescent="0.25">
      <c r="B7" s="52"/>
      <c r="C7" s="377" t="s">
        <v>235</v>
      </c>
      <c r="D7" s="476" t="s">
        <v>234</v>
      </c>
      <c r="E7" s="550" t="s">
        <v>274</v>
      </c>
      <c r="F7" s="551"/>
      <c r="G7" s="51"/>
    </row>
    <row r="8" spans="2:7" ht="66.75" customHeight="1" x14ac:dyDescent="0.25">
      <c r="B8" s="52"/>
      <c r="C8" s="379" t="s">
        <v>1025</v>
      </c>
      <c r="D8" s="477" t="s">
        <v>1040</v>
      </c>
      <c r="E8" s="539" t="s">
        <v>1097</v>
      </c>
      <c r="F8" s="539"/>
      <c r="G8" s="51"/>
    </row>
    <row r="9" spans="2:7" ht="43.5" customHeight="1" x14ac:dyDescent="0.25">
      <c r="B9" s="52"/>
      <c r="C9" s="380" t="s">
        <v>1026</v>
      </c>
      <c r="D9" s="477" t="s">
        <v>1041</v>
      </c>
      <c r="E9" s="539" t="s">
        <v>1098</v>
      </c>
      <c r="F9" s="539"/>
      <c r="G9" s="51"/>
    </row>
    <row r="10" spans="2:7" ht="33.75" customHeight="1" x14ac:dyDescent="0.25">
      <c r="B10" s="52"/>
      <c r="C10" s="379" t="s">
        <v>1027</v>
      </c>
      <c r="D10" s="477" t="s">
        <v>1042</v>
      </c>
      <c r="E10" s="539" t="s">
        <v>879</v>
      </c>
      <c r="F10" s="539"/>
      <c r="G10" s="51"/>
    </row>
    <row r="11" spans="2:7" ht="58.5" customHeight="1" x14ac:dyDescent="0.25">
      <c r="B11" s="52"/>
      <c r="C11" s="379" t="s">
        <v>1028</v>
      </c>
      <c r="D11" s="478" t="s">
        <v>1043</v>
      </c>
      <c r="E11" s="566" t="s">
        <v>1019</v>
      </c>
      <c r="F11" s="567"/>
      <c r="G11" s="51"/>
    </row>
    <row r="12" spans="2:7" ht="30" customHeight="1" x14ac:dyDescent="0.25">
      <c r="B12" s="52"/>
      <c r="C12" s="379" t="s">
        <v>1029</v>
      </c>
      <c r="D12" s="477" t="s">
        <v>851</v>
      </c>
      <c r="E12" s="539" t="s">
        <v>836</v>
      </c>
      <c r="F12" s="539"/>
      <c r="G12" s="51"/>
    </row>
    <row r="13" spans="2:7" ht="63" customHeight="1" x14ac:dyDescent="0.25">
      <c r="B13" s="52"/>
      <c r="C13" s="379" t="s">
        <v>1030</v>
      </c>
      <c r="D13" s="420" t="s">
        <v>1044</v>
      </c>
      <c r="E13" s="539" t="s">
        <v>1020</v>
      </c>
      <c r="F13" s="539"/>
      <c r="G13" s="51"/>
    </row>
    <row r="14" spans="2:7" ht="30" customHeight="1" x14ac:dyDescent="0.25">
      <c r="B14" s="52"/>
      <c r="C14" s="379" t="s">
        <v>1031</v>
      </c>
      <c r="D14" s="420" t="s">
        <v>854</v>
      </c>
      <c r="E14" s="552" t="s">
        <v>1098</v>
      </c>
      <c r="F14" s="553"/>
      <c r="G14" s="51"/>
    </row>
    <row r="15" spans="2:7" ht="155.25" customHeight="1" x14ac:dyDescent="0.25">
      <c r="B15" s="52"/>
      <c r="C15" s="379" t="s">
        <v>1032</v>
      </c>
      <c r="D15" s="420" t="s">
        <v>1102</v>
      </c>
      <c r="E15" s="556" t="s">
        <v>1099</v>
      </c>
      <c r="F15" s="556"/>
      <c r="G15" s="51"/>
    </row>
    <row r="16" spans="2:7" ht="63.75" customHeight="1" x14ac:dyDescent="0.25">
      <c r="B16" s="52"/>
      <c r="C16" s="379" t="s">
        <v>1033</v>
      </c>
      <c r="D16" s="420" t="s">
        <v>1101</v>
      </c>
      <c r="E16" s="557" t="s">
        <v>1098</v>
      </c>
      <c r="F16" s="557"/>
      <c r="G16" s="51"/>
    </row>
    <row r="17" spans="2:7" ht="54.75" customHeight="1" x14ac:dyDescent="0.25">
      <c r="B17" s="52"/>
      <c r="C17" s="379" t="s">
        <v>1034</v>
      </c>
      <c r="D17" s="420" t="s">
        <v>1100</v>
      </c>
      <c r="E17" s="557" t="s">
        <v>1100</v>
      </c>
      <c r="F17" s="557"/>
      <c r="G17" s="51"/>
    </row>
    <row r="18" spans="2:7" ht="48" customHeight="1" x14ac:dyDescent="0.25">
      <c r="B18" s="52"/>
      <c r="C18" s="379" t="s">
        <v>1035</v>
      </c>
      <c r="D18" s="420" t="s">
        <v>839</v>
      </c>
      <c r="E18" s="557" t="s">
        <v>840</v>
      </c>
      <c r="F18" s="557"/>
      <c r="G18" s="51"/>
    </row>
    <row r="19" spans="2:7" ht="47.25" customHeight="1" x14ac:dyDescent="0.25">
      <c r="B19" s="52"/>
      <c r="C19" s="379" t="s">
        <v>1036</v>
      </c>
      <c r="D19" s="420" t="s">
        <v>841</v>
      </c>
      <c r="E19" s="552" t="s">
        <v>842</v>
      </c>
      <c r="F19" s="553"/>
      <c r="G19" s="51"/>
    </row>
    <row r="20" spans="2:7" ht="45" x14ac:dyDescent="0.25">
      <c r="B20" s="52"/>
      <c r="C20" s="379" t="s">
        <v>1037</v>
      </c>
      <c r="D20" s="420" t="s">
        <v>843</v>
      </c>
      <c r="E20" s="552" t="s">
        <v>855</v>
      </c>
      <c r="F20" s="553"/>
      <c r="G20" s="51"/>
    </row>
    <row r="21" spans="2:7" ht="44.25" customHeight="1" x14ac:dyDescent="0.25">
      <c r="B21" s="52"/>
      <c r="C21" s="379" t="s">
        <v>1038</v>
      </c>
      <c r="D21" s="420" t="s">
        <v>845</v>
      </c>
      <c r="E21" s="552" t="s">
        <v>844</v>
      </c>
      <c r="F21" s="553"/>
      <c r="G21" s="51"/>
    </row>
    <row r="22" spans="2:7" ht="45" x14ac:dyDescent="0.25">
      <c r="B22" s="52"/>
      <c r="C22" s="379" t="s">
        <v>1039</v>
      </c>
      <c r="D22" s="420" t="s">
        <v>853</v>
      </c>
      <c r="E22" s="558" t="s">
        <v>856</v>
      </c>
      <c r="F22" s="559"/>
      <c r="G22" s="51"/>
    </row>
    <row r="23" spans="2:7" ht="30" customHeight="1" x14ac:dyDescent="0.25">
      <c r="B23" s="52"/>
      <c r="C23" s="381" t="s">
        <v>805</v>
      </c>
      <c r="D23" s="420" t="s">
        <v>1045</v>
      </c>
      <c r="E23" s="552" t="s">
        <v>880</v>
      </c>
      <c r="F23" s="553"/>
      <c r="G23" s="51"/>
    </row>
    <row r="24" spans="2:7" x14ac:dyDescent="0.25">
      <c r="B24" s="52"/>
      <c r="C24" s="53"/>
      <c r="D24" s="479"/>
      <c r="E24" s="53"/>
      <c r="F24" s="53"/>
      <c r="G24" s="51"/>
    </row>
    <row r="25" spans="2:7" x14ac:dyDescent="0.25">
      <c r="B25" s="52"/>
      <c r="C25" s="548" t="s">
        <v>257</v>
      </c>
      <c r="D25" s="548"/>
      <c r="E25" s="548"/>
      <c r="F25" s="548"/>
      <c r="G25" s="51"/>
    </row>
    <row r="26" spans="2:7" ht="15.75" thickBot="1" x14ac:dyDescent="0.3">
      <c r="B26" s="52"/>
      <c r="C26" s="549" t="s">
        <v>272</v>
      </c>
      <c r="D26" s="549"/>
      <c r="E26" s="549"/>
      <c r="F26" s="549"/>
      <c r="G26" s="51"/>
    </row>
    <row r="27" spans="2:7" ht="15.75" thickBot="1" x14ac:dyDescent="0.3">
      <c r="B27" s="52"/>
      <c r="C27" s="27" t="s">
        <v>235</v>
      </c>
      <c r="D27" s="480" t="s">
        <v>234</v>
      </c>
      <c r="E27" s="560" t="s">
        <v>274</v>
      </c>
      <c r="F27" s="561"/>
      <c r="G27" s="51"/>
    </row>
    <row r="28" spans="2:7" ht="46.5" customHeight="1" x14ac:dyDescent="0.25">
      <c r="B28" s="52"/>
      <c r="C28" s="28" t="s">
        <v>806</v>
      </c>
      <c r="D28" s="481" t="s">
        <v>811</v>
      </c>
      <c r="E28" s="562" t="s">
        <v>809</v>
      </c>
      <c r="F28" s="563"/>
      <c r="G28" s="51"/>
    </row>
    <row r="29" spans="2:7" ht="64.5" customHeight="1" x14ac:dyDescent="0.25">
      <c r="B29" s="52"/>
      <c r="C29" s="29" t="s">
        <v>807</v>
      </c>
      <c r="D29" s="482" t="s">
        <v>810</v>
      </c>
      <c r="E29" s="564" t="s">
        <v>1021</v>
      </c>
      <c r="F29" s="565"/>
      <c r="G29" s="51"/>
    </row>
    <row r="30" spans="2:7" ht="65.25" customHeight="1" x14ac:dyDescent="0.25">
      <c r="B30" s="52"/>
      <c r="C30" s="29" t="s">
        <v>808</v>
      </c>
      <c r="D30" s="482" t="s">
        <v>811</v>
      </c>
      <c r="E30" s="564" t="s">
        <v>1022</v>
      </c>
      <c r="F30" s="565"/>
      <c r="G30" s="51"/>
    </row>
    <row r="31" spans="2:7" ht="78" customHeight="1" x14ac:dyDescent="0.25">
      <c r="B31" s="52"/>
      <c r="C31" s="382" t="s">
        <v>812</v>
      </c>
      <c r="D31" s="483" t="s">
        <v>813</v>
      </c>
      <c r="E31" s="554" t="s">
        <v>814</v>
      </c>
      <c r="F31" s="555"/>
      <c r="G31" s="51"/>
    </row>
    <row r="32" spans="2:7" ht="41.25" customHeight="1" x14ac:dyDescent="0.25">
      <c r="B32" s="52"/>
      <c r="C32" s="378" t="s">
        <v>848</v>
      </c>
      <c r="D32" s="484" t="s">
        <v>849</v>
      </c>
      <c r="E32" s="546" t="s">
        <v>852</v>
      </c>
      <c r="F32" s="546"/>
      <c r="G32" s="546"/>
    </row>
    <row r="33" spans="2:7" ht="49.5" customHeight="1" x14ac:dyDescent="0.25">
      <c r="B33" s="52"/>
      <c r="C33" s="378" t="s">
        <v>850</v>
      </c>
      <c r="D33" s="484" t="s">
        <v>846</v>
      </c>
      <c r="E33" s="545" t="s">
        <v>847</v>
      </c>
      <c r="F33" s="545"/>
      <c r="G33" s="378"/>
    </row>
    <row r="34" spans="2:7" x14ac:dyDescent="0.25">
      <c r="B34" s="52"/>
      <c r="C34" s="53"/>
      <c r="D34" s="479"/>
      <c r="E34" s="53"/>
      <c r="F34" s="53"/>
      <c r="G34" s="51"/>
    </row>
    <row r="35" spans="2:7" x14ac:dyDescent="0.25">
      <c r="B35" s="52"/>
      <c r="C35" s="53"/>
      <c r="D35" s="479"/>
      <c r="E35" s="53"/>
      <c r="F35" s="53"/>
      <c r="G35" s="51"/>
    </row>
    <row r="36" spans="2:7" ht="31.5" customHeight="1" x14ac:dyDescent="0.25">
      <c r="B36" s="52"/>
      <c r="C36" s="547" t="s">
        <v>256</v>
      </c>
      <c r="D36" s="547"/>
      <c r="E36" s="547"/>
      <c r="F36" s="547"/>
      <c r="G36" s="51"/>
    </row>
    <row r="37" spans="2:7" ht="15.75" thickBot="1" x14ac:dyDescent="0.3">
      <c r="B37" s="52"/>
      <c r="C37" s="572" t="s">
        <v>275</v>
      </c>
      <c r="D37" s="572"/>
      <c r="E37" s="575"/>
      <c r="F37" s="575"/>
      <c r="G37" s="51"/>
    </row>
    <row r="38" spans="2:7" ht="41.25" customHeight="1" thickBot="1" x14ac:dyDescent="0.3">
      <c r="B38" s="52"/>
      <c r="C38" s="569"/>
      <c r="D38" s="570"/>
      <c r="E38" s="570"/>
      <c r="F38" s="571"/>
      <c r="G38" s="51"/>
    </row>
    <row r="39" spans="2:7" x14ac:dyDescent="0.25">
      <c r="B39" s="52"/>
      <c r="C39" s="53"/>
      <c r="D39" s="479"/>
      <c r="E39" s="53"/>
      <c r="F39" s="53"/>
      <c r="G39" s="51"/>
    </row>
    <row r="40" spans="2:7" x14ac:dyDescent="0.25">
      <c r="B40" s="52"/>
      <c r="C40" s="53"/>
      <c r="D40" s="479"/>
      <c r="E40" s="53"/>
      <c r="F40" s="53"/>
      <c r="G40" s="51"/>
    </row>
    <row r="41" spans="2:7" x14ac:dyDescent="0.25">
      <c r="B41" s="52"/>
      <c r="C41" s="53"/>
      <c r="D41" s="479"/>
      <c r="E41" s="53"/>
      <c r="F41" s="53"/>
      <c r="G41" s="51"/>
    </row>
    <row r="42" spans="2:7" ht="15.75" thickBot="1" x14ac:dyDescent="0.3">
      <c r="B42" s="55"/>
      <c r="C42" s="56"/>
      <c r="D42" s="485"/>
      <c r="E42" s="56"/>
      <c r="F42" s="56"/>
      <c r="G42" s="57"/>
    </row>
    <row r="43" spans="2:7" x14ac:dyDescent="0.25">
      <c r="B43" s="8"/>
      <c r="C43" s="8"/>
      <c r="D43" s="486"/>
      <c r="E43" s="8"/>
      <c r="F43" s="8"/>
      <c r="G43" s="8"/>
    </row>
    <row r="44" spans="2:7" x14ac:dyDescent="0.25">
      <c r="B44" s="8"/>
      <c r="C44" s="8"/>
      <c r="D44" s="486"/>
      <c r="E44" s="8"/>
      <c r="F44" s="8"/>
      <c r="G44" s="8"/>
    </row>
    <row r="45" spans="2:7" x14ac:dyDescent="0.25">
      <c r="B45" s="8"/>
      <c r="C45" s="8"/>
      <c r="D45" s="486"/>
      <c r="E45" s="8"/>
      <c r="F45" s="8"/>
      <c r="G45" s="8"/>
    </row>
    <row r="46" spans="2:7" x14ac:dyDescent="0.25">
      <c r="B46" s="8"/>
      <c r="C46" s="8"/>
      <c r="D46" s="486"/>
      <c r="E46" s="8"/>
      <c r="F46" s="8"/>
      <c r="G46" s="8"/>
    </row>
    <row r="47" spans="2:7" x14ac:dyDescent="0.25">
      <c r="B47" s="8"/>
      <c r="C47" s="8"/>
      <c r="D47" s="486"/>
      <c r="E47" s="8"/>
      <c r="F47" s="8"/>
      <c r="G47" s="8"/>
    </row>
    <row r="48" spans="2:7" x14ac:dyDescent="0.25">
      <c r="B48" s="8"/>
      <c r="C48" s="8"/>
      <c r="D48" s="486"/>
      <c r="E48" s="8"/>
      <c r="F48" s="8"/>
      <c r="G48" s="8"/>
    </row>
    <row r="49" spans="2:7" x14ac:dyDescent="0.25">
      <c r="B49" s="8"/>
      <c r="C49" s="568"/>
      <c r="D49" s="568"/>
      <c r="E49" s="7"/>
      <c r="F49" s="8"/>
      <c r="G49" s="8"/>
    </row>
    <row r="50" spans="2:7" x14ac:dyDescent="0.25">
      <c r="B50" s="8"/>
      <c r="C50" s="568"/>
      <c r="D50" s="568"/>
      <c r="E50" s="7"/>
      <c r="F50" s="8"/>
      <c r="G50" s="8"/>
    </row>
    <row r="51" spans="2:7" x14ac:dyDescent="0.25">
      <c r="B51" s="8"/>
      <c r="C51" s="577"/>
      <c r="D51" s="577"/>
      <c r="E51" s="577"/>
      <c r="F51" s="577"/>
      <c r="G51" s="8"/>
    </row>
    <row r="52" spans="2:7" x14ac:dyDescent="0.25">
      <c r="B52" s="8"/>
      <c r="C52" s="574"/>
      <c r="D52" s="574"/>
      <c r="E52" s="573"/>
      <c r="F52" s="573"/>
      <c r="G52" s="8"/>
    </row>
    <row r="53" spans="2:7" x14ac:dyDescent="0.25">
      <c r="B53" s="8"/>
      <c r="C53" s="574"/>
      <c r="D53" s="574"/>
      <c r="E53" s="576"/>
      <c r="F53" s="576"/>
      <c r="G53" s="8"/>
    </row>
    <row r="54" spans="2:7" x14ac:dyDescent="0.25">
      <c r="B54" s="8"/>
      <c r="C54" s="8"/>
      <c r="D54" s="486"/>
      <c r="E54" s="8"/>
      <c r="F54" s="8"/>
      <c r="G54" s="8"/>
    </row>
    <row r="55" spans="2:7" x14ac:dyDescent="0.25">
      <c r="B55" s="8"/>
      <c r="C55" s="568"/>
      <c r="D55" s="568"/>
      <c r="E55" s="7"/>
      <c r="F55" s="8"/>
      <c r="G55" s="8"/>
    </row>
    <row r="56" spans="2:7" x14ac:dyDescent="0.25">
      <c r="B56" s="8"/>
      <c r="C56" s="568"/>
      <c r="D56" s="568"/>
      <c r="E56" s="578"/>
      <c r="F56" s="578"/>
      <c r="G56" s="8"/>
    </row>
    <row r="57" spans="2:7" x14ac:dyDescent="0.25">
      <c r="B57" s="8"/>
      <c r="C57" s="7"/>
      <c r="D57" s="487"/>
      <c r="E57" s="7"/>
      <c r="F57" s="7"/>
      <c r="G57" s="8"/>
    </row>
    <row r="58" spans="2:7" x14ac:dyDescent="0.25">
      <c r="B58" s="8"/>
      <c r="C58" s="574"/>
      <c r="D58" s="574"/>
      <c r="E58" s="573"/>
      <c r="F58" s="573"/>
      <c r="G58" s="8"/>
    </row>
    <row r="59" spans="2:7" x14ac:dyDescent="0.25">
      <c r="B59" s="8"/>
      <c r="C59" s="574"/>
      <c r="D59" s="574"/>
      <c r="E59" s="576"/>
      <c r="F59" s="576"/>
      <c r="G59" s="8"/>
    </row>
    <row r="60" spans="2:7" x14ac:dyDescent="0.25">
      <c r="B60" s="8"/>
      <c r="C60" s="8"/>
      <c r="D60" s="486"/>
      <c r="E60" s="8"/>
      <c r="F60" s="8"/>
      <c r="G60" s="8"/>
    </row>
    <row r="61" spans="2:7" x14ac:dyDescent="0.25">
      <c r="B61" s="8"/>
      <c r="C61" s="568"/>
      <c r="D61" s="568"/>
      <c r="E61" s="8"/>
      <c r="F61" s="8"/>
      <c r="G61" s="8"/>
    </row>
    <row r="62" spans="2:7" x14ac:dyDescent="0.25">
      <c r="B62" s="8"/>
      <c r="C62" s="568"/>
      <c r="D62" s="568"/>
      <c r="E62" s="576"/>
      <c r="F62" s="576"/>
      <c r="G62" s="8"/>
    </row>
    <row r="63" spans="2:7" x14ac:dyDescent="0.25">
      <c r="B63" s="8"/>
      <c r="C63" s="574"/>
      <c r="D63" s="574"/>
      <c r="E63" s="576"/>
      <c r="F63" s="576"/>
      <c r="G63" s="8"/>
    </row>
    <row r="64" spans="2:7" x14ac:dyDescent="0.25">
      <c r="B64" s="8"/>
      <c r="C64" s="9"/>
      <c r="D64" s="486"/>
      <c r="E64" s="9"/>
      <c r="F64" s="8"/>
      <c r="G64" s="8"/>
    </row>
    <row r="65" spans="2:7" x14ac:dyDescent="0.25">
      <c r="B65" s="8"/>
      <c r="C65" s="9"/>
      <c r="D65" s="488"/>
      <c r="E65" s="9"/>
      <c r="F65" s="9"/>
      <c r="G65" s="10"/>
    </row>
  </sheetData>
  <customSheetViews>
    <customSheetView guid="{8F0D285A-0224-4C31-92C2-6C61BAA6C63C}">
      <selection activeCell="M16" sqref="M16"/>
      <pageMargins left="0.25" right="0.25" top="0.17" bottom="0.17" header="0.17" footer="0.17"/>
      <pageSetup orientation="portrait"/>
    </customSheetView>
  </customSheetViews>
  <mergeCells count="53">
    <mergeCell ref="C63:D63"/>
    <mergeCell ref="E63:F63"/>
    <mergeCell ref="C59:D59"/>
    <mergeCell ref="E59:F59"/>
    <mergeCell ref="C49:D49"/>
    <mergeCell ref="C50:D50"/>
    <mergeCell ref="E53:F53"/>
    <mergeCell ref="C55:D55"/>
    <mergeCell ref="C51:F51"/>
    <mergeCell ref="C52:D52"/>
    <mergeCell ref="C62:D62"/>
    <mergeCell ref="E62:F62"/>
    <mergeCell ref="C56:D56"/>
    <mergeCell ref="E56:F56"/>
    <mergeCell ref="C58:D58"/>
    <mergeCell ref="E58:F58"/>
    <mergeCell ref="E11:F11"/>
    <mergeCell ref="E12:F12"/>
    <mergeCell ref="E13:F13"/>
    <mergeCell ref="C3:F3"/>
    <mergeCell ref="C61:D61"/>
    <mergeCell ref="C38:F38"/>
    <mergeCell ref="C37:D37"/>
    <mergeCell ref="E8:F8"/>
    <mergeCell ref="E9:F9"/>
    <mergeCell ref="E10:F10"/>
    <mergeCell ref="E52:F52"/>
    <mergeCell ref="C53:D53"/>
    <mergeCell ref="E37:F37"/>
    <mergeCell ref="B4:F4"/>
    <mergeCell ref="C5:D5"/>
    <mergeCell ref="C6:F6"/>
    <mergeCell ref="E7:F7"/>
    <mergeCell ref="E14:F14"/>
    <mergeCell ref="E31:F31"/>
    <mergeCell ref="E15:F15"/>
    <mergeCell ref="E16:F16"/>
    <mergeCell ref="E17:F17"/>
    <mergeCell ref="E18:F18"/>
    <mergeCell ref="E19:F19"/>
    <mergeCell ref="E20:F20"/>
    <mergeCell ref="E21:F21"/>
    <mergeCell ref="E22:F22"/>
    <mergeCell ref="E23:F23"/>
    <mergeCell ref="E27:F27"/>
    <mergeCell ref="E28:F28"/>
    <mergeCell ref="E29:F29"/>
    <mergeCell ref="E30:F30"/>
    <mergeCell ref="E33:F33"/>
    <mergeCell ref="E32:G32"/>
    <mergeCell ref="C36:F36"/>
    <mergeCell ref="C25:F25"/>
    <mergeCell ref="C26:F26"/>
  </mergeCells>
  <dataValidations count="2">
    <dataValidation type="whole" allowBlank="1" showInputMessage="1" showErrorMessage="1" sqref="E58 E52" xr:uid="{00000000-0002-0000-0300-000000000000}">
      <formula1>-999999999</formula1>
      <formula2>999999999</formula2>
    </dataValidation>
    <dataValidation type="list" allowBlank="1" showInputMessage="1" showErrorMessage="1" sqref="E62" xr:uid="{00000000-0002-0000-0300-000001000000}">
      <formula1>$K$69:$K$70</formula1>
    </dataValidation>
  </dataValidation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U92"/>
  <sheetViews>
    <sheetView topLeftCell="C71" zoomScale="80" zoomScaleNormal="80" workbookViewId="0">
      <selection activeCell="E75" sqref="E75"/>
    </sheetView>
  </sheetViews>
  <sheetFormatPr defaultColWidth="9.140625" defaultRowHeight="15" x14ac:dyDescent="0.25"/>
  <cols>
    <col min="1" max="2" width="1.85546875" style="258" customWidth="1"/>
    <col min="3" max="3" width="45.5703125" style="258" customWidth="1"/>
    <col min="4" max="4" width="33.85546875" style="258" customWidth="1"/>
    <col min="5" max="5" width="32.28515625" style="258" customWidth="1"/>
    <col min="6" max="6" width="38.42578125" style="258" customWidth="1"/>
    <col min="7" max="7" width="21" style="258" customWidth="1"/>
    <col min="8" max="8" width="24" style="258" customWidth="1"/>
    <col min="9" max="9" width="25.5703125" style="258" customWidth="1"/>
    <col min="10" max="10" width="22" style="258" customWidth="1"/>
    <col min="11" max="11" width="24.5703125" style="258" customWidth="1"/>
    <col min="12" max="12" width="24.42578125" style="258" customWidth="1"/>
    <col min="13" max="14" width="2" style="258" customWidth="1"/>
    <col min="15" max="19" width="9.140625" style="258"/>
    <col min="20" max="16384" width="9.140625" style="252"/>
  </cols>
  <sheetData>
    <row r="1" spans="1:19" ht="15.75" thickBot="1" x14ac:dyDescent="0.3"/>
    <row r="2" spans="1:19" ht="15.75" thickBot="1" x14ac:dyDescent="0.3">
      <c r="B2" s="302"/>
      <c r="C2" s="303"/>
      <c r="D2" s="303"/>
      <c r="E2" s="303"/>
      <c r="F2" s="303"/>
      <c r="G2" s="303"/>
      <c r="H2" s="303"/>
      <c r="I2" s="303"/>
      <c r="J2" s="303"/>
      <c r="K2" s="303"/>
      <c r="L2" s="303"/>
      <c r="M2" s="304"/>
      <c r="N2" s="286"/>
    </row>
    <row r="3" spans="1:19" customFormat="1" ht="21" thickBot="1" x14ac:dyDescent="0.35">
      <c r="A3" s="6"/>
      <c r="B3" s="80"/>
      <c r="C3" s="620" t="s">
        <v>766</v>
      </c>
      <c r="D3" s="621"/>
      <c r="E3" s="621"/>
      <c r="F3" s="621"/>
      <c r="G3" s="622"/>
      <c r="H3" s="291"/>
      <c r="I3" s="291"/>
      <c r="J3" s="291"/>
      <c r="K3" s="291"/>
      <c r="L3" s="291"/>
      <c r="M3" s="305"/>
      <c r="N3" s="143"/>
      <c r="O3" s="6"/>
      <c r="P3" s="6"/>
      <c r="Q3" s="6"/>
      <c r="R3" s="6"/>
      <c r="S3" s="6"/>
    </row>
    <row r="4" spans="1:19" customFormat="1" x14ac:dyDescent="0.25">
      <c r="A4" s="6"/>
      <c r="B4" s="80"/>
      <c r="C4" s="291"/>
      <c r="D4" s="291"/>
      <c r="E4" s="291"/>
      <c r="F4" s="291"/>
      <c r="G4" s="291"/>
      <c r="H4" s="291"/>
      <c r="I4" s="291"/>
      <c r="J4" s="291"/>
      <c r="K4" s="291"/>
      <c r="L4" s="291"/>
      <c r="M4" s="305"/>
      <c r="N4" s="143"/>
      <c r="O4" s="6"/>
      <c r="P4" s="6"/>
      <c r="Q4" s="6"/>
      <c r="R4" s="6"/>
      <c r="S4" s="6"/>
    </row>
    <row r="5" spans="1:19" customFormat="1" x14ac:dyDescent="0.25">
      <c r="A5" s="6"/>
      <c r="B5" s="80"/>
      <c r="C5" s="291"/>
      <c r="D5" s="291"/>
      <c r="E5" s="291"/>
      <c r="F5" s="291"/>
      <c r="G5" s="291"/>
      <c r="H5" s="291"/>
      <c r="I5" s="291"/>
      <c r="J5" s="291"/>
      <c r="K5" s="291"/>
      <c r="L5" s="291"/>
      <c r="M5" s="305"/>
      <c r="N5" s="143"/>
      <c r="O5" s="6"/>
      <c r="P5" s="6"/>
      <c r="Q5" s="6"/>
      <c r="R5" s="6"/>
      <c r="S5" s="6"/>
    </row>
    <row r="6" spans="1:19" customFormat="1" x14ac:dyDescent="0.25">
      <c r="A6" s="6"/>
      <c r="B6" s="80"/>
      <c r="C6" s="292" t="s">
        <v>768</v>
      </c>
      <c r="D6" s="291"/>
      <c r="E6" s="291"/>
      <c r="F6" s="291"/>
      <c r="G6" s="291"/>
      <c r="H6" s="291"/>
      <c r="I6" s="291"/>
      <c r="J6" s="291"/>
      <c r="K6" s="291"/>
      <c r="L6" s="291"/>
      <c r="M6" s="305"/>
      <c r="N6" s="143"/>
      <c r="O6" s="6"/>
      <c r="P6" s="6"/>
      <c r="Q6" s="6"/>
      <c r="R6" s="6"/>
      <c r="S6" s="6"/>
    </row>
    <row r="7" spans="1:19" s="261" customFormat="1" ht="15.75" thickBot="1" x14ac:dyDescent="0.3">
      <c r="A7" s="6"/>
      <c r="B7" s="80"/>
      <c r="C7" s="81"/>
      <c r="D7" s="291"/>
      <c r="E7" s="291"/>
      <c r="F7" s="291"/>
      <c r="G7" s="291"/>
      <c r="H7" s="291"/>
      <c r="I7" s="291"/>
      <c r="J7" s="291"/>
      <c r="K7" s="291"/>
      <c r="L7" s="291"/>
      <c r="M7" s="305"/>
      <c r="N7" s="143"/>
      <c r="O7" s="6"/>
      <c r="P7" s="6"/>
      <c r="Q7" s="6"/>
      <c r="R7" s="6"/>
      <c r="S7" s="6"/>
    </row>
    <row r="8" spans="1:19" customFormat="1" x14ac:dyDescent="0.25">
      <c r="A8" s="6"/>
      <c r="B8" s="80"/>
      <c r="C8" s="319"/>
      <c r="D8" s="320" t="s">
        <v>709</v>
      </c>
      <c r="E8" s="320" t="s">
        <v>695</v>
      </c>
      <c r="F8" s="631" t="s">
        <v>698</v>
      </c>
      <c r="G8" s="632"/>
      <c r="H8" s="293"/>
      <c r="I8" s="293"/>
      <c r="J8" s="293"/>
      <c r="K8" s="293"/>
      <c r="L8" s="293"/>
      <c r="M8" s="305"/>
      <c r="N8" s="143"/>
      <c r="O8" s="6"/>
      <c r="P8" s="6"/>
      <c r="Q8" s="6"/>
      <c r="R8" s="6"/>
      <c r="S8" s="6"/>
    </row>
    <row r="9" spans="1:19" customFormat="1" ht="71.25" x14ac:dyDescent="0.25">
      <c r="A9" s="6"/>
      <c r="B9" s="80"/>
      <c r="C9" s="384" t="s">
        <v>706</v>
      </c>
      <c r="D9" s="390" t="s">
        <v>857</v>
      </c>
      <c r="E9" s="387" t="s">
        <v>858</v>
      </c>
      <c r="F9" s="633" t="s">
        <v>858</v>
      </c>
      <c r="G9" s="634"/>
      <c r="H9" s="293"/>
      <c r="I9" s="293"/>
      <c r="J9" s="293"/>
      <c r="K9" s="293"/>
      <c r="L9" s="293"/>
      <c r="M9" s="305"/>
      <c r="N9" s="143"/>
      <c r="O9" s="6"/>
      <c r="P9" s="6"/>
      <c r="Q9" s="6"/>
      <c r="R9" s="6"/>
      <c r="S9" s="6"/>
    </row>
    <row r="10" spans="1:19" customFormat="1" ht="29.25" customHeight="1" x14ac:dyDescent="0.25">
      <c r="A10" s="6"/>
      <c r="B10" s="80"/>
      <c r="C10" s="375"/>
      <c r="D10" s="390" t="s">
        <v>859</v>
      </c>
      <c r="E10" s="386" t="s">
        <v>863</v>
      </c>
      <c r="F10" s="635" t="s">
        <v>862</v>
      </c>
      <c r="G10" s="636"/>
      <c r="H10" s="293"/>
      <c r="I10" s="293"/>
      <c r="J10" s="293"/>
      <c r="K10" s="293"/>
      <c r="L10" s="293"/>
      <c r="M10" s="305"/>
      <c r="N10" s="143"/>
      <c r="O10" s="6"/>
      <c r="P10" s="6"/>
      <c r="Q10" s="6"/>
      <c r="R10" s="6"/>
      <c r="S10" s="6"/>
    </row>
    <row r="11" spans="1:19" customFormat="1" ht="41.25" customHeight="1" x14ac:dyDescent="0.25">
      <c r="A11" s="6"/>
      <c r="B11" s="80"/>
      <c r="C11" s="375"/>
      <c r="D11" s="390" t="s">
        <v>860</v>
      </c>
      <c r="E11" s="386" t="s">
        <v>863</v>
      </c>
      <c r="F11" s="637" t="s">
        <v>862</v>
      </c>
      <c r="G11" s="638"/>
      <c r="H11" s="293"/>
      <c r="I11" s="293"/>
      <c r="J11" s="293"/>
      <c r="K11" s="293"/>
      <c r="L11" s="293"/>
      <c r="M11" s="305"/>
      <c r="N11" s="143"/>
      <c r="O11" s="6"/>
      <c r="P11" s="6"/>
      <c r="Q11" s="6"/>
      <c r="R11" s="6"/>
      <c r="S11" s="6"/>
    </row>
    <row r="12" spans="1:19" customFormat="1" ht="54" customHeight="1" x14ac:dyDescent="0.25">
      <c r="A12" s="6"/>
      <c r="B12" s="80"/>
      <c r="C12" s="389"/>
      <c r="D12" s="390" t="s">
        <v>861</v>
      </c>
      <c r="E12" s="387" t="s">
        <v>858</v>
      </c>
      <c r="F12" s="637" t="s">
        <v>866</v>
      </c>
      <c r="G12" s="638"/>
      <c r="H12" s="293"/>
      <c r="I12" s="293"/>
      <c r="J12" s="293"/>
      <c r="K12" s="293"/>
      <c r="L12" s="293"/>
      <c r="M12" s="305"/>
      <c r="N12" s="143"/>
      <c r="O12" s="6"/>
      <c r="P12" s="6"/>
      <c r="Q12" s="6"/>
      <c r="R12" s="6"/>
      <c r="S12" s="6"/>
    </row>
    <row r="13" spans="1:19" customFormat="1" ht="86.25" customHeight="1" x14ac:dyDescent="0.25">
      <c r="A13" s="6"/>
      <c r="B13" s="80"/>
      <c r="C13" s="375"/>
      <c r="D13" s="391" t="s">
        <v>864</v>
      </c>
      <c r="E13" s="284" t="s">
        <v>867</v>
      </c>
      <c r="F13" s="637" t="s">
        <v>865</v>
      </c>
      <c r="G13" s="638"/>
      <c r="H13" s="293"/>
      <c r="I13" s="293"/>
      <c r="J13" s="293"/>
      <c r="K13" s="293"/>
      <c r="L13" s="293"/>
      <c r="M13" s="305"/>
      <c r="N13" s="143"/>
      <c r="O13" s="6"/>
      <c r="P13" s="6"/>
      <c r="Q13" s="6"/>
      <c r="R13" s="6"/>
      <c r="S13" s="6"/>
    </row>
    <row r="14" spans="1:19" customFormat="1" x14ac:dyDescent="0.25">
      <c r="A14" s="6"/>
      <c r="B14" s="80"/>
      <c r="C14" s="375"/>
      <c r="D14" s="392" t="s">
        <v>868</v>
      </c>
      <c r="E14" s="388"/>
      <c r="F14" s="385"/>
      <c r="G14" s="385"/>
      <c r="H14" s="293"/>
      <c r="I14" s="293"/>
      <c r="J14" s="293"/>
      <c r="K14" s="293"/>
      <c r="L14" s="293"/>
      <c r="M14" s="305"/>
      <c r="N14" s="143"/>
      <c r="O14" s="6"/>
      <c r="P14" s="6"/>
      <c r="Q14" s="6"/>
      <c r="R14" s="6"/>
      <c r="S14" s="6"/>
    </row>
    <row r="15" spans="1:19" customFormat="1" x14ac:dyDescent="0.25">
      <c r="A15" s="6"/>
      <c r="B15" s="80"/>
      <c r="C15" s="375"/>
      <c r="D15" s="392" t="s">
        <v>869</v>
      </c>
      <c r="E15" s="388"/>
      <c r="F15" s="385"/>
      <c r="G15" s="385"/>
      <c r="H15" s="293"/>
      <c r="I15" s="293"/>
      <c r="J15" s="293"/>
      <c r="K15" s="293"/>
      <c r="L15" s="293"/>
      <c r="M15" s="305"/>
      <c r="N15" s="143"/>
      <c r="O15" s="6"/>
      <c r="P15" s="6"/>
      <c r="Q15" s="6"/>
      <c r="R15" s="6"/>
      <c r="S15" s="6"/>
    </row>
    <row r="16" spans="1:19" customFormat="1" x14ac:dyDescent="0.25">
      <c r="A16" s="6"/>
      <c r="B16" s="80"/>
      <c r="C16" s="375"/>
      <c r="D16" s="392" t="s">
        <v>870</v>
      </c>
      <c r="E16" s="388"/>
      <c r="F16" s="385"/>
      <c r="G16" s="385"/>
      <c r="H16" s="293"/>
      <c r="I16" s="293"/>
      <c r="J16" s="293"/>
      <c r="K16" s="293"/>
      <c r="L16" s="293"/>
      <c r="M16" s="305"/>
      <c r="N16" s="143"/>
      <c r="O16" s="6"/>
      <c r="P16" s="6"/>
      <c r="Q16" s="6"/>
      <c r="R16" s="6"/>
      <c r="S16" s="6"/>
    </row>
    <row r="17" spans="1:19" customFormat="1" ht="30" x14ac:dyDescent="0.25">
      <c r="A17" s="6"/>
      <c r="B17" s="80"/>
      <c r="C17" s="393"/>
      <c r="D17" s="391" t="s">
        <v>871</v>
      </c>
      <c r="E17" s="388"/>
      <c r="F17" s="385"/>
      <c r="G17" s="385"/>
      <c r="H17" s="293"/>
      <c r="I17" s="293"/>
      <c r="J17" s="293"/>
      <c r="K17" s="293"/>
      <c r="L17" s="293"/>
      <c r="M17" s="305"/>
      <c r="N17" s="143"/>
      <c r="O17" s="6"/>
      <c r="P17" s="6"/>
      <c r="Q17" s="6"/>
      <c r="R17" s="6"/>
      <c r="S17" s="6"/>
    </row>
    <row r="18" spans="1:19" customFormat="1" ht="30" x14ac:dyDescent="0.25">
      <c r="A18" s="6"/>
      <c r="B18" s="80"/>
      <c r="C18" s="393"/>
      <c r="D18" s="394" t="s">
        <v>872</v>
      </c>
      <c r="E18" s="388"/>
      <c r="F18" s="385"/>
      <c r="G18" s="385"/>
      <c r="H18" s="293"/>
      <c r="I18" s="293"/>
      <c r="J18" s="293"/>
      <c r="K18" s="293"/>
      <c r="L18" s="293"/>
      <c r="M18" s="305"/>
      <c r="N18" s="143"/>
      <c r="O18" s="6"/>
      <c r="P18" s="6"/>
      <c r="Q18" s="6"/>
      <c r="R18" s="6"/>
      <c r="S18" s="6"/>
    </row>
    <row r="19" spans="1:19" customFormat="1" x14ac:dyDescent="0.25">
      <c r="A19" s="6"/>
      <c r="B19" s="80"/>
      <c r="C19" s="393"/>
      <c r="D19" s="392" t="s">
        <v>873</v>
      </c>
      <c r="E19" s="388"/>
      <c r="F19" s="385"/>
      <c r="G19" s="385"/>
      <c r="H19" s="293"/>
      <c r="I19" s="293"/>
      <c r="J19" s="293"/>
      <c r="K19" s="293"/>
      <c r="L19" s="293"/>
      <c r="M19" s="305"/>
      <c r="N19" s="143"/>
      <c r="O19" s="6"/>
      <c r="P19" s="6"/>
      <c r="Q19" s="6"/>
      <c r="R19" s="6"/>
      <c r="S19" s="6"/>
    </row>
    <row r="20" spans="1:19" customFormat="1" ht="46.5" customHeight="1" x14ac:dyDescent="0.25">
      <c r="A20" s="6"/>
      <c r="B20" s="80"/>
      <c r="C20" s="383"/>
      <c r="D20" s="391" t="s">
        <v>874</v>
      </c>
      <c r="E20" s="388"/>
      <c r="F20" s="385"/>
      <c r="G20" s="385"/>
      <c r="H20" s="293"/>
      <c r="I20" s="293"/>
      <c r="J20" s="293"/>
      <c r="K20" s="293"/>
      <c r="L20" s="293"/>
      <c r="M20" s="305"/>
      <c r="N20" s="143"/>
      <c r="O20" s="6"/>
      <c r="P20" s="6"/>
      <c r="Q20" s="6"/>
      <c r="R20" s="6"/>
      <c r="S20" s="6"/>
    </row>
    <row r="21" spans="1:19" customFormat="1" x14ac:dyDescent="0.25">
      <c r="A21" s="6"/>
      <c r="B21" s="80"/>
      <c r="C21" s="383"/>
      <c r="D21" s="392" t="s">
        <v>875</v>
      </c>
      <c r="E21" s="388"/>
      <c r="F21" s="385"/>
      <c r="G21" s="385"/>
      <c r="H21" s="293"/>
      <c r="I21" s="293"/>
      <c r="J21" s="293"/>
      <c r="K21" s="293"/>
      <c r="L21" s="293"/>
      <c r="M21" s="305"/>
      <c r="N21" s="143"/>
      <c r="O21" s="6"/>
      <c r="P21" s="6"/>
      <c r="Q21" s="6"/>
      <c r="R21" s="6"/>
      <c r="S21" s="6"/>
    </row>
    <row r="22" spans="1:19" customFormat="1" x14ac:dyDescent="0.25">
      <c r="A22" s="6"/>
      <c r="B22" s="80"/>
      <c r="C22" s="383"/>
      <c r="D22" s="394" t="s">
        <v>876</v>
      </c>
      <c r="E22" s="388"/>
      <c r="F22" s="385"/>
      <c r="G22" s="385"/>
      <c r="H22" s="293"/>
      <c r="I22" s="293"/>
      <c r="J22" s="293"/>
      <c r="K22" s="293"/>
      <c r="L22" s="293"/>
      <c r="M22" s="305"/>
      <c r="N22" s="143"/>
      <c r="O22" s="6"/>
      <c r="P22" s="6"/>
      <c r="Q22" s="6"/>
      <c r="R22" s="6"/>
      <c r="S22" s="6"/>
    </row>
    <row r="23" spans="1:19" customFormat="1" x14ac:dyDescent="0.25">
      <c r="A23" s="6"/>
      <c r="B23" s="80"/>
      <c r="C23" s="383"/>
      <c r="D23" s="394" t="s">
        <v>877</v>
      </c>
      <c r="E23" s="388"/>
      <c r="F23" s="385"/>
      <c r="G23" s="385"/>
      <c r="H23" s="293"/>
      <c r="I23" s="293"/>
      <c r="J23" s="293"/>
      <c r="K23" s="293"/>
      <c r="L23" s="293"/>
      <c r="M23" s="305"/>
      <c r="N23" s="143"/>
      <c r="O23" s="6"/>
      <c r="P23" s="6"/>
      <c r="Q23" s="6"/>
      <c r="R23" s="6"/>
      <c r="S23" s="6"/>
    </row>
    <row r="24" spans="1:19" customFormat="1" x14ac:dyDescent="0.25">
      <c r="A24" s="6"/>
      <c r="B24" s="80"/>
      <c r="C24" s="383"/>
      <c r="D24" s="395"/>
      <c r="E24" s="388"/>
      <c r="F24" s="385"/>
      <c r="G24" s="385"/>
      <c r="H24" s="293"/>
      <c r="I24" s="293"/>
      <c r="J24" s="293"/>
      <c r="K24" s="293"/>
      <c r="L24" s="293"/>
      <c r="M24" s="305"/>
      <c r="N24" s="143"/>
      <c r="O24" s="6"/>
      <c r="P24" s="6"/>
      <c r="Q24" s="6"/>
      <c r="R24" s="6"/>
      <c r="S24" s="6"/>
    </row>
    <row r="25" spans="1:19" customFormat="1" x14ac:dyDescent="0.25">
      <c r="A25" s="6"/>
      <c r="B25" s="80"/>
      <c r="C25" s="293"/>
      <c r="D25" s="293"/>
      <c r="E25" s="293"/>
      <c r="F25" s="293"/>
      <c r="G25" s="293"/>
      <c r="H25" s="293"/>
      <c r="I25" s="293"/>
      <c r="J25" s="293"/>
      <c r="K25" s="293"/>
      <c r="L25" s="293"/>
      <c r="M25" s="305"/>
      <c r="N25" s="143"/>
      <c r="O25" s="6"/>
      <c r="P25" s="6"/>
      <c r="Q25" s="6"/>
      <c r="R25" s="6"/>
      <c r="S25" s="6"/>
    </row>
    <row r="26" spans="1:19" x14ac:dyDescent="0.25">
      <c r="B26" s="306"/>
      <c r="C26" s="277"/>
      <c r="D26" s="277"/>
      <c r="E26" s="277"/>
      <c r="F26" s="277"/>
      <c r="G26" s="277"/>
      <c r="H26" s="277"/>
      <c r="I26" s="277"/>
      <c r="J26" s="277"/>
      <c r="K26" s="277"/>
      <c r="L26" s="277"/>
      <c r="M26" s="307"/>
      <c r="N26" s="286"/>
    </row>
    <row r="27" spans="1:19" x14ac:dyDescent="0.25">
      <c r="B27" s="306"/>
      <c r="C27" s="274" t="s">
        <v>769</v>
      </c>
      <c r="D27" s="277"/>
      <c r="E27" s="277"/>
      <c r="F27" s="277"/>
      <c r="G27" s="277"/>
      <c r="H27" s="277"/>
      <c r="I27" s="277"/>
      <c r="J27" s="277"/>
      <c r="K27" s="277"/>
      <c r="L27" s="277"/>
      <c r="M27" s="307"/>
      <c r="N27" s="286"/>
    </row>
    <row r="28" spans="1:19" ht="15.75" thickBot="1" x14ac:dyDescent="0.3">
      <c r="B28" s="306"/>
      <c r="C28" s="277"/>
      <c r="D28" s="277"/>
      <c r="E28" s="277"/>
      <c r="F28" s="277"/>
      <c r="G28" s="277"/>
      <c r="H28" s="277"/>
      <c r="I28" s="277"/>
      <c r="J28" s="277"/>
      <c r="K28" s="277"/>
      <c r="L28" s="277"/>
      <c r="M28" s="307"/>
      <c r="N28" s="286"/>
    </row>
    <row r="29" spans="1:19" ht="51" customHeight="1" thickBot="1" x14ac:dyDescent="0.3">
      <c r="B29" s="306"/>
      <c r="C29" s="340" t="s">
        <v>710</v>
      </c>
      <c r="D29" s="581"/>
      <c r="E29" s="581"/>
      <c r="F29" s="581"/>
      <c r="G29" s="582"/>
      <c r="H29" s="277"/>
      <c r="I29" s="277"/>
      <c r="J29" s="277"/>
      <c r="K29" s="277"/>
      <c r="L29" s="277"/>
      <c r="M29" s="307"/>
      <c r="N29" s="286"/>
    </row>
    <row r="30" spans="1:19" ht="15.75" thickBot="1" x14ac:dyDescent="0.3">
      <c r="B30" s="306"/>
      <c r="C30" s="277"/>
      <c r="D30" s="277"/>
      <c r="E30" s="277"/>
      <c r="F30" s="277"/>
      <c r="G30" s="277"/>
      <c r="H30" s="277"/>
      <c r="I30" s="277"/>
      <c r="J30" s="277"/>
      <c r="K30" s="277"/>
      <c r="L30" s="277"/>
      <c r="M30" s="307"/>
      <c r="N30" s="286"/>
    </row>
    <row r="31" spans="1:19" ht="199.5" x14ac:dyDescent="0.25">
      <c r="B31" s="306"/>
      <c r="C31" s="321" t="s">
        <v>711</v>
      </c>
      <c r="D31" s="322" t="s">
        <v>718</v>
      </c>
      <c r="E31" s="322" t="s">
        <v>755</v>
      </c>
      <c r="F31" s="322" t="s">
        <v>715</v>
      </c>
      <c r="G31" s="322" t="s">
        <v>756</v>
      </c>
      <c r="H31" s="322" t="s">
        <v>757</v>
      </c>
      <c r="I31" s="322" t="s">
        <v>697</v>
      </c>
      <c r="J31" s="322" t="s">
        <v>720</v>
      </c>
      <c r="K31" s="322" t="s">
        <v>721</v>
      </c>
      <c r="L31" s="323" t="s">
        <v>722</v>
      </c>
      <c r="M31" s="307"/>
      <c r="N31" s="289"/>
    </row>
    <row r="32" spans="1:19" ht="20.100000000000001" customHeight="1" x14ac:dyDescent="0.25">
      <c r="B32" s="306"/>
      <c r="C32" s="324" t="s">
        <v>678</v>
      </c>
      <c r="D32" s="284"/>
      <c r="E32" s="284"/>
      <c r="F32" s="282"/>
      <c r="G32" s="282"/>
      <c r="H32" s="282"/>
      <c r="I32" s="282"/>
      <c r="J32" s="282"/>
      <c r="K32" s="282"/>
      <c r="L32" s="325"/>
      <c r="M32" s="308"/>
      <c r="N32" s="289"/>
    </row>
    <row r="33" spans="2:14" ht="20.100000000000001" customHeight="1" x14ac:dyDescent="0.25">
      <c r="B33" s="306"/>
      <c r="C33" s="324" t="s">
        <v>679</v>
      </c>
      <c r="D33" s="284"/>
      <c r="E33" s="284"/>
      <c r="F33" s="282"/>
      <c r="G33" s="282"/>
      <c r="H33" s="282"/>
      <c r="I33" s="282"/>
      <c r="J33" s="282"/>
      <c r="K33" s="282"/>
      <c r="L33" s="325"/>
      <c r="M33" s="308"/>
      <c r="N33" s="289"/>
    </row>
    <row r="34" spans="2:14" ht="20.100000000000001" customHeight="1" x14ac:dyDescent="0.25">
      <c r="B34" s="306"/>
      <c r="C34" s="324" t="s">
        <v>680</v>
      </c>
      <c r="D34" s="284"/>
      <c r="E34" s="284"/>
      <c r="F34" s="282"/>
      <c r="G34" s="282"/>
      <c r="H34" s="282"/>
      <c r="I34" s="282"/>
      <c r="J34" s="282"/>
      <c r="K34" s="282"/>
      <c r="L34" s="325"/>
      <c r="M34" s="308"/>
      <c r="N34" s="289"/>
    </row>
    <row r="35" spans="2:14" ht="20.100000000000001" customHeight="1" x14ac:dyDescent="0.25">
      <c r="B35" s="306"/>
      <c r="C35" s="324" t="s">
        <v>681</v>
      </c>
      <c r="D35" s="284"/>
      <c r="E35" s="284"/>
      <c r="F35" s="282"/>
      <c r="G35" s="282"/>
      <c r="H35" s="282"/>
      <c r="I35" s="282"/>
      <c r="J35" s="282"/>
      <c r="K35" s="282"/>
      <c r="L35" s="325"/>
      <c r="M35" s="308"/>
      <c r="N35" s="289"/>
    </row>
    <row r="36" spans="2:14" ht="20.100000000000001" customHeight="1" x14ac:dyDescent="0.25">
      <c r="B36" s="306"/>
      <c r="C36" s="324" t="s">
        <v>682</v>
      </c>
      <c r="D36" s="284"/>
      <c r="E36" s="284"/>
      <c r="F36" s="282"/>
      <c r="G36" s="282"/>
      <c r="H36" s="282"/>
      <c r="I36" s="282"/>
      <c r="J36" s="282"/>
      <c r="K36" s="282"/>
      <c r="L36" s="325"/>
      <c r="M36" s="308"/>
      <c r="N36" s="289"/>
    </row>
    <row r="37" spans="2:14" ht="20.100000000000001" customHeight="1" x14ac:dyDescent="0.25">
      <c r="B37" s="306"/>
      <c r="C37" s="324" t="s">
        <v>683</v>
      </c>
      <c r="D37" s="284"/>
      <c r="E37" s="284"/>
      <c r="F37" s="282"/>
      <c r="G37" s="282"/>
      <c r="H37" s="282"/>
      <c r="I37" s="282"/>
      <c r="J37" s="282"/>
      <c r="K37" s="282"/>
      <c r="L37" s="325"/>
      <c r="M37" s="308"/>
      <c r="N37" s="289"/>
    </row>
    <row r="38" spans="2:14" ht="20.100000000000001" customHeight="1" x14ac:dyDescent="0.25">
      <c r="B38" s="306"/>
      <c r="C38" s="324" t="s">
        <v>684</v>
      </c>
      <c r="D38" s="284"/>
      <c r="E38" s="284"/>
      <c r="F38" s="282"/>
      <c r="G38" s="282"/>
      <c r="H38" s="282"/>
      <c r="I38" s="282"/>
      <c r="J38" s="282"/>
      <c r="K38" s="282"/>
      <c r="L38" s="325"/>
      <c r="M38" s="308"/>
      <c r="N38" s="289"/>
    </row>
    <row r="39" spans="2:14" ht="20.100000000000001" customHeight="1" x14ac:dyDescent="0.25">
      <c r="B39" s="306"/>
      <c r="C39" s="324" t="s">
        <v>685</v>
      </c>
      <c r="D39" s="284"/>
      <c r="E39" s="284"/>
      <c r="F39" s="282"/>
      <c r="G39" s="282"/>
      <c r="H39" s="282"/>
      <c r="I39" s="282"/>
      <c r="J39" s="282"/>
      <c r="K39" s="282"/>
      <c r="L39" s="325"/>
      <c r="M39" s="308"/>
      <c r="N39" s="289"/>
    </row>
    <row r="40" spans="2:14" ht="20.100000000000001" customHeight="1" x14ac:dyDescent="0.25">
      <c r="B40" s="306"/>
      <c r="C40" s="324" t="s">
        <v>686</v>
      </c>
      <c r="D40" s="284"/>
      <c r="E40" s="284"/>
      <c r="F40" s="282"/>
      <c r="G40" s="282"/>
      <c r="H40" s="282"/>
      <c r="I40" s="282"/>
      <c r="J40" s="282"/>
      <c r="K40" s="282"/>
      <c r="L40" s="325"/>
      <c r="M40" s="308"/>
      <c r="N40" s="289"/>
    </row>
    <row r="41" spans="2:14" ht="20.100000000000001" customHeight="1" x14ac:dyDescent="0.25">
      <c r="B41" s="306"/>
      <c r="C41" s="324" t="s">
        <v>687</v>
      </c>
      <c r="D41" s="284"/>
      <c r="E41" s="284"/>
      <c r="F41" s="282"/>
      <c r="G41" s="282"/>
      <c r="H41" s="282"/>
      <c r="I41" s="282"/>
      <c r="J41" s="282"/>
      <c r="K41" s="282"/>
      <c r="L41" s="325"/>
      <c r="M41" s="308"/>
      <c r="N41" s="289"/>
    </row>
    <row r="42" spans="2:14" ht="20.100000000000001" customHeight="1" x14ac:dyDescent="0.25">
      <c r="B42" s="306"/>
      <c r="C42" s="324" t="s">
        <v>688</v>
      </c>
      <c r="D42" s="284"/>
      <c r="E42" s="284"/>
      <c r="F42" s="282"/>
      <c r="G42" s="282"/>
      <c r="H42" s="282"/>
      <c r="I42" s="282"/>
      <c r="J42" s="282"/>
      <c r="K42" s="282"/>
      <c r="L42" s="325"/>
      <c r="M42" s="308"/>
      <c r="N42" s="289"/>
    </row>
    <row r="43" spans="2:14" ht="20.100000000000001" customHeight="1" x14ac:dyDescent="0.25">
      <c r="B43" s="306"/>
      <c r="C43" s="324" t="s">
        <v>689</v>
      </c>
      <c r="D43" s="284"/>
      <c r="E43" s="284"/>
      <c r="F43" s="282"/>
      <c r="G43" s="282"/>
      <c r="H43" s="282"/>
      <c r="I43" s="282"/>
      <c r="J43" s="282"/>
      <c r="K43" s="282"/>
      <c r="L43" s="325"/>
      <c r="M43" s="308"/>
      <c r="N43" s="289"/>
    </row>
    <row r="44" spans="2:14" ht="20.100000000000001" customHeight="1" x14ac:dyDescent="0.25">
      <c r="B44" s="306"/>
      <c r="C44" s="324" t="s">
        <v>690</v>
      </c>
      <c r="D44" s="284"/>
      <c r="E44" s="284"/>
      <c r="F44" s="282"/>
      <c r="G44" s="282"/>
      <c r="H44" s="282"/>
      <c r="I44" s="282"/>
      <c r="J44" s="282"/>
      <c r="K44" s="282"/>
      <c r="L44" s="325"/>
      <c r="M44" s="308"/>
      <c r="N44" s="289"/>
    </row>
    <row r="45" spans="2:14" ht="20.100000000000001" customHeight="1" x14ac:dyDescent="0.25">
      <c r="B45" s="306"/>
      <c r="C45" s="324" t="s">
        <v>691</v>
      </c>
      <c r="D45" s="284"/>
      <c r="E45" s="284"/>
      <c r="F45" s="282"/>
      <c r="G45" s="282"/>
      <c r="H45" s="282"/>
      <c r="I45" s="282"/>
      <c r="J45" s="282"/>
      <c r="K45" s="282"/>
      <c r="L45" s="325"/>
      <c r="M45" s="308"/>
      <c r="N45" s="289"/>
    </row>
    <row r="46" spans="2:14" ht="20.100000000000001" customHeight="1" thickBot="1" x14ac:dyDescent="0.3">
      <c r="B46" s="306"/>
      <c r="C46" s="326" t="s">
        <v>692</v>
      </c>
      <c r="D46" s="327"/>
      <c r="E46" s="327"/>
      <c r="F46" s="328"/>
      <c r="G46" s="328"/>
      <c r="H46" s="328"/>
      <c r="I46" s="328"/>
      <c r="J46" s="328"/>
      <c r="K46" s="328"/>
      <c r="L46" s="329"/>
      <c r="M46" s="308"/>
      <c r="N46" s="289"/>
    </row>
    <row r="47" spans="2:14" x14ac:dyDescent="0.25">
      <c r="B47" s="306"/>
      <c r="C47" s="294"/>
      <c r="D47" s="294"/>
      <c r="E47" s="294"/>
      <c r="F47" s="294"/>
      <c r="G47" s="294"/>
      <c r="H47" s="294"/>
      <c r="I47" s="294"/>
      <c r="J47" s="294"/>
      <c r="K47" s="294"/>
      <c r="L47" s="294"/>
      <c r="M47" s="307"/>
      <c r="N47" s="286"/>
    </row>
    <row r="48" spans="2:14" x14ac:dyDescent="0.25">
      <c r="B48" s="306"/>
      <c r="C48" s="294"/>
      <c r="D48" s="294"/>
      <c r="E48" s="294"/>
      <c r="F48" s="294"/>
      <c r="G48" s="294"/>
      <c r="H48" s="294"/>
      <c r="I48" s="294"/>
      <c r="J48" s="294"/>
      <c r="K48" s="294"/>
      <c r="L48" s="294"/>
      <c r="M48" s="307"/>
      <c r="N48" s="286"/>
    </row>
    <row r="49" spans="1:19" x14ac:dyDescent="0.25">
      <c r="B49" s="306"/>
      <c r="C49" s="274" t="s">
        <v>770</v>
      </c>
      <c r="D49" s="294"/>
      <c r="E49" s="294"/>
      <c r="F49" s="294"/>
      <c r="G49" s="294"/>
      <c r="H49" s="294"/>
      <c r="I49" s="294"/>
      <c r="J49" s="294"/>
      <c r="K49" s="294"/>
      <c r="L49" s="294"/>
      <c r="M49" s="307"/>
      <c r="N49" s="286"/>
    </row>
    <row r="50" spans="1:19" ht="15.75" thickBot="1" x14ac:dyDescent="0.3">
      <c r="B50" s="306"/>
      <c r="C50" s="274"/>
      <c r="D50" s="294"/>
      <c r="E50" s="294"/>
      <c r="F50" s="294"/>
      <c r="G50" s="294"/>
      <c r="H50" s="294"/>
      <c r="I50" s="294"/>
      <c r="J50" s="294"/>
      <c r="K50" s="294"/>
      <c r="L50" s="294"/>
      <c r="M50" s="307"/>
      <c r="N50" s="286"/>
    </row>
    <row r="51" spans="1:19" s="257" customFormat="1" ht="39.950000000000003" customHeight="1" x14ac:dyDescent="0.25">
      <c r="A51" s="263"/>
      <c r="B51" s="309"/>
      <c r="C51" s="614" t="s">
        <v>677</v>
      </c>
      <c r="D51" s="615"/>
      <c r="E51" s="627" t="s">
        <v>18</v>
      </c>
      <c r="F51" s="627"/>
      <c r="G51" s="628"/>
      <c r="H51" s="277"/>
      <c r="I51" s="277"/>
      <c r="J51" s="277"/>
      <c r="K51" s="277"/>
      <c r="L51" s="277"/>
      <c r="M51" s="310"/>
      <c r="N51" s="287"/>
      <c r="O51" s="263"/>
      <c r="P51" s="263"/>
      <c r="Q51" s="263"/>
      <c r="R51" s="263"/>
      <c r="S51" s="263"/>
    </row>
    <row r="52" spans="1:19" s="257" customFormat="1" ht="39.950000000000003" customHeight="1" x14ac:dyDescent="0.25">
      <c r="A52" s="263"/>
      <c r="B52" s="309"/>
      <c r="C52" s="623" t="s">
        <v>676</v>
      </c>
      <c r="D52" s="624"/>
      <c r="E52" s="629" t="s">
        <v>18</v>
      </c>
      <c r="F52" s="629"/>
      <c r="G52" s="630"/>
      <c r="H52" s="277"/>
      <c r="I52" s="277"/>
      <c r="J52" s="277"/>
      <c r="K52" s="277"/>
      <c r="L52" s="277"/>
      <c r="M52" s="310"/>
      <c r="N52" s="287"/>
      <c r="O52" s="263"/>
      <c r="P52" s="263"/>
      <c r="Q52" s="263"/>
      <c r="R52" s="263"/>
      <c r="S52" s="263"/>
    </row>
    <row r="53" spans="1:19" s="257" customFormat="1" ht="39.950000000000003" customHeight="1" thickBot="1" x14ac:dyDescent="0.3">
      <c r="A53" s="263"/>
      <c r="B53" s="309"/>
      <c r="C53" s="625" t="s">
        <v>700</v>
      </c>
      <c r="D53" s="626"/>
      <c r="E53" s="587"/>
      <c r="F53" s="587"/>
      <c r="G53" s="588"/>
      <c r="H53" s="277"/>
      <c r="I53" s="277"/>
      <c r="J53" s="277"/>
      <c r="K53" s="277"/>
      <c r="L53" s="277"/>
      <c r="M53" s="310"/>
      <c r="N53" s="287"/>
      <c r="O53" s="263"/>
      <c r="P53" s="263"/>
      <c r="Q53" s="263"/>
      <c r="R53" s="263"/>
      <c r="S53" s="263"/>
    </row>
    <row r="54" spans="1:19" s="257" customFormat="1" x14ac:dyDescent="0.25">
      <c r="A54" s="263"/>
      <c r="B54" s="309"/>
      <c r="C54" s="276"/>
      <c r="D54" s="277"/>
      <c r="E54" s="277"/>
      <c r="F54" s="277"/>
      <c r="G54" s="277"/>
      <c r="H54" s="277"/>
      <c r="I54" s="277"/>
      <c r="J54" s="277"/>
      <c r="K54" s="277"/>
      <c r="L54" s="277"/>
      <c r="M54" s="310"/>
      <c r="N54" s="287"/>
      <c r="O54" s="263"/>
      <c r="P54" s="263"/>
      <c r="Q54" s="263"/>
      <c r="R54" s="263"/>
      <c r="S54" s="263"/>
    </row>
    <row r="55" spans="1:19" x14ac:dyDescent="0.25">
      <c r="B55" s="306"/>
      <c r="C55" s="276"/>
      <c r="D55" s="294"/>
      <c r="E55" s="294"/>
      <c r="F55" s="294"/>
      <c r="G55" s="294"/>
      <c r="H55" s="294"/>
      <c r="I55" s="294"/>
      <c r="J55" s="294"/>
      <c r="K55" s="294"/>
      <c r="L55" s="294"/>
      <c r="M55" s="307"/>
      <c r="N55" s="286"/>
    </row>
    <row r="56" spans="1:19" x14ac:dyDescent="0.25">
      <c r="B56" s="306"/>
      <c r="C56" s="593" t="s">
        <v>771</v>
      </c>
      <c r="D56" s="593"/>
      <c r="E56" s="295"/>
      <c r="F56" s="295"/>
      <c r="G56" s="295"/>
      <c r="H56" s="295"/>
      <c r="I56" s="295"/>
      <c r="J56" s="295"/>
      <c r="K56" s="295"/>
      <c r="L56" s="295"/>
      <c r="M56" s="311"/>
      <c r="N56" s="288"/>
      <c r="O56" s="259"/>
      <c r="P56" s="259"/>
      <c r="Q56" s="259"/>
      <c r="R56" s="259"/>
      <c r="S56" s="259"/>
    </row>
    <row r="57" spans="1:19" ht="15.75" thickBot="1" x14ac:dyDescent="0.3">
      <c r="B57" s="306"/>
      <c r="C57" s="273"/>
      <c r="D57" s="295"/>
      <c r="E57" s="295"/>
      <c r="F57" s="295"/>
      <c r="G57" s="295"/>
      <c r="H57" s="295"/>
      <c r="I57" s="295"/>
      <c r="J57" s="295"/>
      <c r="K57" s="295"/>
      <c r="L57" s="295"/>
      <c r="M57" s="311"/>
      <c r="N57" s="288"/>
      <c r="O57" s="259"/>
      <c r="P57" s="259"/>
      <c r="Q57" s="259"/>
      <c r="R57" s="259"/>
      <c r="S57" s="259"/>
    </row>
    <row r="58" spans="1:19" ht="39.950000000000003" customHeight="1" x14ac:dyDescent="0.25">
      <c r="B58" s="306"/>
      <c r="C58" s="614" t="s">
        <v>693</v>
      </c>
      <c r="D58" s="615"/>
      <c r="E58" s="618"/>
      <c r="F58" s="618"/>
      <c r="G58" s="619"/>
      <c r="H58" s="294"/>
      <c r="I58" s="294"/>
      <c r="J58" s="294"/>
      <c r="K58" s="294"/>
      <c r="L58" s="294"/>
      <c r="M58" s="307"/>
      <c r="N58" s="286"/>
    </row>
    <row r="59" spans="1:19" ht="39.950000000000003" customHeight="1" thickBot="1" x14ac:dyDescent="0.3">
      <c r="B59" s="306"/>
      <c r="C59" s="598" t="s">
        <v>760</v>
      </c>
      <c r="D59" s="599"/>
      <c r="E59" s="616"/>
      <c r="F59" s="616"/>
      <c r="G59" s="617"/>
      <c r="H59" s="294"/>
      <c r="I59" s="294"/>
      <c r="J59" s="294"/>
      <c r="K59" s="294"/>
      <c r="L59" s="294"/>
      <c r="M59" s="307"/>
      <c r="N59" s="286"/>
    </row>
    <row r="60" spans="1:19" x14ac:dyDescent="0.25">
      <c r="B60" s="306"/>
      <c r="C60" s="276"/>
      <c r="D60" s="294"/>
      <c r="E60" s="294"/>
      <c r="F60" s="294"/>
      <c r="G60" s="294"/>
      <c r="H60" s="294"/>
      <c r="I60" s="294"/>
      <c r="J60" s="294"/>
      <c r="K60" s="294"/>
      <c r="L60" s="294"/>
      <c r="M60" s="307"/>
      <c r="N60" s="286"/>
    </row>
    <row r="61" spans="1:19" x14ac:dyDescent="0.25">
      <c r="B61" s="306"/>
      <c r="C61" s="276"/>
      <c r="D61" s="294"/>
      <c r="E61" s="294"/>
      <c r="F61" s="294"/>
      <c r="G61" s="294"/>
      <c r="H61" s="294"/>
      <c r="I61" s="294"/>
      <c r="J61" s="294"/>
      <c r="K61" s="294"/>
      <c r="L61" s="294"/>
      <c r="M61" s="307"/>
      <c r="N61" s="286"/>
    </row>
    <row r="62" spans="1:19" ht="15" customHeight="1" x14ac:dyDescent="0.25">
      <c r="B62" s="306"/>
      <c r="C62" s="593" t="s">
        <v>772</v>
      </c>
      <c r="D62" s="593"/>
      <c r="E62" s="296"/>
      <c r="F62" s="296"/>
      <c r="G62" s="296"/>
      <c r="H62" s="296"/>
      <c r="I62" s="296"/>
      <c r="J62" s="296"/>
      <c r="K62" s="296"/>
      <c r="L62" s="296"/>
      <c r="M62" s="312"/>
      <c r="N62" s="290"/>
      <c r="O62" s="260"/>
      <c r="P62" s="260"/>
      <c r="Q62" s="260"/>
      <c r="R62" s="260"/>
      <c r="S62" s="260"/>
    </row>
    <row r="63" spans="1:19" ht="15.75" thickBot="1" x14ac:dyDescent="0.3">
      <c r="B63" s="306"/>
      <c r="C63" s="273"/>
      <c r="D63" s="296"/>
      <c r="E63" s="296"/>
      <c r="F63" s="296"/>
      <c r="G63" s="296"/>
      <c r="H63" s="296"/>
      <c r="I63" s="296"/>
      <c r="J63" s="296"/>
      <c r="K63" s="296"/>
      <c r="L63" s="296"/>
      <c r="M63" s="312"/>
      <c r="N63" s="290"/>
      <c r="O63" s="260"/>
      <c r="P63" s="260"/>
      <c r="Q63" s="260"/>
      <c r="R63" s="260"/>
      <c r="S63" s="260"/>
    </row>
    <row r="64" spans="1:19" s="11" customFormat="1" ht="39.950000000000003" customHeight="1" x14ac:dyDescent="0.25">
      <c r="A64" s="285"/>
      <c r="B64" s="313"/>
      <c r="C64" s="594" t="s">
        <v>778</v>
      </c>
      <c r="D64" s="595"/>
      <c r="E64" s="608"/>
      <c r="F64" s="608"/>
      <c r="G64" s="609"/>
      <c r="H64" s="297"/>
      <c r="I64" s="297"/>
      <c r="J64" s="297"/>
      <c r="K64" s="297"/>
      <c r="L64" s="297"/>
      <c r="M64" s="314"/>
      <c r="N64" s="99"/>
      <c r="O64" s="285"/>
      <c r="P64" s="285"/>
      <c r="Q64" s="285"/>
      <c r="R64" s="285"/>
      <c r="S64" s="285"/>
    </row>
    <row r="65" spans="1:21" s="11" customFormat="1" ht="39.950000000000003" customHeight="1" x14ac:dyDescent="0.25">
      <c r="A65" s="285"/>
      <c r="B65" s="313"/>
      <c r="C65" s="596" t="s">
        <v>694</v>
      </c>
      <c r="D65" s="597"/>
      <c r="E65" s="610"/>
      <c r="F65" s="610"/>
      <c r="G65" s="611"/>
      <c r="H65" s="297"/>
      <c r="I65" s="297"/>
      <c r="J65" s="297"/>
      <c r="K65" s="297"/>
      <c r="L65" s="297"/>
      <c r="M65" s="314"/>
      <c r="N65" s="99"/>
      <c r="O65" s="285"/>
      <c r="P65" s="285"/>
      <c r="Q65" s="285"/>
      <c r="R65" s="285"/>
      <c r="S65" s="285"/>
    </row>
    <row r="66" spans="1:21" s="11" customFormat="1" ht="39.950000000000003" customHeight="1" x14ac:dyDescent="0.25">
      <c r="A66" s="285"/>
      <c r="B66" s="313"/>
      <c r="C66" s="596" t="s">
        <v>779</v>
      </c>
      <c r="D66" s="597"/>
      <c r="E66" s="610"/>
      <c r="F66" s="610"/>
      <c r="G66" s="611"/>
      <c r="H66" s="297"/>
      <c r="I66" s="297"/>
      <c r="J66" s="297"/>
      <c r="K66" s="297"/>
      <c r="L66" s="297"/>
      <c r="M66" s="314"/>
      <c r="N66" s="99"/>
      <c r="O66" s="285"/>
      <c r="P66" s="285"/>
      <c r="Q66" s="285"/>
      <c r="R66" s="285"/>
      <c r="S66" s="285"/>
    </row>
    <row r="67" spans="1:21" s="11" customFormat="1" ht="39.950000000000003" customHeight="1" thickBot="1" x14ac:dyDescent="0.3">
      <c r="A67" s="285"/>
      <c r="B67" s="313"/>
      <c r="C67" s="598" t="s">
        <v>754</v>
      </c>
      <c r="D67" s="599"/>
      <c r="E67" s="612"/>
      <c r="F67" s="612"/>
      <c r="G67" s="613"/>
      <c r="H67" s="297"/>
      <c r="I67" s="297"/>
      <c r="J67" s="297"/>
      <c r="K67" s="297"/>
      <c r="L67" s="297"/>
      <c r="M67" s="314"/>
      <c r="N67" s="99"/>
      <c r="O67" s="285"/>
      <c r="P67" s="285"/>
      <c r="Q67" s="285"/>
      <c r="R67" s="285"/>
      <c r="S67" s="285"/>
    </row>
    <row r="68" spans="1:21" x14ac:dyDescent="0.25">
      <c r="B68" s="306"/>
      <c r="C68" s="298"/>
      <c r="D68" s="294"/>
      <c r="E68" s="294"/>
      <c r="F68" s="294"/>
      <c r="G68" s="294"/>
      <c r="H68" s="294"/>
      <c r="I68" s="294"/>
      <c r="J68" s="294"/>
      <c r="K68" s="294"/>
      <c r="L68" s="294"/>
      <c r="M68" s="307"/>
      <c r="N68" s="286"/>
    </row>
    <row r="69" spans="1:21" x14ac:dyDescent="0.25">
      <c r="B69" s="306"/>
      <c r="C69" s="294"/>
      <c r="D69" s="294"/>
      <c r="E69" s="294"/>
      <c r="F69" s="294"/>
      <c r="G69" s="294"/>
      <c r="H69" s="294"/>
      <c r="I69" s="294"/>
      <c r="J69" s="294"/>
      <c r="K69" s="294"/>
      <c r="L69" s="294"/>
      <c r="M69" s="307"/>
      <c r="N69" s="286"/>
    </row>
    <row r="70" spans="1:21" x14ac:dyDescent="0.25">
      <c r="B70" s="306"/>
      <c r="C70" s="274" t="s">
        <v>773</v>
      </c>
      <c r="D70" s="294"/>
      <c r="E70" s="294"/>
      <c r="F70" s="294"/>
      <c r="G70" s="294"/>
      <c r="H70" s="294"/>
      <c r="I70" s="294"/>
      <c r="J70" s="294"/>
      <c r="K70" s="294"/>
      <c r="L70" s="294"/>
      <c r="M70" s="307"/>
      <c r="N70" s="286"/>
    </row>
    <row r="71" spans="1:21" ht="15.75" thickBot="1" x14ac:dyDescent="0.3">
      <c r="B71" s="306"/>
      <c r="C71" s="294"/>
      <c r="D71" s="298"/>
      <c r="E71" s="294"/>
      <c r="F71" s="294"/>
      <c r="G71" s="294"/>
      <c r="H71" s="294"/>
      <c r="I71" s="294"/>
      <c r="J71" s="294"/>
      <c r="K71" s="294"/>
      <c r="L71" s="294"/>
      <c r="M71" s="307"/>
      <c r="N71" s="286"/>
    </row>
    <row r="72" spans="1:21" ht="50.1" customHeight="1" x14ac:dyDescent="0.25">
      <c r="B72" s="306"/>
      <c r="C72" s="594" t="s">
        <v>758</v>
      </c>
      <c r="D72" s="595"/>
      <c r="E72" s="606"/>
      <c r="F72" s="606"/>
      <c r="G72" s="607"/>
      <c r="H72" s="276"/>
      <c r="I72" s="276"/>
      <c r="J72" s="276"/>
      <c r="K72" s="298"/>
      <c r="L72" s="298"/>
      <c r="M72" s="308"/>
      <c r="N72" s="289"/>
      <c r="O72" s="254"/>
      <c r="P72" s="254"/>
      <c r="Q72" s="254"/>
      <c r="R72" s="254"/>
      <c r="S72" s="254"/>
      <c r="T72" s="253"/>
      <c r="U72" s="253"/>
    </row>
    <row r="73" spans="1:21" ht="84" customHeight="1" x14ac:dyDescent="0.25">
      <c r="B73" s="306"/>
      <c r="C73" s="596" t="s">
        <v>759</v>
      </c>
      <c r="D73" s="597"/>
      <c r="E73" s="600" t="s">
        <v>1108</v>
      </c>
      <c r="F73" s="601"/>
      <c r="G73" s="602"/>
      <c r="H73" s="276"/>
      <c r="I73" s="276"/>
      <c r="J73" s="276"/>
      <c r="K73" s="298"/>
      <c r="L73" s="298"/>
      <c r="M73" s="308"/>
      <c r="N73" s="289"/>
      <c r="O73" s="254"/>
      <c r="P73" s="254"/>
      <c r="Q73" s="254"/>
      <c r="R73" s="254"/>
      <c r="S73" s="254"/>
      <c r="T73" s="253"/>
      <c r="U73" s="253"/>
    </row>
    <row r="74" spans="1:21" ht="50.1" customHeight="1" thickBot="1" x14ac:dyDescent="0.3">
      <c r="B74" s="306"/>
      <c r="C74" s="598" t="s">
        <v>731</v>
      </c>
      <c r="D74" s="599"/>
      <c r="E74" s="603" t="s">
        <v>1122</v>
      </c>
      <c r="F74" s="604"/>
      <c r="G74" s="605"/>
      <c r="H74" s="276"/>
      <c r="I74" s="276"/>
      <c r="J74" s="276"/>
      <c r="K74" s="298"/>
      <c r="L74" s="298"/>
      <c r="M74" s="308"/>
      <c r="N74" s="289"/>
      <c r="O74" s="254"/>
      <c r="P74" s="254"/>
      <c r="Q74" s="254"/>
      <c r="R74" s="254"/>
      <c r="S74" s="254"/>
      <c r="T74" s="253"/>
      <c r="U74" s="253"/>
    </row>
    <row r="75" spans="1:21" customFormat="1" ht="15" customHeight="1" thickBot="1" x14ac:dyDescent="0.3">
      <c r="A75" s="6"/>
      <c r="B75" s="80"/>
      <c r="C75" s="81"/>
      <c r="D75" s="81"/>
      <c r="E75" s="81"/>
      <c r="F75" s="81"/>
      <c r="G75" s="81"/>
      <c r="H75" s="81"/>
      <c r="I75" s="81"/>
      <c r="J75" s="81"/>
      <c r="K75" s="81"/>
      <c r="L75" s="81"/>
      <c r="M75" s="83"/>
      <c r="N75" s="143"/>
    </row>
    <row r="76" spans="1:21" s="256" customFormat="1" ht="87.75" customHeight="1" x14ac:dyDescent="0.25">
      <c r="A76" s="259"/>
      <c r="B76" s="315"/>
      <c r="C76" s="501" t="s">
        <v>732</v>
      </c>
      <c r="D76" s="322" t="s">
        <v>726</v>
      </c>
      <c r="E76" s="322" t="s">
        <v>727</v>
      </c>
      <c r="F76" s="322" t="s">
        <v>728</v>
      </c>
      <c r="G76" s="322" t="s">
        <v>734</v>
      </c>
      <c r="H76" s="322" t="s">
        <v>699</v>
      </c>
      <c r="I76" s="322" t="s">
        <v>733</v>
      </c>
      <c r="J76" s="323" t="s">
        <v>696</v>
      </c>
      <c r="K76" s="296"/>
      <c r="L76" s="296"/>
      <c r="M76" s="312"/>
      <c r="N76" s="290"/>
      <c r="O76" s="260"/>
      <c r="P76" s="260"/>
      <c r="Q76" s="260"/>
      <c r="R76" s="260"/>
      <c r="S76" s="260"/>
      <c r="T76" s="255"/>
      <c r="U76" s="255"/>
    </row>
    <row r="77" spans="1:21" ht="30" customHeight="1" x14ac:dyDescent="0.25">
      <c r="B77" s="306"/>
      <c r="C77" s="324" t="s">
        <v>780</v>
      </c>
      <c r="D77" s="282"/>
      <c r="E77" s="282"/>
      <c r="F77" s="282"/>
      <c r="G77" s="282"/>
      <c r="H77" s="282"/>
      <c r="I77" s="282"/>
      <c r="J77" s="325"/>
      <c r="K77" s="298"/>
      <c r="L77" s="298"/>
      <c r="M77" s="308"/>
      <c r="N77" s="289"/>
      <c r="O77" s="254"/>
      <c r="P77" s="254"/>
      <c r="Q77" s="254"/>
      <c r="R77" s="254"/>
      <c r="S77" s="254"/>
      <c r="T77" s="253"/>
      <c r="U77" s="253"/>
    </row>
    <row r="78" spans="1:21" ht="30" customHeight="1" x14ac:dyDescent="0.25">
      <c r="B78" s="306"/>
      <c r="C78" s="324" t="s">
        <v>781</v>
      </c>
      <c r="D78" s="282"/>
      <c r="E78" s="282"/>
      <c r="F78" s="282"/>
      <c r="G78" s="282"/>
      <c r="H78" s="282"/>
      <c r="I78" s="282"/>
      <c r="J78" s="325"/>
      <c r="K78" s="298"/>
      <c r="L78" s="298"/>
      <c r="M78" s="308"/>
      <c r="N78" s="289"/>
      <c r="O78" s="254"/>
      <c r="P78" s="254"/>
      <c r="Q78" s="254"/>
      <c r="R78" s="254"/>
      <c r="S78" s="254"/>
      <c r="T78" s="253"/>
      <c r="U78" s="253"/>
    </row>
    <row r="79" spans="1:21" ht="30" customHeight="1" x14ac:dyDescent="0.25">
      <c r="B79" s="306"/>
      <c r="C79" s="324" t="s">
        <v>782</v>
      </c>
      <c r="D79" s="282"/>
      <c r="E79" s="282"/>
      <c r="F79" s="282"/>
      <c r="G79" s="282"/>
      <c r="H79" s="282"/>
      <c r="I79" s="282"/>
      <c r="J79" s="325"/>
      <c r="K79" s="298"/>
      <c r="L79" s="298"/>
      <c r="M79" s="308"/>
      <c r="N79" s="289"/>
      <c r="O79" s="254"/>
      <c r="P79" s="254"/>
      <c r="Q79" s="254"/>
      <c r="R79" s="254"/>
      <c r="S79" s="254"/>
      <c r="T79" s="253"/>
      <c r="U79" s="253"/>
    </row>
    <row r="80" spans="1:21" ht="30" customHeight="1" x14ac:dyDescent="0.25">
      <c r="B80" s="306"/>
      <c r="C80" s="324" t="s">
        <v>783</v>
      </c>
      <c r="D80" s="282"/>
      <c r="E80" s="282"/>
      <c r="F80" s="282"/>
      <c r="G80" s="282"/>
      <c r="H80" s="282"/>
      <c r="I80" s="282"/>
      <c r="J80" s="325"/>
      <c r="K80" s="298"/>
      <c r="L80" s="298"/>
      <c r="M80" s="308"/>
      <c r="N80" s="289"/>
      <c r="O80" s="254"/>
      <c r="P80" s="254"/>
      <c r="Q80" s="254"/>
      <c r="R80" s="254"/>
      <c r="S80" s="254"/>
      <c r="T80" s="253"/>
      <c r="U80" s="253"/>
    </row>
    <row r="81" spans="2:21" ht="30" customHeight="1" x14ac:dyDescent="0.25">
      <c r="B81" s="306"/>
      <c r="C81" s="324" t="s">
        <v>784</v>
      </c>
      <c r="D81" s="283"/>
      <c r="E81" s="282"/>
      <c r="F81" s="282"/>
      <c r="G81" s="282"/>
      <c r="H81" s="282"/>
      <c r="I81" s="282"/>
      <c r="J81" s="325"/>
      <c r="K81" s="298"/>
      <c r="L81" s="298"/>
      <c r="M81" s="308"/>
      <c r="N81" s="289"/>
      <c r="O81" s="254"/>
      <c r="P81" s="254"/>
      <c r="Q81" s="254"/>
      <c r="R81" s="254"/>
      <c r="S81" s="254"/>
      <c r="T81" s="253"/>
      <c r="U81" s="253"/>
    </row>
    <row r="82" spans="2:21" ht="30" customHeight="1" thickBot="1" x14ac:dyDescent="0.3">
      <c r="B82" s="306"/>
      <c r="C82" s="356"/>
      <c r="D82" s="330"/>
      <c r="E82" s="331"/>
      <c r="F82" s="331"/>
      <c r="G82" s="331"/>
      <c r="H82" s="331"/>
      <c r="I82" s="331"/>
      <c r="J82" s="332"/>
      <c r="K82" s="298"/>
      <c r="L82" s="298"/>
      <c r="M82" s="308"/>
      <c r="N82" s="289"/>
      <c r="O82" s="254"/>
      <c r="P82" s="254"/>
      <c r="Q82" s="254"/>
      <c r="R82" s="254"/>
      <c r="S82" s="254"/>
      <c r="T82" s="253"/>
      <c r="U82" s="253"/>
    </row>
    <row r="83" spans="2:21" x14ac:dyDescent="0.25">
      <c r="B83" s="306"/>
      <c r="C83" s="294"/>
      <c r="D83" s="294"/>
      <c r="E83" s="294"/>
      <c r="F83" s="294"/>
      <c r="G83" s="294"/>
      <c r="H83" s="294"/>
      <c r="I83" s="294"/>
      <c r="J83" s="294"/>
      <c r="K83" s="294"/>
      <c r="L83" s="294"/>
      <c r="M83" s="307"/>
      <c r="N83" s="286"/>
    </row>
    <row r="84" spans="2:21" x14ac:dyDescent="0.25">
      <c r="B84" s="306"/>
      <c r="C84" s="274" t="s">
        <v>774</v>
      </c>
      <c r="D84" s="294"/>
      <c r="E84" s="294"/>
      <c r="F84" s="294"/>
      <c r="G84" s="294"/>
      <c r="H84" s="294"/>
      <c r="I84" s="294"/>
      <c r="J84" s="294"/>
      <c r="K84" s="294"/>
      <c r="L84" s="294"/>
      <c r="M84" s="307"/>
      <c r="N84" s="286"/>
    </row>
    <row r="85" spans="2:21" ht="15.75" thickBot="1" x14ac:dyDescent="0.3">
      <c r="B85" s="306"/>
      <c r="C85" s="274"/>
      <c r="D85" s="294"/>
      <c r="E85" s="294"/>
      <c r="F85" s="294"/>
      <c r="G85" s="294"/>
      <c r="H85" s="294"/>
      <c r="I85" s="294"/>
      <c r="J85" s="294"/>
      <c r="K85" s="294"/>
      <c r="L85" s="294"/>
      <c r="M85" s="307"/>
      <c r="N85" s="286"/>
    </row>
    <row r="86" spans="2:21" ht="60" customHeight="1" thickBot="1" x14ac:dyDescent="0.3">
      <c r="B86" s="306"/>
      <c r="C86" s="579" t="s">
        <v>705</v>
      </c>
      <c r="D86" s="580"/>
      <c r="E86" s="581"/>
      <c r="F86" s="582"/>
      <c r="G86" s="294"/>
      <c r="H86" s="294"/>
      <c r="I86" s="294"/>
      <c r="J86" s="294"/>
      <c r="K86" s="294"/>
      <c r="L86" s="294"/>
      <c r="M86" s="307"/>
      <c r="N86" s="286"/>
    </row>
    <row r="87" spans="2:21" ht="15.75" thickBot="1" x14ac:dyDescent="0.3">
      <c r="B87" s="306"/>
      <c r="C87" s="299"/>
      <c r="D87" s="299"/>
      <c r="E87" s="294"/>
      <c r="F87" s="294"/>
      <c r="G87" s="294"/>
      <c r="H87" s="294"/>
      <c r="I87" s="294"/>
      <c r="J87" s="294"/>
      <c r="K87" s="294"/>
      <c r="L87" s="294"/>
      <c r="M87" s="307"/>
      <c r="N87" s="286"/>
    </row>
    <row r="88" spans="2:21" ht="45" customHeight="1" x14ac:dyDescent="0.25">
      <c r="B88" s="306"/>
      <c r="C88" s="583" t="s">
        <v>735</v>
      </c>
      <c r="D88" s="584"/>
      <c r="E88" s="584" t="s">
        <v>737</v>
      </c>
      <c r="F88" s="585"/>
      <c r="G88" s="294"/>
      <c r="H88" s="294"/>
      <c r="I88" s="294"/>
      <c r="J88" s="294"/>
      <c r="K88" s="294"/>
      <c r="L88" s="294"/>
      <c r="M88" s="307"/>
      <c r="N88" s="286"/>
    </row>
    <row r="89" spans="2:21" ht="45" customHeight="1" x14ac:dyDescent="0.25">
      <c r="B89" s="306"/>
      <c r="C89" s="591" t="s">
        <v>1109</v>
      </c>
      <c r="D89" s="592"/>
      <c r="E89" s="589"/>
      <c r="F89" s="590"/>
      <c r="G89" s="294"/>
      <c r="H89" s="294"/>
      <c r="I89" s="294"/>
      <c r="J89" s="294"/>
      <c r="K89" s="294"/>
      <c r="L89" s="294"/>
      <c r="M89" s="307"/>
      <c r="N89" s="286"/>
    </row>
    <row r="90" spans="2:21" ht="32.25" customHeight="1" thickBot="1" x14ac:dyDescent="0.3">
      <c r="B90" s="306"/>
      <c r="C90" s="586"/>
      <c r="D90" s="587"/>
      <c r="E90" s="587"/>
      <c r="F90" s="588"/>
      <c r="G90" s="294"/>
      <c r="H90" s="294"/>
      <c r="I90" s="294"/>
      <c r="J90" s="294"/>
      <c r="K90" s="294"/>
      <c r="L90" s="294"/>
      <c r="M90" s="307"/>
      <c r="N90" s="286"/>
    </row>
    <row r="91" spans="2:21" x14ac:dyDescent="0.25">
      <c r="B91" s="306"/>
      <c r="C91" s="300"/>
      <c r="D91" s="300"/>
      <c r="E91" s="300"/>
      <c r="F91" s="300"/>
      <c r="G91" s="300"/>
      <c r="H91" s="300"/>
      <c r="I91" s="300"/>
      <c r="J91" s="300"/>
      <c r="K91" s="300"/>
      <c r="L91" s="300"/>
      <c r="M91" s="316"/>
      <c r="N91" s="286"/>
    </row>
    <row r="92" spans="2:21" ht="15.75" thickBot="1" x14ac:dyDescent="0.3">
      <c r="B92" s="301"/>
      <c r="C92" s="317"/>
      <c r="D92" s="317"/>
      <c r="E92" s="317"/>
      <c r="F92" s="317"/>
      <c r="G92" s="317"/>
      <c r="H92" s="317"/>
      <c r="I92" s="317"/>
      <c r="J92" s="317"/>
      <c r="K92" s="317"/>
      <c r="L92" s="317"/>
      <c r="M92" s="318"/>
      <c r="N92" s="286"/>
    </row>
  </sheetData>
  <mergeCells count="42">
    <mergeCell ref="C3:G3"/>
    <mergeCell ref="C51:D51"/>
    <mergeCell ref="C52:D52"/>
    <mergeCell ref="C53:D53"/>
    <mergeCell ref="E51:G51"/>
    <mergeCell ref="E52:G52"/>
    <mergeCell ref="E53:G53"/>
    <mergeCell ref="F8:G8"/>
    <mergeCell ref="F9:G9"/>
    <mergeCell ref="D29:G29"/>
    <mergeCell ref="F10:G10"/>
    <mergeCell ref="F11:G11"/>
    <mergeCell ref="F12:G12"/>
    <mergeCell ref="F13:G13"/>
    <mergeCell ref="E64:G64"/>
    <mergeCell ref="E65:G65"/>
    <mergeCell ref="E66:G66"/>
    <mergeCell ref="E67:G67"/>
    <mergeCell ref="C58:D58"/>
    <mergeCell ref="C59:D59"/>
    <mergeCell ref="E59:G59"/>
    <mergeCell ref="E58:G58"/>
    <mergeCell ref="C64:D64"/>
    <mergeCell ref="C65:D65"/>
    <mergeCell ref="E73:G73"/>
    <mergeCell ref="E74:G74"/>
    <mergeCell ref="E72:G72"/>
    <mergeCell ref="C66:D66"/>
    <mergeCell ref="C67:D67"/>
    <mergeCell ref="C56:D56"/>
    <mergeCell ref="C62:D62"/>
    <mergeCell ref="C72:D72"/>
    <mergeCell ref="C73:D73"/>
    <mergeCell ref="C74:D74"/>
    <mergeCell ref="C86:D86"/>
    <mergeCell ref="E86:F86"/>
    <mergeCell ref="C88:D88"/>
    <mergeCell ref="E88:F88"/>
    <mergeCell ref="C90:D90"/>
    <mergeCell ref="E90:F90"/>
    <mergeCell ref="E89:F89"/>
    <mergeCell ref="C89:D8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66675</xdr:colOff>
                    <xdr:row>28</xdr:row>
                    <xdr:rowOff>333375</xdr:rowOff>
                  </from>
                  <to>
                    <xdr:col>6</xdr:col>
                    <xdr:colOff>1009650</xdr:colOff>
                    <xdr:row>28</xdr:row>
                    <xdr:rowOff>523875</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66675</xdr:colOff>
                    <xdr:row>28</xdr:row>
                    <xdr:rowOff>47625</xdr:rowOff>
                  </from>
                  <to>
                    <xdr:col>6</xdr:col>
                    <xdr:colOff>85725</xdr:colOff>
                    <xdr:row>28</xdr:row>
                    <xdr:rowOff>295275</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32</xdr:row>
                    <xdr:rowOff>0</xdr:rowOff>
                  </from>
                  <to>
                    <xdr:col>3</xdr:col>
                    <xdr:colOff>514350</xdr:colOff>
                    <xdr:row>33</xdr:row>
                    <xdr:rowOff>28575</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552450</xdr:colOff>
                    <xdr:row>32</xdr:row>
                    <xdr:rowOff>0</xdr:rowOff>
                  </from>
                  <to>
                    <xdr:col>3</xdr:col>
                    <xdr:colOff>1066800</xdr:colOff>
                    <xdr:row>33</xdr:row>
                    <xdr:rowOff>28575</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33</xdr:row>
                    <xdr:rowOff>0</xdr:rowOff>
                  </from>
                  <to>
                    <xdr:col>3</xdr:col>
                    <xdr:colOff>514350</xdr:colOff>
                    <xdr:row>34</xdr:row>
                    <xdr:rowOff>28575</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552450</xdr:colOff>
                    <xdr:row>33</xdr:row>
                    <xdr:rowOff>0</xdr:rowOff>
                  </from>
                  <to>
                    <xdr:col>3</xdr:col>
                    <xdr:colOff>1066800</xdr:colOff>
                    <xdr:row>34</xdr:row>
                    <xdr:rowOff>28575</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34</xdr:row>
                    <xdr:rowOff>0</xdr:rowOff>
                  </from>
                  <to>
                    <xdr:col>3</xdr:col>
                    <xdr:colOff>514350</xdr:colOff>
                    <xdr:row>35</xdr:row>
                    <xdr:rowOff>28575</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552450</xdr:colOff>
                    <xdr:row>34</xdr:row>
                    <xdr:rowOff>0</xdr:rowOff>
                  </from>
                  <to>
                    <xdr:col>3</xdr:col>
                    <xdr:colOff>1066800</xdr:colOff>
                    <xdr:row>35</xdr:row>
                    <xdr:rowOff>28575</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35</xdr:row>
                    <xdr:rowOff>0</xdr:rowOff>
                  </from>
                  <to>
                    <xdr:col>3</xdr:col>
                    <xdr:colOff>514350</xdr:colOff>
                    <xdr:row>35</xdr:row>
                    <xdr:rowOff>219075</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552450</xdr:colOff>
                    <xdr:row>35</xdr:row>
                    <xdr:rowOff>0</xdr:rowOff>
                  </from>
                  <to>
                    <xdr:col>3</xdr:col>
                    <xdr:colOff>1066800</xdr:colOff>
                    <xdr:row>35</xdr:row>
                    <xdr:rowOff>219075</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31</xdr:row>
                    <xdr:rowOff>0</xdr:rowOff>
                  </from>
                  <to>
                    <xdr:col>4</xdr:col>
                    <xdr:colOff>514350</xdr:colOff>
                    <xdr:row>32</xdr:row>
                    <xdr:rowOff>28575</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552450</xdr:colOff>
                    <xdr:row>31</xdr:row>
                    <xdr:rowOff>0</xdr:rowOff>
                  </from>
                  <to>
                    <xdr:col>4</xdr:col>
                    <xdr:colOff>1066800</xdr:colOff>
                    <xdr:row>32</xdr:row>
                    <xdr:rowOff>28575</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32</xdr:row>
                    <xdr:rowOff>9525</xdr:rowOff>
                  </from>
                  <to>
                    <xdr:col>4</xdr:col>
                    <xdr:colOff>514350</xdr:colOff>
                    <xdr:row>33</xdr:row>
                    <xdr:rowOff>38100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552450</xdr:colOff>
                    <xdr:row>32</xdr:row>
                    <xdr:rowOff>9525</xdr:rowOff>
                  </from>
                  <to>
                    <xdr:col>4</xdr:col>
                    <xdr:colOff>1066800</xdr:colOff>
                    <xdr:row>33</xdr:row>
                    <xdr:rowOff>38100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36</xdr:row>
                    <xdr:rowOff>0</xdr:rowOff>
                  </from>
                  <to>
                    <xdr:col>3</xdr:col>
                    <xdr:colOff>514350</xdr:colOff>
                    <xdr:row>37</xdr:row>
                    <xdr:rowOff>28575</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552450</xdr:colOff>
                    <xdr:row>36</xdr:row>
                    <xdr:rowOff>0</xdr:rowOff>
                  </from>
                  <to>
                    <xdr:col>3</xdr:col>
                    <xdr:colOff>1066800</xdr:colOff>
                    <xdr:row>37</xdr:row>
                    <xdr:rowOff>28575</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37</xdr:row>
                    <xdr:rowOff>0</xdr:rowOff>
                  </from>
                  <to>
                    <xdr:col>3</xdr:col>
                    <xdr:colOff>514350</xdr:colOff>
                    <xdr:row>38</xdr:row>
                    <xdr:rowOff>28575</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552450</xdr:colOff>
                    <xdr:row>37</xdr:row>
                    <xdr:rowOff>0</xdr:rowOff>
                  </from>
                  <to>
                    <xdr:col>3</xdr:col>
                    <xdr:colOff>1066800</xdr:colOff>
                    <xdr:row>38</xdr:row>
                    <xdr:rowOff>28575</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38</xdr:row>
                    <xdr:rowOff>0</xdr:rowOff>
                  </from>
                  <to>
                    <xdr:col>3</xdr:col>
                    <xdr:colOff>514350</xdr:colOff>
                    <xdr:row>39</xdr:row>
                    <xdr:rowOff>28575</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552450</xdr:colOff>
                    <xdr:row>38</xdr:row>
                    <xdr:rowOff>0</xdr:rowOff>
                  </from>
                  <to>
                    <xdr:col>3</xdr:col>
                    <xdr:colOff>1066800</xdr:colOff>
                    <xdr:row>39</xdr:row>
                    <xdr:rowOff>28575</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39</xdr:row>
                    <xdr:rowOff>0</xdr:rowOff>
                  </from>
                  <to>
                    <xdr:col>3</xdr:col>
                    <xdr:colOff>514350</xdr:colOff>
                    <xdr:row>40</xdr:row>
                    <xdr:rowOff>28575</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552450</xdr:colOff>
                    <xdr:row>39</xdr:row>
                    <xdr:rowOff>0</xdr:rowOff>
                  </from>
                  <to>
                    <xdr:col>3</xdr:col>
                    <xdr:colOff>1066800</xdr:colOff>
                    <xdr:row>40</xdr:row>
                    <xdr:rowOff>28575</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40</xdr:row>
                    <xdr:rowOff>0</xdr:rowOff>
                  </from>
                  <to>
                    <xdr:col>3</xdr:col>
                    <xdr:colOff>514350</xdr:colOff>
                    <xdr:row>41</xdr:row>
                    <xdr:rowOff>28575</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552450</xdr:colOff>
                    <xdr:row>40</xdr:row>
                    <xdr:rowOff>0</xdr:rowOff>
                  </from>
                  <to>
                    <xdr:col>3</xdr:col>
                    <xdr:colOff>1066800</xdr:colOff>
                    <xdr:row>41</xdr:row>
                    <xdr:rowOff>28575</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41</xdr:row>
                    <xdr:rowOff>0</xdr:rowOff>
                  </from>
                  <to>
                    <xdr:col>3</xdr:col>
                    <xdr:colOff>514350</xdr:colOff>
                    <xdr:row>42</xdr:row>
                    <xdr:rowOff>28575</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552450</xdr:colOff>
                    <xdr:row>41</xdr:row>
                    <xdr:rowOff>0</xdr:rowOff>
                  </from>
                  <to>
                    <xdr:col>3</xdr:col>
                    <xdr:colOff>1066800</xdr:colOff>
                    <xdr:row>42</xdr:row>
                    <xdr:rowOff>28575</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42</xdr:row>
                    <xdr:rowOff>0</xdr:rowOff>
                  </from>
                  <to>
                    <xdr:col>3</xdr:col>
                    <xdr:colOff>514350</xdr:colOff>
                    <xdr:row>42</xdr:row>
                    <xdr:rowOff>219075</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552450</xdr:colOff>
                    <xdr:row>42</xdr:row>
                    <xdr:rowOff>0</xdr:rowOff>
                  </from>
                  <to>
                    <xdr:col>3</xdr:col>
                    <xdr:colOff>1066800</xdr:colOff>
                    <xdr:row>42</xdr:row>
                    <xdr:rowOff>219075</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43</xdr:row>
                    <xdr:rowOff>0</xdr:rowOff>
                  </from>
                  <to>
                    <xdr:col>3</xdr:col>
                    <xdr:colOff>514350</xdr:colOff>
                    <xdr:row>44</xdr:row>
                    <xdr:rowOff>28575</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552450</xdr:colOff>
                    <xdr:row>43</xdr:row>
                    <xdr:rowOff>0</xdr:rowOff>
                  </from>
                  <to>
                    <xdr:col>3</xdr:col>
                    <xdr:colOff>1066800</xdr:colOff>
                    <xdr:row>44</xdr:row>
                    <xdr:rowOff>28575</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44</xdr:row>
                    <xdr:rowOff>0</xdr:rowOff>
                  </from>
                  <to>
                    <xdr:col>3</xdr:col>
                    <xdr:colOff>514350</xdr:colOff>
                    <xdr:row>45</xdr:row>
                    <xdr:rowOff>28575</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552450</xdr:colOff>
                    <xdr:row>44</xdr:row>
                    <xdr:rowOff>0</xdr:rowOff>
                  </from>
                  <to>
                    <xdr:col>3</xdr:col>
                    <xdr:colOff>1066800</xdr:colOff>
                    <xdr:row>45</xdr:row>
                    <xdr:rowOff>28575</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45</xdr:row>
                    <xdr:rowOff>0</xdr:rowOff>
                  </from>
                  <to>
                    <xdr:col>3</xdr:col>
                    <xdr:colOff>514350</xdr:colOff>
                    <xdr:row>46</xdr:row>
                    <xdr:rowOff>28575</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552450</xdr:colOff>
                    <xdr:row>45</xdr:row>
                    <xdr:rowOff>0</xdr:rowOff>
                  </from>
                  <to>
                    <xdr:col>3</xdr:col>
                    <xdr:colOff>1066800</xdr:colOff>
                    <xdr:row>46</xdr:row>
                    <xdr:rowOff>28575</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45</xdr:row>
                    <xdr:rowOff>0</xdr:rowOff>
                  </from>
                  <to>
                    <xdr:col>4</xdr:col>
                    <xdr:colOff>514350</xdr:colOff>
                    <xdr:row>46</xdr:row>
                    <xdr:rowOff>28575</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552450</xdr:colOff>
                    <xdr:row>45</xdr:row>
                    <xdr:rowOff>0</xdr:rowOff>
                  </from>
                  <to>
                    <xdr:col>4</xdr:col>
                    <xdr:colOff>1066800</xdr:colOff>
                    <xdr:row>46</xdr:row>
                    <xdr:rowOff>28575</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44</xdr:row>
                    <xdr:rowOff>0</xdr:rowOff>
                  </from>
                  <to>
                    <xdr:col>4</xdr:col>
                    <xdr:colOff>514350</xdr:colOff>
                    <xdr:row>45</xdr:row>
                    <xdr:rowOff>28575</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552450</xdr:colOff>
                    <xdr:row>44</xdr:row>
                    <xdr:rowOff>0</xdr:rowOff>
                  </from>
                  <to>
                    <xdr:col>4</xdr:col>
                    <xdr:colOff>1066800</xdr:colOff>
                    <xdr:row>45</xdr:row>
                    <xdr:rowOff>28575</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43</xdr:row>
                    <xdr:rowOff>0</xdr:rowOff>
                  </from>
                  <to>
                    <xdr:col>4</xdr:col>
                    <xdr:colOff>514350</xdr:colOff>
                    <xdr:row>44</xdr:row>
                    <xdr:rowOff>28575</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552450</xdr:colOff>
                    <xdr:row>43</xdr:row>
                    <xdr:rowOff>0</xdr:rowOff>
                  </from>
                  <to>
                    <xdr:col>4</xdr:col>
                    <xdr:colOff>1066800</xdr:colOff>
                    <xdr:row>44</xdr:row>
                    <xdr:rowOff>28575</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42</xdr:row>
                    <xdr:rowOff>0</xdr:rowOff>
                  </from>
                  <to>
                    <xdr:col>4</xdr:col>
                    <xdr:colOff>514350</xdr:colOff>
                    <xdr:row>42</xdr:row>
                    <xdr:rowOff>219075</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552450</xdr:colOff>
                    <xdr:row>42</xdr:row>
                    <xdr:rowOff>0</xdr:rowOff>
                  </from>
                  <to>
                    <xdr:col>4</xdr:col>
                    <xdr:colOff>1066800</xdr:colOff>
                    <xdr:row>42</xdr:row>
                    <xdr:rowOff>219075</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41</xdr:row>
                    <xdr:rowOff>0</xdr:rowOff>
                  </from>
                  <to>
                    <xdr:col>4</xdr:col>
                    <xdr:colOff>514350</xdr:colOff>
                    <xdr:row>42</xdr:row>
                    <xdr:rowOff>28575</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552450</xdr:colOff>
                    <xdr:row>41</xdr:row>
                    <xdr:rowOff>0</xdr:rowOff>
                  </from>
                  <to>
                    <xdr:col>4</xdr:col>
                    <xdr:colOff>1066800</xdr:colOff>
                    <xdr:row>42</xdr:row>
                    <xdr:rowOff>28575</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40</xdr:row>
                    <xdr:rowOff>0</xdr:rowOff>
                  </from>
                  <to>
                    <xdr:col>4</xdr:col>
                    <xdr:colOff>514350</xdr:colOff>
                    <xdr:row>41</xdr:row>
                    <xdr:rowOff>28575</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552450</xdr:colOff>
                    <xdr:row>40</xdr:row>
                    <xdr:rowOff>0</xdr:rowOff>
                  </from>
                  <to>
                    <xdr:col>4</xdr:col>
                    <xdr:colOff>1066800</xdr:colOff>
                    <xdr:row>41</xdr:row>
                    <xdr:rowOff>28575</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39</xdr:row>
                    <xdr:rowOff>0</xdr:rowOff>
                  </from>
                  <to>
                    <xdr:col>4</xdr:col>
                    <xdr:colOff>514350</xdr:colOff>
                    <xdr:row>40</xdr:row>
                    <xdr:rowOff>28575</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552450</xdr:colOff>
                    <xdr:row>39</xdr:row>
                    <xdr:rowOff>0</xdr:rowOff>
                  </from>
                  <to>
                    <xdr:col>4</xdr:col>
                    <xdr:colOff>1066800</xdr:colOff>
                    <xdr:row>40</xdr:row>
                    <xdr:rowOff>28575</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38</xdr:row>
                    <xdr:rowOff>0</xdr:rowOff>
                  </from>
                  <to>
                    <xdr:col>4</xdr:col>
                    <xdr:colOff>514350</xdr:colOff>
                    <xdr:row>39</xdr:row>
                    <xdr:rowOff>28575</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552450</xdr:colOff>
                    <xdr:row>38</xdr:row>
                    <xdr:rowOff>0</xdr:rowOff>
                  </from>
                  <to>
                    <xdr:col>4</xdr:col>
                    <xdr:colOff>1066800</xdr:colOff>
                    <xdr:row>39</xdr:row>
                    <xdr:rowOff>28575</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37</xdr:row>
                    <xdr:rowOff>0</xdr:rowOff>
                  </from>
                  <to>
                    <xdr:col>4</xdr:col>
                    <xdr:colOff>514350</xdr:colOff>
                    <xdr:row>38</xdr:row>
                    <xdr:rowOff>28575</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552450</xdr:colOff>
                    <xdr:row>37</xdr:row>
                    <xdr:rowOff>0</xdr:rowOff>
                  </from>
                  <to>
                    <xdr:col>4</xdr:col>
                    <xdr:colOff>1066800</xdr:colOff>
                    <xdr:row>38</xdr:row>
                    <xdr:rowOff>28575</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36</xdr:row>
                    <xdr:rowOff>0</xdr:rowOff>
                  </from>
                  <to>
                    <xdr:col>4</xdr:col>
                    <xdr:colOff>514350</xdr:colOff>
                    <xdr:row>37</xdr:row>
                    <xdr:rowOff>28575</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552450</xdr:colOff>
                    <xdr:row>36</xdr:row>
                    <xdr:rowOff>0</xdr:rowOff>
                  </from>
                  <to>
                    <xdr:col>4</xdr:col>
                    <xdr:colOff>1066800</xdr:colOff>
                    <xdr:row>37</xdr:row>
                    <xdr:rowOff>28575</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35</xdr:row>
                    <xdr:rowOff>0</xdr:rowOff>
                  </from>
                  <to>
                    <xdr:col>4</xdr:col>
                    <xdr:colOff>514350</xdr:colOff>
                    <xdr:row>35</xdr:row>
                    <xdr:rowOff>219075</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552450</xdr:colOff>
                    <xdr:row>35</xdr:row>
                    <xdr:rowOff>0</xdr:rowOff>
                  </from>
                  <to>
                    <xdr:col>4</xdr:col>
                    <xdr:colOff>1066800</xdr:colOff>
                    <xdr:row>35</xdr:row>
                    <xdr:rowOff>219075</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33</xdr:row>
                    <xdr:rowOff>0</xdr:rowOff>
                  </from>
                  <to>
                    <xdr:col>4</xdr:col>
                    <xdr:colOff>514350</xdr:colOff>
                    <xdr:row>34</xdr:row>
                    <xdr:rowOff>28575</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552450</xdr:colOff>
                    <xdr:row>33</xdr:row>
                    <xdr:rowOff>0</xdr:rowOff>
                  </from>
                  <to>
                    <xdr:col>4</xdr:col>
                    <xdr:colOff>1066800</xdr:colOff>
                    <xdr:row>34</xdr:row>
                    <xdr:rowOff>28575</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34</xdr:row>
                    <xdr:rowOff>0</xdr:rowOff>
                  </from>
                  <to>
                    <xdr:col>4</xdr:col>
                    <xdr:colOff>514350</xdr:colOff>
                    <xdr:row>35</xdr:row>
                    <xdr:rowOff>28575</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552450</xdr:colOff>
                    <xdr:row>34</xdr:row>
                    <xdr:rowOff>0</xdr:rowOff>
                  </from>
                  <to>
                    <xdr:col>4</xdr:col>
                    <xdr:colOff>1066800</xdr:colOff>
                    <xdr:row>35</xdr:row>
                    <xdr:rowOff>28575</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31</xdr:row>
                    <xdr:rowOff>0</xdr:rowOff>
                  </from>
                  <to>
                    <xdr:col>3</xdr:col>
                    <xdr:colOff>514350</xdr:colOff>
                    <xdr:row>32</xdr:row>
                    <xdr:rowOff>28575</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552450</xdr:colOff>
                    <xdr:row>31</xdr:row>
                    <xdr:rowOff>0</xdr:rowOff>
                  </from>
                  <to>
                    <xdr:col>3</xdr:col>
                    <xdr:colOff>1066800</xdr:colOff>
                    <xdr:row>32</xdr:row>
                    <xdr:rowOff>28575</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57</xdr:row>
                    <xdr:rowOff>0</xdr:rowOff>
                  </from>
                  <to>
                    <xdr:col>4</xdr:col>
                    <xdr:colOff>514350</xdr:colOff>
                    <xdr:row>58</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552450</xdr:colOff>
                    <xdr:row>57</xdr:row>
                    <xdr:rowOff>0</xdr:rowOff>
                  </from>
                  <to>
                    <xdr:col>4</xdr:col>
                    <xdr:colOff>1066800</xdr:colOff>
                    <xdr:row>58</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38100</xdr:colOff>
                    <xdr:row>71</xdr:row>
                    <xdr:rowOff>161925</xdr:rowOff>
                  </from>
                  <to>
                    <xdr:col>4</xdr:col>
                    <xdr:colOff>628650</xdr:colOff>
                    <xdr:row>71</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666750</xdr:colOff>
                    <xdr:row>71</xdr:row>
                    <xdr:rowOff>161925</xdr:rowOff>
                  </from>
                  <to>
                    <xdr:col>4</xdr:col>
                    <xdr:colOff>1257300</xdr:colOff>
                    <xdr:row>71</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1247775</xdr:colOff>
                    <xdr:row>71</xdr:row>
                    <xdr:rowOff>161925</xdr:rowOff>
                  </from>
                  <to>
                    <xdr:col>4</xdr:col>
                    <xdr:colOff>2152650</xdr:colOff>
                    <xdr:row>71</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85</xdr:row>
                    <xdr:rowOff>0</xdr:rowOff>
                  </from>
                  <to>
                    <xdr:col>4</xdr:col>
                    <xdr:colOff>514350</xdr:colOff>
                    <xdr:row>86</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552450</xdr:colOff>
                    <xdr:row>85</xdr:row>
                    <xdr:rowOff>0</xdr:rowOff>
                  </from>
                  <to>
                    <xdr:col>4</xdr:col>
                    <xdr:colOff>1066800</xdr:colOff>
                    <xdr:row>86</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1057275</xdr:colOff>
                    <xdr:row>85</xdr:row>
                    <xdr:rowOff>0</xdr:rowOff>
                  </from>
                  <to>
                    <xdr:col>4</xdr:col>
                    <xdr:colOff>1857375</xdr:colOff>
                    <xdr:row>86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I41"/>
  <sheetViews>
    <sheetView topLeftCell="A22" zoomScale="45" zoomScaleNormal="80" workbookViewId="0">
      <selection activeCell="E13" sqref="E13"/>
    </sheetView>
  </sheetViews>
  <sheetFormatPr defaultColWidth="9.140625" defaultRowHeight="15" x14ac:dyDescent="0.25"/>
  <cols>
    <col min="1" max="2" width="1.85546875" style="257" customWidth="1"/>
    <col min="3" max="3" width="50" style="257" customWidth="1"/>
    <col min="4" max="4" width="29.42578125" style="257" customWidth="1"/>
    <col min="5" max="5" width="19.42578125" style="257" customWidth="1"/>
    <col min="6" max="6" width="21.140625" style="257" customWidth="1"/>
    <col min="7" max="7" width="26.28515625" style="257" customWidth="1"/>
    <col min="8" max="8" width="85.85546875" style="257" customWidth="1"/>
    <col min="9" max="10" width="1.85546875" style="257" customWidth="1"/>
    <col min="11" max="16384" width="9.140625" style="257"/>
  </cols>
  <sheetData>
    <row r="1" spans="2:9" ht="15.75" thickBot="1" x14ac:dyDescent="0.3"/>
    <row r="2" spans="2:9" ht="15.75" thickBot="1" x14ac:dyDescent="0.3">
      <c r="B2" s="345"/>
      <c r="C2" s="346"/>
      <c r="D2" s="346"/>
      <c r="E2" s="346"/>
      <c r="F2" s="346"/>
      <c r="G2" s="346"/>
      <c r="H2" s="346"/>
      <c r="I2" s="347"/>
    </row>
    <row r="3" spans="2:9" ht="21" thickBot="1" x14ac:dyDescent="0.3">
      <c r="B3" s="309"/>
      <c r="C3" s="662" t="s">
        <v>785</v>
      </c>
      <c r="D3" s="663"/>
      <c r="E3" s="663"/>
      <c r="F3" s="663"/>
      <c r="G3" s="663"/>
      <c r="H3" s="664"/>
      <c r="I3" s="348"/>
    </row>
    <row r="4" spans="2:9" x14ac:dyDescent="0.25">
      <c r="B4" s="309"/>
      <c r="C4" s="344"/>
      <c r="D4" s="344"/>
      <c r="E4" s="344"/>
      <c r="F4" s="344"/>
      <c r="G4" s="344"/>
      <c r="H4" s="344"/>
      <c r="I4" s="348"/>
    </row>
    <row r="5" spans="2:9" x14ac:dyDescent="0.25">
      <c r="B5" s="309"/>
      <c r="C5" s="344"/>
      <c r="D5" s="344"/>
      <c r="E5" s="344"/>
      <c r="F5" s="344"/>
      <c r="G5" s="344"/>
      <c r="H5" s="344"/>
      <c r="I5" s="348"/>
    </row>
    <row r="6" spans="2:9" x14ac:dyDescent="0.25">
      <c r="B6" s="309"/>
      <c r="C6" s="349" t="s">
        <v>786</v>
      </c>
      <c r="D6" s="344"/>
      <c r="E6" s="344"/>
      <c r="F6" s="344"/>
      <c r="G6" s="344"/>
      <c r="H6" s="344"/>
      <c r="I6" s="348"/>
    </row>
    <row r="7" spans="2:9" ht="15.75" thickBot="1" x14ac:dyDescent="0.3">
      <c r="B7" s="309"/>
      <c r="C7" s="344"/>
      <c r="D7" s="344"/>
      <c r="E7" s="344"/>
      <c r="F7" s="344"/>
      <c r="G7" s="344"/>
      <c r="H7" s="344"/>
      <c r="I7" s="348"/>
    </row>
    <row r="8" spans="2:9" ht="45" customHeight="1" x14ac:dyDescent="0.25">
      <c r="B8" s="309"/>
      <c r="C8" s="594" t="s">
        <v>753</v>
      </c>
      <c r="D8" s="595"/>
      <c r="E8" s="666" t="s">
        <v>11</v>
      </c>
      <c r="F8" s="666"/>
      <c r="G8" s="666"/>
      <c r="H8" s="667"/>
      <c r="I8" s="348"/>
    </row>
    <row r="9" spans="2:9" ht="45" customHeight="1" thickBot="1" x14ac:dyDescent="0.3">
      <c r="B9" s="309"/>
      <c r="C9" s="598" t="s">
        <v>747</v>
      </c>
      <c r="D9" s="599"/>
      <c r="E9" s="669" t="s">
        <v>11</v>
      </c>
      <c r="F9" s="669"/>
      <c r="G9" s="669"/>
      <c r="H9" s="670"/>
      <c r="I9" s="348"/>
    </row>
    <row r="10" spans="2:9" ht="15" customHeight="1" thickBot="1" x14ac:dyDescent="0.3">
      <c r="B10" s="309"/>
      <c r="C10" s="665"/>
      <c r="D10" s="665"/>
      <c r="E10" s="668"/>
      <c r="F10" s="668"/>
      <c r="G10" s="668"/>
      <c r="H10" s="668"/>
      <c r="I10" s="348"/>
    </row>
    <row r="11" spans="2:9" ht="30" customHeight="1" x14ac:dyDescent="0.25">
      <c r="B11" s="309"/>
      <c r="C11" s="659" t="s">
        <v>740</v>
      </c>
      <c r="D11" s="660"/>
      <c r="E11" s="660"/>
      <c r="F11" s="660"/>
      <c r="G11" s="660"/>
      <c r="H11" s="661"/>
      <c r="I11" s="348"/>
    </row>
    <row r="12" spans="2:9" x14ac:dyDescent="0.25">
      <c r="B12" s="309"/>
      <c r="C12" s="341" t="s">
        <v>742</v>
      </c>
      <c r="D12" s="342" t="s">
        <v>743</v>
      </c>
      <c r="E12" s="342" t="s">
        <v>245</v>
      </c>
      <c r="F12" s="342" t="s">
        <v>243</v>
      </c>
      <c r="G12" s="342" t="s">
        <v>701</v>
      </c>
      <c r="H12" s="343" t="s">
        <v>702</v>
      </c>
      <c r="I12" s="348"/>
    </row>
    <row r="13" spans="2:9" ht="102.75" customHeight="1" x14ac:dyDescent="0.25">
      <c r="B13" s="309"/>
      <c r="C13" s="502" t="s">
        <v>1110</v>
      </c>
      <c r="D13" s="354">
        <v>3</v>
      </c>
      <c r="E13" s="504" t="s">
        <v>1111</v>
      </c>
      <c r="F13" s="503" t="s">
        <v>1112</v>
      </c>
      <c r="G13" s="505" t="s">
        <v>1113</v>
      </c>
      <c r="H13" s="355" t="s">
        <v>878</v>
      </c>
      <c r="I13" s="348"/>
    </row>
    <row r="14" spans="2:9" ht="92.25" customHeight="1" x14ac:dyDescent="0.25">
      <c r="B14" s="309"/>
      <c r="C14" s="502" t="s">
        <v>1114</v>
      </c>
      <c r="D14" s="354">
        <v>3</v>
      </c>
      <c r="E14" s="504" t="s">
        <v>1115</v>
      </c>
      <c r="F14" s="503">
        <v>0</v>
      </c>
      <c r="G14" s="504" t="s">
        <v>1116</v>
      </c>
      <c r="H14" s="355" t="s">
        <v>878</v>
      </c>
      <c r="I14" s="348"/>
    </row>
    <row r="15" spans="2:9" x14ac:dyDescent="0.25">
      <c r="B15" s="309"/>
      <c r="C15" s="344"/>
      <c r="D15" s="344"/>
      <c r="E15" s="344"/>
      <c r="F15" s="344"/>
      <c r="G15" s="344"/>
      <c r="H15" s="344"/>
      <c r="I15" s="348"/>
    </row>
    <row r="16" spans="2:9" x14ac:dyDescent="0.25">
      <c r="B16" s="309"/>
      <c r="C16" s="299"/>
      <c r="D16" s="344"/>
      <c r="E16" s="344"/>
      <c r="F16" s="344"/>
      <c r="G16" s="344"/>
      <c r="H16" s="344"/>
      <c r="I16" s="348"/>
    </row>
    <row r="17" spans="2:9" s="263" customFormat="1" x14ac:dyDescent="0.25">
      <c r="B17" s="309"/>
      <c r="C17" s="349" t="s">
        <v>788</v>
      </c>
      <c r="D17" s="344"/>
      <c r="E17" s="344"/>
      <c r="F17" s="344"/>
      <c r="G17" s="344"/>
      <c r="H17" s="344"/>
      <c r="I17" s="348"/>
    </row>
    <row r="18" spans="2:9" s="263" customFormat="1" ht="15.75" thickBot="1" x14ac:dyDescent="0.3">
      <c r="B18" s="309"/>
      <c r="C18" s="349"/>
      <c r="D18" s="344"/>
      <c r="E18" s="344"/>
      <c r="F18" s="344"/>
      <c r="G18" s="344"/>
      <c r="H18" s="344"/>
      <c r="I18" s="348"/>
    </row>
    <row r="19" spans="2:9" s="263" customFormat="1" ht="30" customHeight="1" x14ac:dyDescent="0.25">
      <c r="B19" s="309"/>
      <c r="C19" s="656" t="s">
        <v>746</v>
      </c>
      <c r="D19" s="657"/>
      <c r="E19" s="657"/>
      <c r="F19" s="657"/>
      <c r="G19" s="657"/>
      <c r="H19" s="658"/>
      <c r="I19" s="348"/>
    </row>
    <row r="20" spans="2:9" ht="30" customHeight="1" x14ac:dyDescent="0.25">
      <c r="B20" s="309"/>
      <c r="C20" s="639" t="s">
        <v>748</v>
      </c>
      <c r="D20" s="640"/>
      <c r="E20" s="640" t="s">
        <v>702</v>
      </c>
      <c r="F20" s="640"/>
      <c r="G20" s="640"/>
      <c r="H20" s="641"/>
      <c r="I20" s="348"/>
    </row>
    <row r="21" spans="2:9" ht="30" customHeight="1" x14ac:dyDescent="0.25">
      <c r="B21" s="309"/>
      <c r="C21" s="591" t="s">
        <v>1117</v>
      </c>
      <c r="D21" s="592"/>
      <c r="E21" s="589" t="s">
        <v>1118</v>
      </c>
      <c r="F21" s="647"/>
      <c r="G21" s="647"/>
      <c r="H21" s="590"/>
      <c r="I21" s="348"/>
    </row>
    <row r="22" spans="2:9" ht="0.75" customHeight="1" thickBot="1" x14ac:dyDescent="0.3">
      <c r="B22" s="309"/>
      <c r="C22" s="654"/>
      <c r="D22" s="655"/>
      <c r="E22" s="587"/>
      <c r="F22" s="587"/>
      <c r="G22" s="587"/>
      <c r="H22" s="588"/>
      <c r="I22" s="348"/>
    </row>
    <row r="23" spans="2:9" x14ac:dyDescent="0.25">
      <c r="B23" s="309"/>
      <c r="C23" s="344"/>
      <c r="D23" s="344"/>
      <c r="E23" s="344"/>
      <c r="F23" s="344"/>
      <c r="G23" s="344"/>
      <c r="H23" s="344"/>
      <c r="I23" s="348"/>
    </row>
    <row r="24" spans="2:9" x14ac:dyDescent="0.25">
      <c r="B24" s="309"/>
      <c r="C24" s="344"/>
      <c r="D24" s="344"/>
      <c r="E24" s="344"/>
      <c r="F24" s="344"/>
      <c r="G24" s="344"/>
      <c r="H24" s="344"/>
      <c r="I24" s="348"/>
    </row>
    <row r="25" spans="2:9" x14ac:dyDescent="0.25">
      <c r="B25" s="309"/>
      <c r="C25" s="349" t="s">
        <v>787</v>
      </c>
      <c r="D25" s="349"/>
      <c r="E25" s="344"/>
      <c r="F25" s="344"/>
      <c r="G25" s="344"/>
      <c r="H25" s="344"/>
      <c r="I25" s="348"/>
    </row>
    <row r="26" spans="2:9" ht="15.75" thickBot="1" x14ac:dyDescent="0.3">
      <c r="B26" s="309"/>
      <c r="C26" s="350"/>
      <c r="D26" s="344"/>
      <c r="E26" s="344"/>
      <c r="F26" s="344"/>
      <c r="G26" s="344"/>
      <c r="H26" s="344"/>
      <c r="I26" s="348"/>
    </row>
    <row r="27" spans="2:9" ht="68.25" customHeight="1" x14ac:dyDescent="0.25">
      <c r="B27" s="309"/>
      <c r="C27" s="594" t="s">
        <v>790</v>
      </c>
      <c r="D27" s="595"/>
      <c r="E27" s="648" t="s">
        <v>1119</v>
      </c>
      <c r="F27" s="648"/>
      <c r="G27" s="648"/>
      <c r="H27" s="649"/>
      <c r="I27" s="348"/>
    </row>
    <row r="28" spans="2:9" ht="45" customHeight="1" x14ac:dyDescent="0.25">
      <c r="B28" s="309"/>
      <c r="C28" s="596" t="s">
        <v>703</v>
      </c>
      <c r="D28" s="597"/>
      <c r="E28" s="650" t="s">
        <v>11</v>
      </c>
      <c r="F28" s="650"/>
      <c r="G28" s="650"/>
      <c r="H28" s="651"/>
      <c r="I28" s="348"/>
    </row>
    <row r="29" spans="2:9" ht="45" customHeight="1" x14ac:dyDescent="0.25">
      <c r="B29" s="309"/>
      <c r="C29" s="596" t="s">
        <v>791</v>
      </c>
      <c r="D29" s="597"/>
      <c r="E29" s="600" t="s">
        <v>1120</v>
      </c>
      <c r="F29" s="601"/>
      <c r="G29" s="601"/>
      <c r="H29" s="602"/>
      <c r="I29" s="348"/>
    </row>
    <row r="30" spans="2:9" ht="45" customHeight="1" x14ac:dyDescent="0.25">
      <c r="B30" s="309"/>
      <c r="C30" s="596" t="s">
        <v>761</v>
      </c>
      <c r="D30" s="597"/>
      <c r="E30" s="650" t="s">
        <v>11</v>
      </c>
      <c r="F30" s="650"/>
      <c r="G30" s="650"/>
      <c r="H30" s="651"/>
      <c r="I30" s="348"/>
    </row>
    <row r="31" spans="2:9" ht="45" customHeight="1" thickBot="1" x14ac:dyDescent="0.3">
      <c r="B31" s="309"/>
      <c r="C31" s="598" t="s">
        <v>704</v>
      </c>
      <c r="D31" s="599"/>
      <c r="E31" s="652" t="s">
        <v>1121</v>
      </c>
      <c r="F31" s="652"/>
      <c r="G31" s="652"/>
      <c r="H31" s="653"/>
      <c r="I31" s="348"/>
    </row>
    <row r="32" spans="2:9" customFormat="1" ht="15" customHeight="1" x14ac:dyDescent="0.25">
      <c r="B32" s="80"/>
      <c r="C32" s="81"/>
      <c r="D32" s="81"/>
      <c r="E32" s="81"/>
      <c r="F32" s="81"/>
      <c r="G32" s="81"/>
      <c r="H32" s="81"/>
      <c r="I32" s="83"/>
    </row>
    <row r="33" spans="2:9" x14ac:dyDescent="0.25">
      <c r="B33" s="309"/>
      <c r="C33" s="299"/>
      <c r="D33" s="344"/>
      <c r="E33" s="344"/>
      <c r="F33" s="344"/>
      <c r="G33" s="344"/>
      <c r="H33" s="344"/>
      <c r="I33" s="348"/>
    </row>
    <row r="34" spans="2:9" x14ac:dyDescent="0.25">
      <c r="B34" s="309"/>
      <c r="C34" s="349" t="s">
        <v>789</v>
      </c>
      <c r="D34" s="344"/>
      <c r="E34" s="344"/>
      <c r="F34" s="344"/>
      <c r="G34" s="344"/>
      <c r="H34" s="344"/>
      <c r="I34" s="348"/>
    </row>
    <row r="35" spans="2:9" ht="15.75" thickBot="1" x14ac:dyDescent="0.3">
      <c r="B35" s="309"/>
      <c r="C35" s="349"/>
      <c r="D35" s="344"/>
      <c r="E35" s="344"/>
      <c r="F35" s="344"/>
      <c r="G35" s="344"/>
      <c r="H35" s="344"/>
      <c r="I35" s="348"/>
    </row>
    <row r="36" spans="2:9" ht="45" customHeight="1" x14ac:dyDescent="0.25">
      <c r="B36" s="309"/>
      <c r="C36" s="594" t="s">
        <v>763</v>
      </c>
      <c r="D36" s="595"/>
      <c r="E36" s="627"/>
      <c r="F36" s="627"/>
      <c r="G36" s="627"/>
      <c r="H36" s="628"/>
      <c r="I36" s="348"/>
    </row>
    <row r="37" spans="2:9" ht="45" customHeight="1" x14ac:dyDescent="0.25">
      <c r="B37" s="309"/>
      <c r="C37" s="639" t="s">
        <v>764</v>
      </c>
      <c r="D37" s="640"/>
      <c r="E37" s="640" t="s">
        <v>737</v>
      </c>
      <c r="F37" s="640"/>
      <c r="G37" s="640"/>
      <c r="H37" s="641"/>
      <c r="I37" s="348"/>
    </row>
    <row r="38" spans="2:9" ht="45" customHeight="1" x14ac:dyDescent="0.25">
      <c r="B38" s="309"/>
      <c r="C38" s="591" t="s">
        <v>1109</v>
      </c>
      <c r="D38" s="592"/>
      <c r="E38" s="589"/>
      <c r="F38" s="647"/>
      <c r="G38" s="647"/>
      <c r="H38" s="590"/>
      <c r="I38" s="348"/>
    </row>
    <row r="39" spans="2:9" ht="45" customHeight="1" thickBot="1" x14ac:dyDescent="0.3">
      <c r="B39" s="309"/>
      <c r="C39" s="642"/>
      <c r="D39" s="643"/>
      <c r="E39" s="644"/>
      <c r="F39" s="645"/>
      <c r="G39" s="645"/>
      <c r="H39" s="646"/>
      <c r="I39" s="348"/>
    </row>
    <row r="40" spans="2:9" x14ac:dyDescent="0.25">
      <c r="B40" s="309"/>
      <c r="C40" s="344"/>
      <c r="D40" s="344"/>
      <c r="E40" s="344"/>
      <c r="F40" s="344"/>
      <c r="G40" s="344"/>
      <c r="H40" s="344"/>
      <c r="I40" s="348"/>
    </row>
    <row r="41" spans="2:9" ht="15.75" thickBot="1" x14ac:dyDescent="0.3">
      <c r="B41" s="351"/>
      <c r="C41" s="352"/>
      <c r="D41" s="352"/>
      <c r="E41" s="352"/>
      <c r="F41" s="352"/>
      <c r="G41" s="352"/>
      <c r="H41" s="352"/>
      <c r="I41" s="353"/>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r:id="rId1"/>
    </customSheetView>
  </customSheetViews>
  <mergeCells count="33">
    <mergeCell ref="C11:H11"/>
    <mergeCell ref="C3:H3"/>
    <mergeCell ref="C8:D8"/>
    <mergeCell ref="C10:D10"/>
    <mergeCell ref="E8:H8"/>
    <mergeCell ref="E10:H10"/>
    <mergeCell ref="C9:D9"/>
    <mergeCell ref="E9:H9"/>
    <mergeCell ref="C20:D20"/>
    <mergeCell ref="E20:H20"/>
    <mergeCell ref="C22:D22"/>
    <mergeCell ref="E22:H22"/>
    <mergeCell ref="C19:H19"/>
    <mergeCell ref="C21:D21"/>
    <mergeCell ref="E21:H21"/>
    <mergeCell ref="E27:H27"/>
    <mergeCell ref="E28:H28"/>
    <mergeCell ref="E29:H29"/>
    <mergeCell ref="E30:H30"/>
    <mergeCell ref="E31:H31"/>
    <mergeCell ref="C27:D27"/>
    <mergeCell ref="C28:D28"/>
    <mergeCell ref="C29:D29"/>
    <mergeCell ref="C30:D30"/>
    <mergeCell ref="C31:D31"/>
    <mergeCell ref="C36:D36"/>
    <mergeCell ref="C37:D37"/>
    <mergeCell ref="E36:H36"/>
    <mergeCell ref="E37:H37"/>
    <mergeCell ref="C39:D39"/>
    <mergeCell ref="E39:H39"/>
    <mergeCell ref="C38:D38"/>
    <mergeCell ref="E38:H38"/>
  </mergeCells>
  <pageMargins left="0.7" right="0.7" top="0.75" bottom="0.75" header="0.3" footer="0.3"/>
  <pageSetup paperSize="9" orientation="portrait"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7412" r:id="rId5" name="Check Box 4">
              <controlPr defaultSize="0" autoFill="0" autoLine="0" autoPict="0">
                <anchor moveWithCells="1">
                  <from>
                    <xdr:col>4</xdr:col>
                    <xdr:colOff>0</xdr:colOff>
                    <xdr:row>35</xdr:row>
                    <xdr:rowOff>0</xdr:rowOff>
                  </from>
                  <to>
                    <xdr:col>4</xdr:col>
                    <xdr:colOff>495300</xdr:colOff>
                    <xdr:row>36</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4</xdr:col>
                    <xdr:colOff>523875</xdr:colOff>
                    <xdr:row>35</xdr:row>
                    <xdr:rowOff>0</xdr:rowOff>
                  </from>
                  <to>
                    <xdr:col>4</xdr:col>
                    <xdr:colOff>1019175</xdr:colOff>
                    <xdr:row>36</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4</xdr:col>
                    <xdr:colOff>1009650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F40"/>
  <sheetViews>
    <sheetView workbookViewId="0">
      <selection activeCell="D15" sqref="D15"/>
    </sheetView>
  </sheetViews>
  <sheetFormatPr defaultColWidth="9.140625" defaultRowHeight="15" x14ac:dyDescent="0.25"/>
  <cols>
    <col min="1" max="2" width="1.85546875" style="20" customWidth="1"/>
    <col min="3" max="3" width="11.42578125" style="265" customWidth="1"/>
    <col min="4" max="4" width="116" style="264" customWidth="1"/>
    <col min="5" max="6" width="1.85546875" style="20" customWidth="1"/>
    <col min="7" max="16384" width="9.140625" style="20"/>
  </cols>
  <sheetData>
    <row r="1" spans="2:6" ht="10.5" customHeight="1" thickBot="1" x14ac:dyDescent="0.3"/>
    <row r="2" spans="2:6" ht="15.75" thickBot="1" x14ac:dyDescent="0.3">
      <c r="B2" s="266"/>
      <c r="C2" s="267"/>
      <c r="D2" s="268"/>
      <c r="E2" s="269"/>
    </row>
    <row r="3" spans="2:6" ht="21" thickBot="1" x14ac:dyDescent="0.35">
      <c r="B3" s="270"/>
      <c r="C3" s="620" t="s">
        <v>750</v>
      </c>
      <c r="D3" s="622"/>
      <c r="E3" s="271"/>
    </row>
    <row r="4" spans="2:6" ht="20.25" x14ac:dyDescent="0.3">
      <c r="B4" s="270"/>
      <c r="C4" s="272"/>
      <c r="D4" s="272"/>
      <c r="E4" s="271"/>
    </row>
    <row r="5" spans="2:6" ht="20.25" x14ac:dyDescent="0.3">
      <c r="B5" s="270"/>
      <c r="C5" s="274" t="s">
        <v>775</v>
      </c>
      <c r="D5" s="272"/>
      <c r="E5" s="271"/>
    </row>
    <row r="6" spans="2:6" ht="15.75" thickBot="1" x14ac:dyDescent="0.3">
      <c r="B6" s="270"/>
      <c r="C6" s="339"/>
      <c r="D6" s="273"/>
      <c r="E6" s="271"/>
    </row>
    <row r="7" spans="2:6" ht="30" customHeight="1" x14ac:dyDescent="0.25">
      <c r="B7" s="270"/>
      <c r="C7" s="357" t="s">
        <v>707</v>
      </c>
      <c r="D7" s="358" t="s">
        <v>708</v>
      </c>
      <c r="E7" s="271"/>
    </row>
    <row r="8" spans="2:6" ht="45" x14ac:dyDescent="0.25">
      <c r="B8" s="270"/>
      <c r="C8" s="336">
        <v>1</v>
      </c>
      <c r="D8" s="337" t="s">
        <v>713</v>
      </c>
      <c r="E8" s="271"/>
    </row>
    <row r="9" spans="2:6" ht="45" x14ac:dyDescent="0.25">
      <c r="B9" s="270"/>
      <c r="C9" s="334">
        <v>2</v>
      </c>
      <c r="D9" s="325" t="s">
        <v>767</v>
      </c>
      <c r="E9" s="271"/>
      <c r="F9" s="262"/>
    </row>
    <row r="10" spans="2:6" x14ac:dyDescent="0.25">
      <c r="B10" s="270"/>
      <c r="C10" s="334">
        <v>3</v>
      </c>
      <c r="D10" s="325" t="s">
        <v>712</v>
      </c>
      <c r="E10" s="271"/>
    </row>
    <row r="11" spans="2:6" ht="45" x14ac:dyDescent="0.25">
      <c r="B11" s="270"/>
      <c r="C11" s="334">
        <v>4</v>
      </c>
      <c r="D11" s="325" t="s">
        <v>714</v>
      </c>
      <c r="E11" s="271"/>
    </row>
    <row r="12" spans="2:6" x14ac:dyDescent="0.25">
      <c r="B12" s="270"/>
      <c r="C12" s="334">
        <v>5</v>
      </c>
      <c r="D12" s="325" t="s">
        <v>719</v>
      </c>
      <c r="E12" s="271"/>
    </row>
    <row r="13" spans="2:6" ht="30" x14ac:dyDescent="0.25">
      <c r="B13" s="270"/>
      <c r="C13" s="334">
        <v>6</v>
      </c>
      <c r="D13" s="325" t="s">
        <v>716</v>
      </c>
      <c r="E13" s="271"/>
    </row>
    <row r="14" spans="2:6" x14ac:dyDescent="0.25">
      <c r="B14" s="270"/>
      <c r="C14" s="334">
        <v>7</v>
      </c>
      <c r="D14" s="325" t="s">
        <v>717</v>
      </c>
      <c r="E14" s="271"/>
    </row>
    <row r="15" spans="2:6" ht="30" x14ac:dyDescent="0.25">
      <c r="B15" s="270"/>
      <c r="C15" s="334">
        <v>8</v>
      </c>
      <c r="D15" s="325" t="s">
        <v>723</v>
      </c>
      <c r="E15" s="271"/>
    </row>
    <row r="16" spans="2:6" x14ac:dyDescent="0.25">
      <c r="B16" s="270"/>
      <c r="C16" s="334">
        <v>9</v>
      </c>
      <c r="D16" s="325" t="s">
        <v>725</v>
      </c>
      <c r="E16" s="271"/>
    </row>
    <row r="17" spans="2:5" x14ac:dyDescent="0.25">
      <c r="B17" s="270"/>
      <c r="C17" s="334">
        <v>10</v>
      </c>
      <c r="D17" s="325" t="s">
        <v>724</v>
      </c>
      <c r="E17" s="271"/>
    </row>
    <row r="18" spans="2:5" x14ac:dyDescent="0.25">
      <c r="B18" s="270"/>
      <c r="C18" s="334">
        <v>11</v>
      </c>
      <c r="D18" s="325" t="s">
        <v>730</v>
      </c>
      <c r="E18" s="271"/>
    </row>
    <row r="19" spans="2:5" x14ac:dyDescent="0.25">
      <c r="B19" s="270"/>
      <c r="C19" s="334">
        <v>12</v>
      </c>
      <c r="D19" s="325" t="s">
        <v>729</v>
      </c>
      <c r="E19" s="271"/>
    </row>
    <row r="20" spans="2:5" x14ac:dyDescent="0.25">
      <c r="B20" s="270"/>
      <c r="C20" s="334">
        <v>13</v>
      </c>
      <c r="D20" s="333" t="s">
        <v>736</v>
      </c>
      <c r="E20" s="271"/>
    </row>
    <row r="21" spans="2:5" ht="30.75" thickBot="1" x14ac:dyDescent="0.3">
      <c r="B21" s="270"/>
      <c r="C21" s="335">
        <v>14</v>
      </c>
      <c r="D21" s="329" t="s">
        <v>777</v>
      </c>
      <c r="E21" s="271"/>
    </row>
    <row r="22" spans="2:5" x14ac:dyDescent="0.25">
      <c r="B22" s="270"/>
      <c r="C22" s="275"/>
      <c r="D22" s="276"/>
      <c r="E22" s="271"/>
    </row>
    <row r="23" spans="2:5" x14ac:dyDescent="0.25">
      <c r="B23" s="270"/>
      <c r="C23" s="274" t="s">
        <v>776</v>
      </c>
      <c r="D23" s="276"/>
      <c r="E23" s="271"/>
    </row>
    <row r="24" spans="2:5" ht="15.75" thickBot="1" x14ac:dyDescent="0.3">
      <c r="B24" s="270"/>
      <c r="C24" s="339"/>
      <c r="D24" s="276"/>
      <c r="E24" s="271"/>
    </row>
    <row r="25" spans="2:5" ht="30" customHeight="1" x14ac:dyDescent="0.25">
      <c r="B25" s="270"/>
      <c r="C25" s="357" t="s">
        <v>707</v>
      </c>
      <c r="D25" s="358" t="s">
        <v>708</v>
      </c>
      <c r="E25" s="271"/>
    </row>
    <row r="26" spans="2:5" x14ac:dyDescent="0.25">
      <c r="B26" s="270"/>
      <c r="C26" s="334">
        <v>1</v>
      </c>
      <c r="D26" s="338" t="s">
        <v>738</v>
      </c>
      <c r="E26" s="271"/>
    </row>
    <row r="27" spans="2:5" x14ac:dyDescent="0.25">
      <c r="B27" s="270"/>
      <c r="C27" s="334">
        <v>2</v>
      </c>
      <c r="D27" s="333" t="s">
        <v>744</v>
      </c>
      <c r="E27" s="271"/>
    </row>
    <row r="28" spans="2:5" x14ac:dyDescent="0.25">
      <c r="B28" s="270"/>
      <c r="C28" s="334">
        <v>3</v>
      </c>
      <c r="D28" s="325" t="s">
        <v>741</v>
      </c>
      <c r="E28" s="271"/>
    </row>
    <row r="29" spans="2:5" x14ac:dyDescent="0.25">
      <c r="B29" s="270"/>
      <c r="C29" s="334">
        <v>4</v>
      </c>
      <c r="D29" s="338" t="s">
        <v>739</v>
      </c>
      <c r="E29" s="271"/>
    </row>
    <row r="30" spans="2:5" x14ac:dyDescent="0.25">
      <c r="B30" s="270"/>
      <c r="C30" s="334">
        <v>5</v>
      </c>
      <c r="D30" s="325" t="s">
        <v>745</v>
      </c>
      <c r="E30" s="271"/>
    </row>
    <row r="31" spans="2:5" x14ac:dyDescent="0.25">
      <c r="B31" s="270"/>
      <c r="C31" s="334">
        <v>6</v>
      </c>
      <c r="D31" s="325" t="s">
        <v>749</v>
      </c>
      <c r="E31" s="271"/>
    </row>
    <row r="32" spans="2:5" x14ac:dyDescent="0.25">
      <c r="B32" s="270"/>
      <c r="C32" s="334">
        <v>7</v>
      </c>
      <c r="D32" s="325" t="s">
        <v>762</v>
      </c>
      <c r="E32" s="271"/>
    </row>
    <row r="33" spans="2:5" x14ac:dyDescent="0.25">
      <c r="B33" s="270"/>
      <c r="C33" s="334">
        <v>8</v>
      </c>
      <c r="D33" s="325" t="s">
        <v>738</v>
      </c>
      <c r="E33" s="271"/>
    </row>
    <row r="34" spans="2:5" ht="45.75" thickBot="1" x14ac:dyDescent="0.3">
      <c r="B34" s="270"/>
      <c r="C34" s="335">
        <v>9</v>
      </c>
      <c r="D34" s="329" t="s">
        <v>765</v>
      </c>
      <c r="E34" s="271"/>
    </row>
    <row r="35" spans="2:5" ht="15.75" thickBot="1" x14ac:dyDescent="0.3">
      <c r="B35" s="278"/>
      <c r="C35" s="279"/>
      <c r="D35" s="280"/>
      <c r="E35" s="281"/>
    </row>
    <row r="36" spans="2:5" x14ac:dyDescent="0.25">
      <c r="D36" s="262"/>
    </row>
    <row r="37" spans="2:5" x14ac:dyDescent="0.25">
      <c r="D37" s="262"/>
    </row>
    <row r="38" spans="2:5" x14ac:dyDescent="0.25">
      <c r="D38" s="262"/>
    </row>
    <row r="39" spans="2:5" x14ac:dyDescent="0.25">
      <c r="D39" s="262"/>
    </row>
    <row r="40" spans="2:5" x14ac:dyDescent="0.25">
      <c r="D40" s="262"/>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Z117"/>
  <sheetViews>
    <sheetView topLeftCell="C1" zoomScale="80" zoomScaleNormal="80" zoomScalePageLayoutView="80" workbookViewId="0">
      <selection activeCell="I36" sqref="I36"/>
    </sheetView>
  </sheetViews>
  <sheetFormatPr defaultColWidth="8.85546875" defaultRowHeight="15" x14ac:dyDescent="0.25"/>
  <cols>
    <col min="1" max="1" width="2.140625" customWidth="1"/>
    <col min="2" max="2" width="2.42578125" customWidth="1"/>
    <col min="3" max="3" width="22.42578125" style="11" customWidth="1"/>
    <col min="4" max="4" width="15.42578125" customWidth="1"/>
    <col min="5" max="5" width="15" customWidth="1"/>
    <col min="6" max="6" width="18.85546875" customWidth="1"/>
    <col min="7" max="7" width="12.7109375" customWidth="1"/>
    <col min="8" max="8" width="29.42578125" customWidth="1"/>
    <col min="9" max="9" width="13.85546875" customWidth="1"/>
    <col min="10" max="10" width="2.5703125" customWidth="1"/>
    <col min="11" max="11" width="2" customWidth="1"/>
    <col min="12" max="12" width="40.5703125" customWidth="1"/>
  </cols>
  <sheetData>
    <row r="1" spans="1:52" ht="15.75" thickBot="1" x14ac:dyDescent="0.3">
      <c r="A1" s="19"/>
      <c r="B1" s="19"/>
      <c r="C1" s="18"/>
      <c r="D1" s="19"/>
      <c r="E1" s="19"/>
      <c r="F1" s="19"/>
      <c r="G1" s="19"/>
      <c r="H1" s="87"/>
      <c r="I1" s="87"/>
      <c r="J1" s="19"/>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row>
    <row r="2" spans="1:52" ht="15.75" thickBot="1" x14ac:dyDescent="0.3">
      <c r="A2" s="19"/>
      <c r="B2" s="33"/>
      <c r="C2" s="34"/>
      <c r="D2" s="35"/>
      <c r="E2" s="35"/>
      <c r="F2" s="35"/>
      <c r="G2" s="35"/>
      <c r="H2" s="94"/>
      <c r="I2" s="94"/>
      <c r="J2" s="36"/>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row>
    <row r="3" spans="1:52" ht="21" thickBot="1" x14ac:dyDescent="0.35">
      <c r="A3" s="19"/>
      <c r="B3" s="80"/>
      <c r="C3" s="540" t="s">
        <v>253</v>
      </c>
      <c r="D3" s="541"/>
      <c r="E3" s="541"/>
      <c r="F3" s="541"/>
      <c r="G3" s="541"/>
      <c r="H3" s="541"/>
      <c r="I3" s="542"/>
      <c r="J3" s="82"/>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row>
    <row r="4" spans="1:52" ht="15" customHeight="1" x14ac:dyDescent="0.25">
      <c r="A4" s="19"/>
      <c r="B4" s="37"/>
      <c r="C4" s="685" t="s">
        <v>223</v>
      </c>
      <c r="D4" s="685"/>
      <c r="E4" s="685"/>
      <c r="F4" s="685"/>
      <c r="G4" s="685"/>
      <c r="H4" s="685"/>
      <c r="I4" s="685"/>
      <c r="J4" s="38"/>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row>
    <row r="5" spans="1:52" ht="15" customHeight="1" x14ac:dyDescent="0.25">
      <c r="A5" s="19"/>
      <c r="B5" s="37"/>
      <c r="C5" s="120"/>
      <c r="D5" s="120"/>
      <c r="E5" s="120"/>
      <c r="F5" s="120"/>
      <c r="G5" s="120"/>
      <c r="H5" s="120"/>
      <c r="I5" s="120"/>
      <c r="J5" s="38"/>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row>
    <row r="6" spans="1:52" x14ac:dyDescent="0.25">
      <c r="A6" s="19"/>
      <c r="B6" s="37"/>
      <c r="C6" s="39"/>
      <c r="D6" s="40"/>
      <c r="E6" s="40"/>
      <c r="F6" s="40"/>
      <c r="G6" s="40"/>
      <c r="H6" s="95"/>
      <c r="I6" s="95"/>
      <c r="J6" s="38"/>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row>
    <row r="7" spans="1:52" ht="15.75" customHeight="1" thickBot="1" x14ac:dyDescent="0.3">
      <c r="A7" s="19"/>
      <c r="B7" s="37"/>
      <c r="C7" s="39"/>
      <c r="D7" s="684" t="s">
        <v>254</v>
      </c>
      <c r="E7" s="684"/>
      <c r="F7" s="684" t="s">
        <v>258</v>
      </c>
      <c r="G7" s="684"/>
      <c r="H7" s="91" t="s">
        <v>259</v>
      </c>
      <c r="I7" s="91" t="s">
        <v>232</v>
      </c>
      <c r="J7" s="38"/>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row>
    <row r="8" spans="1:52" s="11" customFormat="1" ht="39.950000000000003" customHeight="1" thickBot="1" x14ac:dyDescent="0.3">
      <c r="A8" s="18"/>
      <c r="B8" s="42"/>
      <c r="C8" s="90" t="s">
        <v>251</v>
      </c>
      <c r="D8" s="671" t="s">
        <v>1048</v>
      </c>
      <c r="E8" s="672"/>
      <c r="F8" s="687" t="s">
        <v>1056</v>
      </c>
      <c r="G8" s="688"/>
      <c r="H8" s="491" t="s">
        <v>1057</v>
      </c>
      <c r="I8" s="489" t="s">
        <v>20</v>
      </c>
      <c r="J8" s="43"/>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row>
    <row r="9" spans="1:52" s="11" customFormat="1" ht="39.950000000000003" customHeight="1" thickBot="1" x14ac:dyDescent="0.3">
      <c r="A9" s="18"/>
      <c r="B9" s="42"/>
      <c r="C9" s="90"/>
      <c r="D9" s="671" t="s">
        <v>1049</v>
      </c>
      <c r="E9" s="672"/>
      <c r="F9" s="687" t="s">
        <v>1051</v>
      </c>
      <c r="G9" s="688"/>
      <c r="H9" s="491" t="s">
        <v>1058</v>
      </c>
      <c r="I9" s="490" t="s">
        <v>20</v>
      </c>
      <c r="J9" s="43"/>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row>
    <row r="10" spans="1:52" s="11" customFormat="1" ht="39.950000000000003" customHeight="1" thickBot="1" x14ac:dyDescent="0.3">
      <c r="A10" s="18"/>
      <c r="B10" s="42"/>
      <c r="C10" s="90"/>
      <c r="D10" s="671" t="s">
        <v>1052</v>
      </c>
      <c r="E10" s="672"/>
      <c r="F10" s="687" t="s">
        <v>1053</v>
      </c>
      <c r="G10" s="688"/>
      <c r="H10" s="491" t="s">
        <v>1057</v>
      </c>
      <c r="I10" s="490" t="s">
        <v>20</v>
      </c>
      <c r="J10" s="43"/>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87"/>
      <c r="AZ10" s="87"/>
    </row>
    <row r="11" spans="1:52" s="11" customFormat="1" ht="39.950000000000003" customHeight="1" thickBot="1" x14ac:dyDescent="0.3">
      <c r="A11" s="18"/>
      <c r="B11" s="42"/>
      <c r="C11" s="90"/>
      <c r="D11" s="671" t="s">
        <v>1054</v>
      </c>
      <c r="E11" s="672"/>
      <c r="F11" s="687" t="s">
        <v>1055</v>
      </c>
      <c r="G11" s="688"/>
      <c r="H11" s="491" t="s">
        <v>1059</v>
      </c>
      <c r="I11" s="490" t="s">
        <v>20</v>
      </c>
      <c r="J11" s="43"/>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row>
    <row r="12" spans="1:52" s="11" customFormat="1" ht="18.75" customHeight="1" thickBot="1" x14ac:dyDescent="0.3">
      <c r="A12" s="18"/>
      <c r="B12" s="42"/>
      <c r="C12" s="88"/>
      <c r="D12" s="44"/>
      <c r="E12" s="44"/>
      <c r="F12" s="44"/>
      <c r="G12" s="44"/>
      <c r="H12" s="100" t="s">
        <v>255</v>
      </c>
      <c r="I12" s="397" t="s">
        <v>20</v>
      </c>
      <c r="J12" s="43"/>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row>
    <row r="13" spans="1:52" s="11" customFormat="1" ht="18.75" customHeight="1" x14ac:dyDescent="0.25">
      <c r="A13" s="18"/>
      <c r="B13" s="42"/>
      <c r="C13" s="142"/>
      <c r="D13" s="44"/>
      <c r="E13" s="44"/>
      <c r="F13" s="44"/>
      <c r="G13" s="44"/>
      <c r="H13" s="101"/>
      <c r="I13" s="39"/>
      <c r="J13" s="43"/>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row>
    <row r="14" spans="1:52" s="11" customFormat="1" ht="15.75" thickBot="1" x14ac:dyDescent="0.3">
      <c r="A14" s="18"/>
      <c r="B14" s="42"/>
      <c r="C14" s="123"/>
      <c r="D14" s="695" t="s">
        <v>280</v>
      </c>
      <c r="E14" s="695"/>
      <c r="F14" s="695"/>
      <c r="G14" s="695"/>
      <c r="H14" s="695"/>
      <c r="I14" s="695"/>
      <c r="J14" s="43"/>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row>
    <row r="15" spans="1:52" s="11" customFormat="1" ht="15.75" thickBot="1" x14ac:dyDescent="0.3">
      <c r="A15" s="18"/>
      <c r="B15" s="42"/>
      <c r="C15" s="123"/>
      <c r="D15" s="74" t="s">
        <v>60</v>
      </c>
      <c r="E15" s="689" t="s">
        <v>1046</v>
      </c>
      <c r="F15" s="690"/>
      <c r="G15" s="690"/>
      <c r="H15" s="691"/>
      <c r="I15" s="44"/>
      <c r="J15" s="43"/>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row>
    <row r="16" spans="1:52" s="11" customFormat="1" ht="15.75" thickBot="1" x14ac:dyDescent="0.3">
      <c r="A16" s="18"/>
      <c r="B16" s="42"/>
      <c r="C16" s="123"/>
      <c r="D16" s="74" t="s">
        <v>62</v>
      </c>
      <c r="E16" s="692" t="s">
        <v>801</v>
      </c>
      <c r="F16" s="693"/>
      <c r="G16" s="693"/>
      <c r="H16" s="694"/>
      <c r="I16" s="44"/>
      <c r="J16" s="43"/>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row>
    <row r="17" spans="1:52" s="11" customFormat="1" ht="13.5" customHeight="1" x14ac:dyDescent="0.25">
      <c r="A17" s="18"/>
      <c r="B17" s="42"/>
      <c r="C17" s="123"/>
      <c r="D17" s="44"/>
      <c r="E17" s="44"/>
      <c r="F17" s="44"/>
      <c r="G17" s="44"/>
      <c r="H17" s="44"/>
      <c r="I17" s="44"/>
      <c r="J17" s="43"/>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row>
    <row r="18" spans="1:52" s="11" customFormat="1" ht="30.75" customHeight="1" thickBot="1" x14ac:dyDescent="0.3">
      <c r="A18" s="18"/>
      <c r="B18" s="42"/>
      <c r="C18" s="686" t="s">
        <v>224</v>
      </c>
      <c r="D18" s="686"/>
      <c r="E18" s="686"/>
      <c r="F18" s="686"/>
      <c r="G18" s="686"/>
      <c r="H18" s="686"/>
      <c r="I18" s="95"/>
      <c r="J18" s="43"/>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row>
    <row r="19" spans="1:52" s="11" customFormat="1" ht="30.75" customHeight="1" x14ac:dyDescent="0.25">
      <c r="A19" s="18"/>
      <c r="B19" s="42"/>
      <c r="C19" s="98"/>
      <c r="D19" s="675" t="s">
        <v>1060</v>
      </c>
      <c r="E19" s="676"/>
      <c r="F19" s="676"/>
      <c r="G19" s="676"/>
      <c r="H19" s="676"/>
      <c r="I19" s="677"/>
      <c r="J19" s="43"/>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row>
    <row r="20" spans="1:52" s="11" customFormat="1" ht="30.75" customHeight="1" x14ac:dyDescent="0.25">
      <c r="A20" s="18"/>
      <c r="B20" s="42"/>
      <c r="C20" s="98"/>
      <c r="D20" s="678"/>
      <c r="E20" s="679"/>
      <c r="F20" s="679"/>
      <c r="G20" s="679"/>
      <c r="H20" s="679"/>
      <c r="I20" s="680"/>
      <c r="J20" s="43"/>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row>
    <row r="21" spans="1:52" s="11" customFormat="1" ht="30.75" customHeight="1" x14ac:dyDescent="0.25">
      <c r="A21" s="18"/>
      <c r="B21" s="42"/>
      <c r="C21" s="98"/>
      <c r="D21" s="678"/>
      <c r="E21" s="679"/>
      <c r="F21" s="679"/>
      <c r="G21" s="679"/>
      <c r="H21" s="679"/>
      <c r="I21" s="680"/>
      <c r="J21" s="43"/>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row>
    <row r="22" spans="1:52" s="11" customFormat="1" ht="30.75" customHeight="1" thickBot="1" x14ac:dyDescent="0.3">
      <c r="A22" s="18"/>
      <c r="B22" s="42"/>
      <c r="C22" s="98"/>
      <c r="D22" s="681"/>
      <c r="E22" s="682"/>
      <c r="F22" s="682"/>
      <c r="G22" s="682"/>
      <c r="H22" s="682"/>
      <c r="I22" s="683"/>
      <c r="J22" s="43"/>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row>
    <row r="23" spans="1:52" s="11" customFormat="1" x14ac:dyDescent="0.25">
      <c r="A23" s="18"/>
      <c r="B23" s="42"/>
      <c r="C23" s="89"/>
      <c r="D23" s="89"/>
      <c r="E23" s="89"/>
      <c r="F23" s="98"/>
      <c r="G23" s="89"/>
      <c r="H23" s="95"/>
      <c r="I23" s="95"/>
      <c r="J23" s="43"/>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row>
    <row r="24" spans="1:52" ht="15.75" customHeight="1" thickBot="1" x14ac:dyDescent="0.3">
      <c r="A24" s="19"/>
      <c r="B24" s="42"/>
      <c r="C24" s="45"/>
      <c r="D24" s="684" t="s">
        <v>254</v>
      </c>
      <c r="E24" s="684"/>
      <c r="F24" s="684" t="s">
        <v>258</v>
      </c>
      <c r="G24" s="684"/>
      <c r="H24" s="91" t="s">
        <v>259</v>
      </c>
      <c r="I24" s="91" t="s">
        <v>232</v>
      </c>
      <c r="J24" s="43"/>
      <c r="K24" s="6"/>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row>
    <row r="25" spans="1:52" ht="85.15" customHeight="1" thickBot="1" x14ac:dyDescent="0.3">
      <c r="A25" s="19"/>
      <c r="B25" s="42"/>
      <c r="C25" s="90" t="s">
        <v>252</v>
      </c>
      <c r="D25" s="671" t="s">
        <v>1062</v>
      </c>
      <c r="E25" s="672"/>
      <c r="F25" s="673" t="s">
        <v>1072</v>
      </c>
      <c r="G25" s="674"/>
      <c r="H25" s="495" t="s">
        <v>1073</v>
      </c>
      <c r="I25" s="97" t="s">
        <v>20</v>
      </c>
      <c r="J25" s="43"/>
      <c r="K25" s="6"/>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row>
    <row r="26" spans="1:52" ht="199.9" customHeight="1" thickBot="1" x14ac:dyDescent="0.3">
      <c r="A26" s="19"/>
      <c r="B26" s="42"/>
      <c r="C26" s="90"/>
      <c r="D26" s="671" t="s">
        <v>1063</v>
      </c>
      <c r="E26" s="672"/>
      <c r="F26" s="673" t="s">
        <v>1074</v>
      </c>
      <c r="G26" s="674"/>
      <c r="H26" s="415" t="s">
        <v>1075</v>
      </c>
      <c r="I26" s="97" t="s">
        <v>20</v>
      </c>
      <c r="J26" s="43"/>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row>
    <row r="27" spans="1:52" ht="84.6" customHeight="1" thickBot="1" x14ac:dyDescent="0.3">
      <c r="A27" s="19"/>
      <c r="B27" s="42"/>
      <c r="C27" s="90"/>
      <c r="D27" s="671" t="s">
        <v>1064</v>
      </c>
      <c r="E27" s="672"/>
      <c r="F27" s="673" t="s">
        <v>1076</v>
      </c>
      <c r="G27" s="674"/>
      <c r="H27" s="415" t="s">
        <v>1077</v>
      </c>
      <c r="I27" s="97" t="s">
        <v>20</v>
      </c>
      <c r="J27" s="43"/>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row>
    <row r="28" spans="1:52" ht="81.95" customHeight="1" thickBot="1" x14ac:dyDescent="0.3">
      <c r="A28" s="19"/>
      <c r="B28" s="42"/>
      <c r="C28" s="90"/>
      <c r="D28" s="671" t="s">
        <v>1065</v>
      </c>
      <c r="E28" s="672"/>
      <c r="F28" s="673" t="s">
        <v>1078</v>
      </c>
      <c r="G28" s="674"/>
      <c r="H28" s="415" t="s">
        <v>1079</v>
      </c>
      <c r="I28" s="97"/>
      <c r="J28" s="43"/>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row>
    <row r="29" spans="1:52" ht="193.5" customHeight="1" thickBot="1" x14ac:dyDescent="0.3">
      <c r="A29" s="19"/>
      <c r="B29" s="42"/>
      <c r="C29" s="90"/>
      <c r="D29" s="671" t="s">
        <v>1066</v>
      </c>
      <c r="E29" s="672"/>
      <c r="F29" s="673" t="s">
        <v>1080</v>
      </c>
      <c r="G29" s="674"/>
      <c r="H29" s="415" t="s">
        <v>1081</v>
      </c>
      <c r="I29" s="97" t="s">
        <v>20</v>
      </c>
      <c r="J29" s="43"/>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row>
    <row r="30" spans="1:52" ht="193.5" customHeight="1" thickBot="1" x14ac:dyDescent="0.3">
      <c r="A30" s="19"/>
      <c r="B30" s="42"/>
      <c r="C30" s="90"/>
      <c r="D30" s="671" t="s">
        <v>1067</v>
      </c>
      <c r="E30" s="672"/>
      <c r="F30" s="673" t="s">
        <v>1082</v>
      </c>
      <c r="G30" s="674"/>
      <c r="H30" s="415" t="s">
        <v>1083</v>
      </c>
      <c r="I30" s="97" t="s">
        <v>20</v>
      </c>
      <c r="J30" s="43"/>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row>
    <row r="31" spans="1:52" ht="188.65" customHeight="1" thickBot="1" x14ac:dyDescent="0.3">
      <c r="A31" s="19"/>
      <c r="B31" s="42"/>
      <c r="C31" s="90"/>
      <c r="D31" s="671" t="s">
        <v>1050</v>
      </c>
      <c r="E31" s="672"/>
      <c r="F31" s="673" t="s">
        <v>1084</v>
      </c>
      <c r="G31" s="674"/>
      <c r="H31" s="415" t="s">
        <v>1085</v>
      </c>
      <c r="I31" s="97" t="s">
        <v>20</v>
      </c>
      <c r="J31" s="43"/>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row>
    <row r="32" spans="1:52" ht="99" customHeight="1" thickBot="1" x14ac:dyDescent="0.3">
      <c r="A32" s="19"/>
      <c r="B32" s="42"/>
      <c r="C32" s="90"/>
      <c r="D32" s="671" t="s">
        <v>1068</v>
      </c>
      <c r="E32" s="672"/>
      <c r="F32" s="673" t="s">
        <v>1093</v>
      </c>
      <c r="G32" s="674"/>
      <c r="H32" s="415" t="s">
        <v>1088</v>
      </c>
      <c r="I32" s="97" t="s">
        <v>20</v>
      </c>
      <c r="J32" s="43"/>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row>
    <row r="33" spans="1:52" ht="39.950000000000003" customHeight="1" thickBot="1" x14ac:dyDescent="0.3">
      <c r="A33" s="19"/>
      <c r="B33" s="42"/>
      <c r="C33" s="90"/>
      <c r="D33" s="671" t="s">
        <v>1069</v>
      </c>
      <c r="E33" s="672"/>
      <c r="F33" s="673" t="s">
        <v>1094</v>
      </c>
      <c r="G33" s="674"/>
      <c r="H33" s="97"/>
      <c r="I33" s="97"/>
      <c r="J33" s="43"/>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row>
    <row r="34" spans="1:52" ht="299.10000000000002" customHeight="1" thickBot="1" x14ac:dyDescent="0.3">
      <c r="A34" s="19"/>
      <c r="B34" s="42"/>
      <c r="C34" s="90"/>
      <c r="D34" s="671" t="s">
        <v>1070</v>
      </c>
      <c r="E34" s="672"/>
      <c r="F34" s="673" t="s">
        <v>1092</v>
      </c>
      <c r="G34" s="674"/>
      <c r="H34" s="415" t="s">
        <v>1089</v>
      </c>
      <c r="I34" s="97" t="s">
        <v>20</v>
      </c>
      <c r="J34" s="43"/>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row>
    <row r="35" spans="1:52" ht="129.4" customHeight="1" thickBot="1" x14ac:dyDescent="0.3">
      <c r="A35" s="19"/>
      <c r="B35" s="42"/>
      <c r="C35" s="90"/>
      <c r="D35" s="671" t="s">
        <v>1071</v>
      </c>
      <c r="E35" s="672"/>
      <c r="F35" s="673" t="s">
        <v>1091</v>
      </c>
      <c r="G35" s="674"/>
      <c r="H35" s="415" t="s">
        <v>1090</v>
      </c>
      <c r="I35" s="97" t="s">
        <v>20</v>
      </c>
      <c r="J35" s="43"/>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row>
    <row r="36" spans="1:52" ht="18.75" customHeight="1" thickBot="1" x14ac:dyDescent="0.3">
      <c r="A36" s="19"/>
      <c r="B36" s="42"/>
      <c r="C36" s="39"/>
      <c r="D36" s="39"/>
      <c r="E36" s="39"/>
      <c r="F36" s="39"/>
      <c r="G36" s="39"/>
      <c r="H36" s="100" t="s">
        <v>255</v>
      </c>
      <c r="I36" s="102" t="s">
        <v>20</v>
      </c>
      <c r="J36" s="43"/>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row>
    <row r="37" spans="1:52" ht="15.75" thickBot="1" x14ac:dyDescent="0.3">
      <c r="A37" s="19"/>
      <c r="B37" s="42"/>
      <c r="C37" s="39"/>
      <c r="D37" s="140" t="s">
        <v>280</v>
      </c>
      <c r="E37" s="143"/>
      <c r="F37" s="39"/>
      <c r="G37" s="39"/>
      <c r="H37" s="101"/>
      <c r="I37" s="39"/>
      <c r="J37" s="43"/>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row>
    <row r="38" spans="1:52" ht="15.75" thickBot="1" x14ac:dyDescent="0.3">
      <c r="A38" s="19"/>
      <c r="B38" s="42"/>
      <c r="C38" s="39"/>
      <c r="D38" s="74" t="s">
        <v>60</v>
      </c>
      <c r="E38" s="707" t="s">
        <v>1087</v>
      </c>
      <c r="F38" s="693"/>
      <c r="G38" s="693"/>
      <c r="H38" s="694"/>
      <c r="I38" s="39"/>
      <c r="J38" s="43"/>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row>
    <row r="39" spans="1:52" ht="15.75" thickBot="1" x14ac:dyDescent="0.3">
      <c r="A39" s="19"/>
      <c r="B39" s="42"/>
      <c r="C39" s="39"/>
      <c r="D39" s="74" t="s">
        <v>62</v>
      </c>
      <c r="E39" s="692" t="s">
        <v>1086</v>
      </c>
      <c r="F39" s="693"/>
      <c r="G39" s="693"/>
      <c r="H39" s="694"/>
      <c r="I39" s="39"/>
      <c r="J39" s="43"/>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row>
    <row r="40" spans="1:52" x14ac:dyDescent="0.25">
      <c r="A40" s="19"/>
      <c r="B40" s="42"/>
      <c r="C40" s="39"/>
      <c r="D40" s="39"/>
      <c r="E40" s="39"/>
      <c r="F40" s="39"/>
      <c r="G40" s="39"/>
      <c r="H40" s="101"/>
      <c r="I40" s="39"/>
      <c r="J40" s="43"/>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row>
    <row r="41" spans="1:52" ht="15.75" customHeight="1" thickBot="1" x14ac:dyDescent="0.3">
      <c r="A41" s="19"/>
      <c r="B41" s="42"/>
      <c r="C41" s="45"/>
      <c r="D41" s="684" t="s">
        <v>254</v>
      </c>
      <c r="E41" s="684"/>
      <c r="F41" s="684" t="s">
        <v>258</v>
      </c>
      <c r="G41" s="684"/>
      <c r="H41" s="91" t="s">
        <v>259</v>
      </c>
      <c r="I41" s="91" t="s">
        <v>232</v>
      </c>
      <c r="J41" s="43"/>
      <c r="K41" s="6"/>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row>
    <row r="42" spans="1:52" ht="39.950000000000003" customHeight="1" thickBot="1" x14ac:dyDescent="0.3">
      <c r="A42" s="19"/>
      <c r="B42" s="42"/>
      <c r="C42" s="90" t="s">
        <v>283</v>
      </c>
      <c r="D42" s="699"/>
      <c r="E42" s="700"/>
      <c r="F42" s="699"/>
      <c r="G42" s="700"/>
      <c r="H42" s="97"/>
      <c r="I42" s="97"/>
      <c r="J42" s="43"/>
      <c r="K42" s="6"/>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row>
    <row r="43" spans="1:52" ht="39.950000000000003" customHeight="1" thickBot="1" x14ac:dyDescent="0.3">
      <c r="A43" s="19"/>
      <c r="B43" s="42"/>
      <c r="C43" s="90"/>
      <c r="D43" s="699"/>
      <c r="E43" s="700"/>
      <c r="F43" s="699"/>
      <c r="G43" s="700"/>
      <c r="H43" s="97"/>
      <c r="I43" s="97"/>
      <c r="J43" s="43"/>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row>
    <row r="44" spans="1:52" ht="48" customHeight="1" thickBot="1" x14ac:dyDescent="0.3">
      <c r="A44" s="19"/>
      <c r="B44" s="42"/>
      <c r="C44" s="90"/>
      <c r="D44" s="699"/>
      <c r="E44" s="700"/>
      <c r="F44" s="699"/>
      <c r="G44" s="700"/>
      <c r="H44" s="97"/>
      <c r="I44" s="97"/>
      <c r="J44" s="43"/>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row>
    <row r="45" spans="1:52" ht="21.75" customHeight="1" thickBot="1" x14ac:dyDescent="0.3">
      <c r="A45" s="19"/>
      <c r="B45" s="42"/>
      <c r="C45" s="39"/>
      <c r="D45" s="39"/>
      <c r="E45" s="39"/>
      <c r="F45" s="39"/>
      <c r="G45" s="39"/>
      <c r="H45" s="100" t="s">
        <v>255</v>
      </c>
      <c r="I45" s="102"/>
      <c r="J45" s="43"/>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row>
    <row r="46" spans="1:52" ht="15.75" thickBot="1" x14ac:dyDescent="0.3">
      <c r="A46" s="19"/>
      <c r="B46" s="42"/>
      <c r="C46" s="39"/>
      <c r="D46" s="140" t="s">
        <v>280</v>
      </c>
      <c r="E46" s="143"/>
      <c r="F46" s="39"/>
      <c r="G46" s="39"/>
      <c r="H46" s="101"/>
      <c r="I46" s="39"/>
      <c r="J46" s="43"/>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row>
    <row r="47" spans="1:52" ht="15.75" thickBot="1" x14ac:dyDescent="0.3">
      <c r="A47" s="19"/>
      <c r="B47" s="42"/>
      <c r="C47" s="39"/>
      <c r="D47" s="74" t="s">
        <v>60</v>
      </c>
      <c r="E47" s="707"/>
      <c r="F47" s="693"/>
      <c r="G47" s="693"/>
      <c r="H47" s="694"/>
      <c r="I47" s="39"/>
      <c r="J47" s="43"/>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row>
    <row r="48" spans="1:52" ht="15.75" thickBot="1" x14ac:dyDescent="0.3">
      <c r="A48" s="19"/>
      <c r="B48" s="42"/>
      <c r="C48" s="39"/>
      <c r="D48" s="74" t="s">
        <v>62</v>
      </c>
      <c r="E48" s="692"/>
      <c r="F48" s="693"/>
      <c r="G48" s="693"/>
      <c r="H48" s="694"/>
      <c r="I48" s="39"/>
      <c r="J48" s="43"/>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row>
    <row r="49" spans="1:52" ht="15.75" thickBot="1" x14ac:dyDescent="0.3">
      <c r="A49" s="19"/>
      <c r="B49" s="42"/>
      <c r="C49" s="39"/>
      <c r="D49" s="74"/>
      <c r="E49" s="39"/>
      <c r="F49" s="39"/>
      <c r="G49" s="39"/>
      <c r="H49" s="39"/>
      <c r="I49" s="39"/>
      <c r="J49" s="43"/>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row>
    <row r="50" spans="1:52" ht="218.65" customHeight="1" thickBot="1" x14ac:dyDescent="0.3">
      <c r="A50" s="19"/>
      <c r="B50" s="42"/>
      <c r="C50" s="99"/>
      <c r="D50" s="708" t="s">
        <v>260</v>
      </c>
      <c r="E50" s="708"/>
      <c r="F50" s="709" t="s">
        <v>1047</v>
      </c>
      <c r="G50" s="710"/>
      <c r="H50" s="710"/>
      <c r="I50" s="711"/>
      <c r="J50" s="43"/>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row>
    <row r="51" spans="1:52" s="11" customFormat="1" ht="18.75" customHeight="1" x14ac:dyDescent="0.25">
      <c r="A51" s="18"/>
      <c r="B51" s="42"/>
      <c r="C51" s="46"/>
      <c r="D51" s="46"/>
      <c r="E51" s="46"/>
      <c r="F51" s="46"/>
      <c r="G51" s="46"/>
      <c r="H51" s="95"/>
      <c r="I51" s="95"/>
      <c r="J51" s="43"/>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row>
    <row r="52" spans="1:52" s="11" customFormat="1" ht="15.75" customHeight="1" thickBot="1" x14ac:dyDescent="0.3">
      <c r="A52" s="18"/>
      <c r="B52" s="42"/>
      <c r="C52" s="39"/>
      <c r="D52" s="40"/>
      <c r="E52" s="40"/>
      <c r="F52" s="40"/>
      <c r="G52" s="73" t="s">
        <v>225</v>
      </c>
      <c r="H52" s="95"/>
      <c r="I52" s="95"/>
      <c r="J52" s="43"/>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row>
    <row r="53" spans="1:52" s="11" customFormat="1" ht="78" customHeight="1" x14ac:dyDescent="0.25">
      <c r="A53" s="18"/>
      <c r="B53" s="42"/>
      <c r="C53" s="39"/>
      <c r="D53" s="40"/>
      <c r="E53" s="40"/>
      <c r="F53" s="23" t="s">
        <v>226</v>
      </c>
      <c r="G53" s="701" t="s">
        <v>291</v>
      </c>
      <c r="H53" s="702"/>
      <c r="I53" s="703"/>
      <c r="J53" s="43"/>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row>
    <row r="54" spans="1:52" s="11" customFormat="1" ht="54.75" customHeight="1" x14ac:dyDescent="0.25">
      <c r="A54" s="18"/>
      <c r="B54" s="42"/>
      <c r="C54" s="39"/>
      <c r="D54" s="40"/>
      <c r="E54" s="40"/>
      <c r="F54" s="24" t="s">
        <v>227</v>
      </c>
      <c r="G54" s="704" t="s">
        <v>292</v>
      </c>
      <c r="H54" s="705"/>
      <c r="I54" s="706"/>
      <c r="J54" s="43"/>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row>
    <row r="55" spans="1:52" s="11" customFormat="1" ht="58.5" customHeight="1" x14ac:dyDescent="0.25">
      <c r="A55" s="18"/>
      <c r="B55" s="42"/>
      <c r="C55" s="39"/>
      <c r="D55" s="40"/>
      <c r="E55" s="40"/>
      <c r="F55" s="24" t="s">
        <v>228</v>
      </c>
      <c r="G55" s="704" t="s">
        <v>293</v>
      </c>
      <c r="H55" s="705"/>
      <c r="I55" s="706"/>
      <c r="J55" s="43"/>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row>
    <row r="56" spans="1:52" ht="60" customHeight="1" x14ac:dyDescent="0.25">
      <c r="A56" s="19"/>
      <c r="B56" s="42"/>
      <c r="C56" s="39"/>
      <c r="D56" s="40"/>
      <c r="E56" s="40"/>
      <c r="F56" s="24" t="s">
        <v>229</v>
      </c>
      <c r="G56" s="704" t="s">
        <v>294</v>
      </c>
      <c r="H56" s="705"/>
      <c r="I56" s="706"/>
      <c r="J56" s="43"/>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row>
    <row r="57" spans="1:52" ht="54" customHeight="1" x14ac:dyDescent="0.25">
      <c r="A57" s="19"/>
      <c r="B57" s="37"/>
      <c r="C57" s="39"/>
      <c r="D57" s="40"/>
      <c r="E57" s="40"/>
      <c r="F57" s="24" t="s">
        <v>230</v>
      </c>
      <c r="G57" s="704" t="s">
        <v>295</v>
      </c>
      <c r="H57" s="705"/>
      <c r="I57" s="706"/>
      <c r="J57" s="38"/>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row>
    <row r="58" spans="1:52" ht="61.5" customHeight="1" thickBot="1" x14ac:dyDescent="0.3">
      <c r="A58" s="19"/>
      <c r="B58" s="37"/>
      <c r="C58" s="39"/>
      <c r="D58" s="40"/>
      <c r="E58" s="40"/>
      <c r="F58" s="25" t="s">
        <v>231</v>
      </c>
      <c r="G58" s="696" t="s">
        <v>296</v>
      </c>
      <c r="H58" s="697"/>
      <c r="I58" s="698"/>
      <c r="J58" s="38"/>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row>
    <row r="59" spans="1:52" ht="15.75" thickBot="1" x14ac:dyDescent="0.3">
      <c r="A59" s="19"/>
      <c r="B59" s="47"/>
      <c r="C59" s="48"/>
      <c r="D59" s="49"/>
      <c r="E59" s="49"/>
      <c r="F59" s="49"/>
      <c r="G59" s="49"/>
      <c r="H59" s="96"/>
      <c r="I59" s="96"/>
      <c r="J59" s="50"/>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row>
    <row r="60" spans="1:52" ht="50.1" customHeight="1" x14ac:dyDescent="0.25">
      <c r="A60" s="19"/>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row>
    <row r="61" spans="1:52" ht="50.1" customHeight="1" x14ac:dyDescent="0.25">
      <c r="A61" s="19"/>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row>
    <row r="62" spans="1:52" ht="49.5" customHeight="1" x14ac:dyDescent="0.25">
      <c r="A62" s="19"/>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row>
    <row r="63" spans="1:52" ht="50.1" customHeight="1" x14ac:dyDescent="0.25">
      <c r="A63" s="19"/>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row>
    <row r="64" spans="1:52" ht="50.1" customHeight="1" x14ac:dyDescent="0.25">
      <c r="A64" s="19"/>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row>
    <row r="65" spans="1:52" ht="50.1" customHeight="1" x14ac:dyDescent="0.25">
      <c r="A65" s="19"/>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row>
    <row r="66" spans="1:52" x14ac:dyDescent="0.25">
      <c r="A66" s="19"/>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row>
    <row r="67" spans="1:52" x14ac:dyDescent="0.25">
      <c r="A67" s="19"/>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row>
    <row r="68" spans="1:52" x14ac:dyDescent="0.25">
      <c r="A68" s="19"/>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row>
    <row r="69" spans="1:52" x14ac:dyDescent="0.25">
      <c r="A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row>
    <row r="70" spans="1:52" x14ac:dyDescent="0.25">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row>
    <row r="71" spans="1:52" x14ac:dyDescent="0.25">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row>
    <row r="72" spans="1:52" x14ac:dyDescent="0.25">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row>
    <row r="73" spans="1:52" x14ac:dyDescent="0.25">
      <c r="A73" s="87"/>
      <c r="B73" s="87"/>
      <c r="C73" s="87"/>
      <c r="D73" s="87"/>
      <c r="E73" s="87"/>
      <c r="F73" s="87"/>
      <c r="G73" s="87"/>
      <c r="H73" s="87"/>
      <c r="I73" s="87"/>
      <c r="J73" s="87"/>
      <c r="K73" s="87"/>
    </row>
    <row r="74" spans="1:52" x14ac:dyDescent="0.25">
      <c r="A74" s="87"/>
      <c r="B74" s="87"/>
      <c r="C74" s="87"/>
      <c r="D74" s="87"/>
      <c r="E74" s="87"/>
      <c r="F74" s="87"/>
      <c r="G74" s="87"/>
      <c r="H74" s="87"/>
      <c r="I74" s="87"/>
      <c r="J74" s="87"/>
      <c r="K74" s="87"/>
    </row>
    <row r="75" spans="1:52" x14ac:dyDescent="0.25">
      <c r="A75" s="87"/>
      <c r="B75" s="87"/>
      <c r="C75" s="87"/>
      <c r="D75" s="87"/>
      <c r="E75" s="87"/>
      <c r="F75" s="87"/>
      <c r="G75" s="87"/>
      <c r="H75" s="87"/>
      <c r="I75" s="87"/>
      <c r="J75" s="87"/>
      <c r="K75" s="87"/>
    </row>
    <row r="76" spans="1:52" x14ac:dyDescent="0.25">
      <c r="A76" s="87"/>
      <c r="B76" s="87"/>
      <c r="C76" s="87"/>
      <c r="D76" s="87"/>
      <c r="E76" s="87"/>
      <c r="F76" s="87"/>
      <c r="G76" s="87"/>
      <c r="H76" s="87"/>
      <c r="I76" s="87"/>
      <c r="J76" s="87"/>
      <c r="K76" s="87"/>
    </row>
    <row r="77" spans="1:52" x14ac:dyDescent="0.25">
      <c r="A77" s="87"/>
      <c r="B77" s="87"/>
      <c r="C77" s="87"/>
      <c r="D77" s="87"/>
      <c r="E77" s="87"/>
      <c r="F77" s="87"/>
      <c r="G77" s="87"/>
      <c r="H77" s="87"/>
      <c r="I77" s="87"/>
      <c r="J77" s="87"/>
      <c r="K77" s="87"/>
    </row>
    <row r="78" spans="1:52" x14ac:dyDescent="0.25">
      <c r="A78" s="87"/>
      <c r="B78" s="87"/>
      <c r="C78" s="87"/>
      <c r="D78" s="87"/>
      <c r="E78" s="87"/>
      <c r="F78" s="87"/>
      <c r="G78" s="87"/>
      <c r="H78" s="87"/>
      <c r="I78" s="87"/>
      <c r="J78" s="87"/>
      <c r="K78" s="87"/>
    </row>
    <row r="79" spans="1:52" x14ac:dyDescent="0.25">
      <c r="A79" s="87"/>
      <c r="B79" s="87"/>
      <c r="C79" s="87"/>
      <c r="D79" s="87"/>
      <c r="E79" s="87"/>
      <c r="F79" s="87"/>
      <c r="G79" s="87"/>
      <c r="H79" s="87"/>
      <c r="I79" s="87"/>
      <c r="J79" s="87"/>
      <c r="K79" s="87"/>
    </row>
    <row r="80" spans="1:52" x14ac:dyDescent="0.25">
      <c r="A80" s="87"/>
      <c r="B80" s="87"/>
      <c r="C80" s="87"/>
      <c r="D80" s="87"/>
      <c r="E80" s="87"/>
      <c r="F80" s="87"/>
      <c r="G80" s="87"/>
      <c r="H80" s="87"/>
      <c r="I80" s="87"/>
      <c r="J80" s="87"/>
      <c r="K80" s="87"/>
    </row>
    <row r="81" spans="1:11" x14ac:dyDescent="0.25">
      <c r="A81" s="87"/>
      <c r="B81" s="87"/>
      <c r="C81" s="87"/>
      <c r="D81" s="87"/>
      <c r="E81" s="87"/>
      <c r="F81" s="87"/>
      <c r="G81" s="87"/>
      <c r="H81" s="87"/>
      <c r="I81" s="87"/>
      <c r="J81" s="87"/>
      <c r="K81" s="87"/>
    </row>
    <row r="82" spans="1:11" x14ac:dyDescent="0.25">
      <c r="A82" s="87"/>
      <c r="B82" s="87"/>
      <c r="C82" s="87"/>
      <c r="D82" s="87"/>
      <c r="E82" s="87"/>
      <c r="F82" s="87"/>
      <c r="G82" s="87"/>
      <c r="H82" s="87"/>
      <c r="I82" s="87"/>
      <c r="J82" s="87"/>
      <c r="K82" s="87"/>
    </row>
    <row r="83" spans="1:11" x14ac:dyDescent="0.25">
      <c r="A83" s="87"/>
      <c r="B83" s="87"/>
      <c r="C83" s="87"/>
      <c r="D83" s="87"/>
      <c r="E83" s="87"/>
      <c r="F83" s="87"/>
      <c r="G83" s="87"/>
      <c r="H83" s="87"/>
      <c r="I83" s="87"/>
      <c r="J83" s="87"/>
      <c r="K83" s="87"/>
    </row>
    <row r="84" spans="1:11" x14ac:dyDescent="0.25">
      <c r="A84" s="87"/>
      <c r="B84" s="87"/>
      <c r="C84" s="87"/>
      <c r="D84" s="87"/>
      <c r="E84" s="87"/>
      <c r="F84" s="87"/>
      <c r="G84" s="87"/>
      <c r="H84" s="87"/>
      <c r="I84" s="87"/>
      <c r="J84" s="87"/>
      <c r="K84" s="87"/>
    </row>
    <row r="85" spans="1:11" x14ac:dyDescent="0.25">
      <c r="A85" s="87"/>
      <c r="B85" s="87"/>
      <c r="C85" s="87"/>
      <c r="D85" s="87"/>
      <c r="E85" s="87"/>
      <c r="F85" s="87"/>
      <c r="G85" s="87"/>
      <c r="H85" s="87"/>
      <c r="I85" s="87"/>
      <c r="J85" s="87"/>
      <c r="K85" s="87"/>
    </row>
    <row r="86" spans="1:11" x14ac:dyDescent="0.25">
      <c r="A86" s="87"/>
      <c r="B86" s="87"/>
      <c r="C86" s="87"/>
      <c r="D86" s="87"/>
      <c r="E86" s="87"/>
      <c r="F86" s="87"/>
      <c r="G86" s="87"/>
      <c r="H86" s="87"/>
      <c r="I86" s="87"/>
      <c r="J86" s="87"/>
      <c r="K86" s="87"/>
    </row>
    <row r="87" spans="1:11" x14ac:dyDescent="0.25">
      <c r="A87" s="87"/>
      <c r="B87" s="87"/>
      <c r="C87" s="87"/>
      <c r="D87" s="87"/>
      <c r="E87" s="87"/>
      <c r="F87" s="87"/>
      <c r="G87" s="87"/>
      <c r="H87" s="87"/>
      <c r="I87" s="87"/>
      <c r="J87" s="87"/>
      <c r="K87" s="87"/>
    </row>
    <row r="88" spans="1:11" x14ac:dyDescent="0.25">
      <c r="A88" s="87"/>
      <c r="B88" s="87"/>
      <c r="C88" s="87"/>
      <c r="D88" s="87"/>
      <c r="E88" s="87"/>
      <c r="F88" s="87"/>
      <c r="G88" s="87"/>
      <c r="H88" s="87"/>
      <c r="I88" s="87"/>
      <c r="J88" s="87"/>
      <c r="K88" s="87"/>
    </row>
    <row r="89" spans="1:11" x14ac:dyDescent="0.25">
      <c r="A89" s="87"/>
      <c r="B89" s="87"/>
      <c r="C89" s="87"/>
      <c r="D89" s="87"/>
      <c r="E89" s="87"/>
      <c r="F89" s="87"/>
      <c r="G89" s="87"/>
      <c r="H89" s="87"/>
      <c r="I89" s="87"/>
      <c r="J89" s="87"/>
      <c r="K89" s="87"/>
    </row>
    <row r="90" spans="1:11" x14ac:dyDescent="0.25">
      <c r="A90" s="87"/>
      <c r="B90" s="87"/>
      <c r="C90" s="87"/>
      <c r="D90" s="87"/>
      <c r="E90" s="87"/>
      <c r="F90" s="87"/>
      <c r="G90" s="87"/>
      <c r="H90" s="87"/>
      <c r="I90" s="87"/>
      <c r="J90" s="87"/>
      <c r="K90" s="87"/>
    </row>
    <row r="91" spans="1:11" x14ac:dyDescent="0.25">
      <c r="A91" s="87"/>
      <c r="B91" s="87"/>
      <c r="C91" s="87"/>
      <c r="D91" s="87"/>
      <c r="E91" s="87"/>
      <c r="F91" s="87"/>
      <c r="G91" s="87"/>
      <c r="H91" s="87"/>
      <c r="I91" s="87"/>
      <c r="J91" s="87"/>
      <c r="K91" s="87"/>
    </row>
    <row r="92" spans="1:11" x14ac:dyDescent="0.25">
      <c r="A92" s="87"/>
      <c r="B92" s="87"/>
      <c r="C92" s="87"/>
      <c r="D92" s="87"/>
      <c r="E92" s="87"/>
      <c r="F92" s="87"/>
      <c r="G92" s="87"/>
      <c r="H92" s="87"/>
      <c r="I92" s="87"/>
      <c r="J92" s="87"/>
      <c r="K92" s="87"/>
    </row>
    <row r="93" spans="1:11" x14ac:dyDescent="0.25">
      <c r="A93" s="87"/>
      <c r="B93" s="87"/>
      <c r="C93" s="87"/>
      <c r="D93" s="87"/>
      <c r="E93" s="87"/>
      <c r="F93" s="87"/>
      <c r="G93" s="87"/>
      <c r="H93" s="87"/>
      <c r="I93" s="87"/>
      <c r="J93" s="87"/>
      <c r="K93" s="87"/>
    </row>
    <row r="94" spans="1:11" x14ac:dyDescent="0.25">
      <c r="A94" s="87"/>
      <c r="B94" s="87"/>
      <c r="C94" s="87"/>
      <c r="D94" s="87"/>
      <c r="E94" s="87"/>
      <c r="F94" s="87"/>
      <c r="G94" s="87"/>
      <c r="H94" s="87"/>
      <c r="I94" s="87"/>
      <c r="J94" s="87"/>
      <c r="K94" s="87"/>
    </row>
    <row r="95" spans="1:11" x14ac:dyDescent="0.25">
      <c r="A95" s="87"/>
      <c r="B95" s="87"/>
      <c r="C95" s="87"/>
      <c r="D95" s="87"/>
      <c r="E95" s="87"/>
      <c r="F95" s="87"/>
      <c r="G95" s="87"/>
      <c r="H95" s="87"/>
      <c r="I95" s="87"/>
      <c r="J95" s="87"/>
      <c r="K95" s="87"/>
    </row>
    <row r="96" spans="1:11" x14ac:dyDescent="0.25">
      <c r="A96" s="87"/>
      <c r="B96" s="87"/>
      <c r="C96" s="87"/>
      <c r="D96" s="87"/>
      <c r="E96" s="87"/>
      <c r="F96" s="87"/>
      <c r="G96" s="87"/>
      <c r="H96" s="87"/>
      <c r="I96" s="87"/>
      <c r="J96" s="87"/>
      <c r="K96" s="87"/>
    </row>
    <row r="97" spans="1:11" x14ac:dyDescent="0.25">
      <c r="A97" s="87"/>
      <c r="B97" s="87"/>
      <c r="C97" s="87"/>
      <c r="D97" s="87"/>
      <c r="E97" s="87"/>
      <c r="F97" s="87"/>
      <c r="G97" s="87"/>
      <c r="H97" s="87"/>
      <c r="I97" s="87"/>
      <c r="J97" s="87"/>
      <c r="K97" s="87"/>
    </row>
    <row r="98" spans="1:11" x14ac:dyDescent="0.25">
      <c r="A98" s="87"/>
      <c r="B98" s="87"/>
      <c r="C98" s="87"/>
      <c r="D98" s="87"/>
      <c r="E98" s="87"/>
      <c r="F98" s="87"/>
      <c r="G98" s="87"/>
      <c r="H98" s="87"/>
      <c r="I98" s="87"/>
      <c r="J98" s="87"/>
      <c r="K98" s="87"/>
    </row>
    <row r="99" spans="1:11" x14ac:dyDescent="0.25">
      <c r="A99" s="87"/>
      <c r="B99" s="87"/>
      <c r="C99" s="87"/>
      <c r="D99" s="87"/>
      <c r="E99" s="87"/>
      <c r="F99" s="87"/>
      <c r="G99" s="87"/>
      <c r="H99" s="87"/>
      <c r="I99" s="87"/>
      <c r="J99" s="87"/>
      <c r="K99" s="87"/>
    </row>
    <row r="100" spans="1:11" x14ac:dyDescent="0.25">
      <c r="A100" s="87"/>
      <c r="B100" s="87"/>
      <c r="C100" s="87"/>
      <c r="D100" s="87"/>
      <c r="E100" s="87"/>
      <c r="F100" s="87"/>
      <c r="G100" s="87"/>
      <c r="H100" s="87"/>
      <c r="I100" s="87"/>
      <c r="J100" s="87"/>
      <c r="K100" s="87"/>
    </row>
    <row r="101" spans="1:11" x14ac:dyDescent="0.25">
      <c r="A101" s="87"/>
      <c r="B101" s="87"/>
      <c r="C101" s="87"/>
      <c r="D101" s="87"/>
      <c r="E101" s="87"/>
      <c r="F101" s="87"/>
      <c r="G101" s="87"/>
      <c r="H101" s="87"/>
      <c r="I101" s="87"/>
      <c r="J101" s="87"/>
      <c r="K101" s="87"/>
    </row>
    <row r="102" spans="1:11" x14ac:dyDescent="0.25">
      <c r="A102" s="87"/>
      <c r="B102" s="87"/>
      <c r="C102" s="87"/>
      <c r="D102" s="87"/>
      <c r="E102" s="87"/>
      <c r="F102" s="87"/>
      <c r="G102" s="87"/>
      <c r="H102" s="87"/>
      <c r="I102" s="87"/>
      <c r="J102" s="87"/>
      <c r="K102" s="87"/>
    </row>
    <row r="103" spans="1:11" x14ac:dyDescent="0.25">
      <c r="A103" s="87"/>
      <c r="B103" s="87"/>
      <c r="C103" s="87"/>
      <c r="D103" s="87"/>
      <c r="E103" s="87"/>
      <c r="F103" s="87"/>
      <c r="G103" s="87"/>
      <c r="H103" s="87"/>
      <c r="I103" s="87"/>
      <c r="J103" s="87"/>
      <c r="K103" s="87"/>
    </row>
    <row r="104" spans="1:11" x14ac:dyDescent="0.25">
      <c r="A104" s="87"/>
      <c r="B104" s="87"/>
      <c r="C104" s="87"/>
      <c r="D104" s="87"/>
      <c r="E104" s="87"/>
      <c r="F104" s="87"/>
      <c r="G104" s="87"/>
      <c r="H104" s="87"/>
      <c r="I104" s="87"/>
      <c r="J104" s="87"/>
      <c r="K104" s="87"/>
    </row>
    <row r="105" spans="1:11" x14ac:dyDescent="0.25">
      <c r="A105" s="87"/>
      <c r="B105" s="87"/>
      <c r="C105" s="87"/>
      <c r="D105" s="87"/>
      <c r="E105" s="87"/>
      <c r="F105" s="87"/>
      <c r="G105" s="87"/>
      <c r="H105" s="87"/>
      <c r="I105" s="87"/>
      <c r="J105" s="87"/>
      <c r="K105" s="87"/>
    </row>
    <row r="106" spans="1:11" x14ac:dyDescent="0.25">
      <c r="A106" s="87"/>
      <c r="B106" s="87"/>
      <c r="C106" s="87"/>
      <c r="D106" s="87"/>
      <c r="E106" s="87"/>
      <c r="F106" s="87"/>
      <c r="G106" s="87"/>
      <c r="H106" s="87"/>
      <c r="I106" s="87"/>
      <c r="J106" s="87"/>
      <c r="K106" s="87"/>
    </row>
    <row r="107" spans="1:11" x14ac:dyDescent="0.25">
      <c r="A107" s="87"/>
      <c r="B107" s="87"/>
      <c r="C107" s="87"/>
      <c r="D107" s="87"/>
      <c r="E107" s="87"/>
      <c r="F107" s="87"/>
      <c r="G107" s="87"/>
      <c r="H107" s="87"/>
      <c r="I107" s="87"/>
      <c r="J107" s="87"/>
      <c r="K107" s="87"/>
    </row>
    <row r="108" spans="1:11" x14ac:dyDescent="0.25">
      <c r="A108" s="87"/>
      <c r="B108" s="87"/>
      <c r="H108" s="87"/>
      <c r="I108" s="87"/>
      <c r="J108" s="87"/>
      <c r="K108" s="87"/>
    </row>
    <row r="109" spans="1:11" x14ac:dyDescent="0.25">
      <c r="A109" s="87"/>
      <c r="B109" s="87"/>
      <c r="H109" s="87"/>
      <c r="I109" s="87"/>
      <c r="J109" s="87"/>
      <c r="K109" s="87"/>
    </row>
    <row r="110" spans="1:11" x14ac:dyDescent="0.25">
      <c r="A110" s="87"/>
      <c r="B110" s="87"/>
      <c r="H110" s="87"/>
      <c r="I110" s="87"/>
      <c r="J110" s="87"/>
      <c r="K110" s="87"/>
    </row>
    <row r="111" spans="1:11" x14ac:dyDescent="0.25">
      <c r="A111" s="87"/>
      <c r="B111" s="87"/>
      <c r="H111" s="87"/>
      <c r="I111" s="87"/>
      <c r="J111" s="87"/>
      <c r="K111" s="87"/>
    </row>
    <row r="112" spans="1:11" x14ac:dyDescent="0.25">
      <c r="A112" s="87"/>
      <c r="B112" s="87"/>
      <c r="H112" s="87"/>
      <c r="I112" s="87"/>
      <c r="J112" s="87"/>
      <c r="K112" s="87"/>
    </row>
    <row r="113" spans="1:11" x14ac:dyDescent="0.25">
      <c r="A113" s="87"/>
      <c r="B113" s="87"/>
      <c r="H113" s="87"/>
      <c r="I113" s="87"/>
      <c r="J113" s="87"/>
      <c r="K113" s="87"/>
    </row>
    <row r="114" spans="1:11" x14ac:dyDescent="0.25">
      <c r="A114" s="87"/>
      <c r="B114" s="87"/>
      <c r="H114" s="87"/>
      <c r="I114" s="87"/>
      <c r="J114" s="87"/>
      <c r="K114" s="87"/>
    </row>
    <row r="115" spans="1:11" x14ac:dyDescent="0.25">
      <c r="A115" s="87"/>
      <c r="B115" s="87"/>
      <c r="H115" s="87"/>
      <c r="I115" s="87"/>
      <c r="J115" s="87"/>
      <c r="K115" s="87"/>
    </row>
    <row r="116" spans="1:11" x14ac:dyDescent="0.25">
      <c r="A116" s="87"/>
      <c r="B116" s="87"/>
      <c r="H116" s="87"/>
      <c r="I116" s="87"/>
      <c r="J116" s="87"/>
      <c r="K116" s="87"/>
    </row>
    <row r="117" spans="1:11" x14ac:dyDescent="0.25">
      <c r="B117" s="87"/>
      <c r="J117" s="87"/>
    </row>
  </sheetData>
  <customSheetViews>
    <customSheetView guid="{8F0D285A-0224-4C31-92C2-6C61BAA6C63C}" scale="80">
      <selection activeCell="D8" sqref="D8:E8"/>
      <pageMargins left="0.2" right="0.21" top="0.17" bottom="0.17" header="0.17" footer="0.17"/>
      <pageSetup orientation="landscape"/>
    </customSheetView>
  </customSheetViews>
  <mergeCells count="61">
    <mergeCell ref="D41:E41"/>
    <mergeCell ref="D44:E44"/>
    <mergeCell ref="F41:G41"/>
    <mergeCell ref="D42:E42"/>
    <mergeCell ref="F42:G42"/>
    <mergeCell ref="F10:G10"/>
    <mergeCell ref="G58:I58"/>
    <mergeCell ref="F43:G43"/>
    <mergeCell ref="G53:I53"/>
    <mergeCell ref="G54:I54"/>
    <mergeCell ref="G55:I55"/>
    <mergeCell ref="G56:I56"/>
    <mergeCell ref="G57:I57"/>
    <mergeCell ref="E48:H48"/>
    <mergeCell ref="D43:E43"/>
    <mergeCell ref="F44:G44"/>
    <mergeCell ref="E47:H47"/>
    <mergeCell ref="D50:E50"/>
    <mergeCell ref="F50:I50"/>
    <mergeCell ref="E38:H38"/>
    <mergeCell ref="E39:H39"/>
    <mergeCell ref="D34:E34"/>
    <mergeCell ref="C3:I3"/>
    <mergeCell ref="C4:I4"/>
    <mergeCell ref="C18:H18"/>
    <mergeCell ref="D8:E8"/>
    <mergeCell ref="D9:E9"/>
    <mergeCell ref="D11:E11"/>
    <mergeCell ref="D7:E7"/>
    <mergeCell ref="F7:G7"/>
    <mergeCell ref="F11:G11"/>
    <mergeCell ref="F9:G9"/>
    <mergeCell ref="F8:G8"/>
    <mergeCell ref="E15:H15"/>
    <mergeCell ref="E16:H16"/>
    <mergeCell ref="D14:I14"/>
    <mergeCell ref="D10:E10"/>
    <mergeCell ref="D19:I22"/>
    <mergeCell ref="D25:E25"/>
    <mergeCell ref="D26:E26"/>
    <mergeCell ref="D27:E27"/>
    <mergeCell ref="F25:G25"/>
    <mergeCell ref="F26:G26"/>
    <mergeCell ref="D24:E24"/>
    <mergeCell ref="F24:G24"/>
    <mergeCell ref="D35:E35"/>
    <mergeCell ref="F27:G27"/>
    <mergeCell ref="F28:G28"/>
    <mergeCell ref="F29:G29"/>
    <mergeCell ref="F30:G30"/>
    <mergeCell ref="F31:G31"/>
    <mergeCell ref="F34:G34"/>
    <mergeCell ref="F35:G35"/>
    <mergeCell ref="F32:G32"/>
    <mergeCell ref="F33:G33"/>
    <mergeCell ref="D28:E28"/>
    <mergeCell ref="D29:E29"/>
    <mergeCell ref="D30:E30"/>
    <mergeCell ref="D31:E31"/>
    <mergeCell ref="D32:E32"/>
    <mergeCell ref="D33:E33"/>
  </mergeCells>
  <hyperlinks>
    <hyperlink ref="E16" r:id="rId1" xr:uid="{00000000-0004-0000-0700-000000000000}"/>
    <hyperlink ref="E39" r:id="rId2" xr:uid="{00000000-0004-0000-0700-000001000000}"/>
  </hyperlinks>
  <pageMargins left="0.2" right="0.21" top="0.17" bottom="0.17" header="0.17" footer="0.17"/>
  <pageSetup orientation="landscape"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63"/>
  <sheetViews>
    <sheetView topLeftCell="C1" zoomScale="44" zoomScaleNormal="89" workbookViewId="0">
      <selection activeCell="H34" sqref="H34"/>
    </sheetView>
  </sheetViews>
  <sheetFormatPr defaultColWidth="8.85546875" defaultRowHeight="15" x14ac:dyDescent="0.25"/>
  <cols>
    <col min="1" max="1" width="1.42578125" hidden="1" customWidth="1"/>
    <col min="2" max="2" width="1.85546875" hidden="1" customWidth="1"/>
    <col min="3" max="3" width="43.7109375" customWidth="1"/>
    <col min="4" max="4" width="41.5703125" customWidth="1"/>
    <col min="5" max="5" width="40.5703125" hidden="1" customWidth="1"/>
    <col min="6" max="6" width="30.140625" customWidth="1"/>
    <col min="7" max="7" width="54.5703125" style="473" customWidth="1"/>
    <col min="8" max="8" width="61" customWidth="1"/>
    <col min="9" max="9" width="8.5703125" hidden="1" customWidth="1"/>
    <col min="10" max="10" width="8.28515625" customWidth="1"/>
  </cols>
  <sheetData>
    <row r="1" spans="2:9" ht="15.75" thickBot="1" x14ac:dyDescent="0.3"/>
    <row r="2" spans="2:9" ht="15.75" thickBot="1" x14ac:dyDescent="0.3">
      <c r="B2" s="33"/>
      <c r="C2" s="34"/>
      <c r="D2" s="35"/>
      <c r="E2" s="35"/>
      <c r="F2" s="35"/>
      <c r="G2" s="499"/>
      <c r="H2" s="35"/>
      <c r="I2" s="36"/>
    </row>
    <row r="3" spans="2:9" ht="21" thickBot="1" x14ac:dyDescent="0.35">
      <c r="B3" s="80"/>
      <c r="C3" s="540" t="s">
        <v>246</v>
      </c>
      <c r="D3" s="716"/>
      <c r="E3" s="716"/>
      <c r="F3" s="716"/>
      <c r="G3" s="716"/>
      <c r="H3" s="717"/>
      <c r="I3" s="82"/>
    </row>
    <row r="4" spans="2:9" x14ac:dyDescent="0.25">
      <c r="B4" s="37"/>
      <c r="C4" s="718" t="s">
        <v>247</v>
      </c>
      <c r="D4" s="718"/>
      <c r="E4" s="718"/>
      <c r="F4" s="718"/>
      <c r="G4" s="718"/>
      <c r="H4" s="718"/>
      <c r="I4" s="38"/>
    </row>
    <row r="5" spans="2:9" x14ac:dyDescent="0.25">
      <c r="B5" s="37"/>
      <c r="C5" s="719"/>
      <c r="D5" s="719"/>
      <c r="E5" s="719"/>
      <c r="F5" s="719"/>
      <c r="G5" s="719"/>
      <c r="H5" s="719"/>
      <c r="I5" s="38"/>
    </row>
    <row r="6" spans="2:9" ht="25.5" customHeight="1" thickBot="1" x14ac:dyDescent="0.3">
      <c r="B6" s="37"/>
      <c r="C6" s="720" t="s">
        <v>248</v>
      </c>
      <c r="D6" s="720"/>
      <c r="E6" s="40"/>
      <c r="F6" s="40"/>
      <c r="G6" s="500"/>
      <c r="H6" s="40"/>
      <c r="I6" s="38"/>
    </row>
    <row r="7" spans="2:9" ht="47.25" customHeight="1" x14ac:dyDescent="0.25">
      <c r="B7" s="37"/>
      <c r="C7" s="421" t="s">
        <v>815</v>
      </c>
      <c r="D7" s="421" t="s">
        <v>245</v>
      </c>
      <c r="E7" s="421"/>
      <c r="F7" s="421" t="s">
        <v>243</v>
      </c>
      <c r="G7" s="471" t="s">
        <v>276</v>
      </c>
      <c r="H7" s="421" t="s">
        <v>284</v>
      </c>
      <c r="I7" s="38"/>
    </row>
    <row r="8" spans="2:9" ht="57" customHeight="1" x14ac:dyDescent="0.25">
      <c r="C8" s="722" t="s">
        <v>884</v>
      </c>
      <c r="D8" s="721" t="s">
        <v>885</v>
      </c>
      <c r="E8" s="721"/>
      <c r="F8" s="444" t="s">
        <v>837</v>
      </c>
      <c r="G8" s="472"/>
      <c r="H8" s="444" t="s">
        <v>837</v>
      </c>
    </row>
    <row r="9" spans="2:9" ht="57" customHeight="1" x14ac:dyDescent="0.25">
      <c r="C9" s="723"/>
      <c r="D9" s="725" t="s">
        <v>886</v>
      </c>
      <c r="E9" s="726"/>
      <c r="F9" s="376" t="s">
        <v>838</v>
      </c>
      <c r="G9" s="472"/>
      <c r="H9" s="376" t="s">
        <v>887</v>
      </c>
    </row>
    <row r="10" spans="2:9" ht="65.25" customHeight="1" x14ac:dyDescent="0.25">
      <c r="C10" s="724"/>
      <c r="D10" s="725" t="s">
        <v>927</v>
      </c>
      <c r="E10" s="726"/>
      <c r="F10" s="376" t="s">
        <v>931</v>
      </c>
      <c r="G10" s="472"/>
      <c r="H10" s="376" t="s">
        <v>932</v>
      </c>
    </row>
    <row r="11" spans="2:9" ht="73.5" customHeight="1" x14ac:dyDescent="0.25">
      <c r="C11" s="447" t="s">
        <v>936</v>
      </c>
      <c r="D11" s="712" t="s">
        <v>933</v>
      </c>
      <c r="E11" s="713"/>
      <c r="F11" s="447" t="s">
        <v>934</v>
      </c>
      <c r="G11" s="496"/>
      <c r="H11" s="447" t="s">
        <v>935</v>
      </c>
    </row>
    <row r="12" spans="2:9" x14ac:dyDescent="0.25">
      <c r="C12" s="715" t="s">
        <v>816</v>
      </c>
      <c r="D12" s="714"/>
      <c r="E12" s="451"/>
      <c r="F12" s="714"/>
      <c r="G12" s="737"/>
      <c r="H12" s="714"/>
    </row>
    <row r="13" spans="2:9" ht="36" customHeight="1" x14ac:dyDescent="0.25">
      <c r="C13" s="715"/>
      <c r="D13" s="714"/>
      <c r="E13" s="451"/>
      <c r="F13" s="714"/>
      <c r="G13" s="738"/>
      <c r="H13" s="714"/>
    </row>
    <row r="14" spans="2:9" ht="51" x14ac:dyDescent="0.25">
      <c r="C14" s="722" t="s">
        <v>961</v>
      </c>
      <c r="D14" s="451" t="s">
        <v>888</v>
      </c>
      <c r="E14" s="451"/>
      <c r="F14" s="451" t="s">
        <v>964</v>
      </c>
      <c r="G14" s="734" t="s">
        <v>1103</v>
      </c>
      <c r="H14" s="451" t="s">
        <v>966</v>
      </c>
    </row>
    <row r="15" spans="2:9" ht="28.5" customHeight="1" x14ac:dyDescent="0.25">
      <c r="C15" s="723"/>
      <c r="D15" s="451" t="s">
        <v>962</v>
      </c>
      <c r="E15" s="451"/>
      <c r="F15" s="451" t="s">
        <v>965</v>
      </c>
      <c r="G15" s="735"/>
      <c r="H15" s="451" t="s">
        <v>967</v>
      </c>
    </row>
    <row r="16" spans="2:9" ht="58.5" customHeight="1" x14ac:dyDescent="0.25">
      <c r="C16" s="724"/>
      <c r="D16" s="451" t="s">
        <v>963</v>
      </c>
      <c r="E16" s="451"/>
      <c r="F16" s="451" t="s">
        <v>965</v>
      </c>
      <c r="G16" s="735"/>
      <c r="H16" s="445" t="s">
        <v>968</v>
      </c>
    </row>
    <row r="17" spans="3:8" ht="25.5" x14ac:dyDescent="0.25">
      <c r="C17" s="451" t="s">
        <v>970</v>
      </c>
      <c r="D17" s="451" t="s">
        <v>969</v>
      </c>
      <c r="E17" s="451"/>
      <c r="F17" s="447">
        <v>0</v>
      </c>
      <c r="G17" s="735"/>
      <c r="H17" s="453">
        <v>7</v>
      </c>
    </row>
    <row r="18" spans="3:8" ht="25.5" x14ac:dyDescent="0.25">
      <c r="C18" s="448" t="s">
        <v>819</v>
      </c>
      <c r="D18" s="448" t="s">
        <v>889</v>
      </c>
      <c r="E18" s="451"/>
      <c r="F18" s="454">
        <v>0</v>
      </c>
      <c r="G18" s="735"/>
      <c r="H18" s="448">
        <v>7</v>
      </c>
    </row>
    <row r="19" spans="3:8" ht="47.25" customHeight="1" x14ac:dyDescent="0.25">
      <c r="C19" s="722" t="s">
        <v>890</v>
      </c>
      <c r="D19" s="451" t="s">
        <v>971</v>
      </c>
      <c r="E19" s="451"/>
      <c r="F19" s="462"/>
      <c r="G19" s="735"/>
      <c r="H19" s="451" t="s">
        <v>891</v>
      </c>
    </row>
    <row r="20" spans="3:8" ht="38.25" x14ac:dyDescent="0.25">
      <c r="C20" s="724"/>
      <c r="D20" s="451" t="s">
        <v>972</v>
      </c>
      <c r="E20" s="451"/>
      <c r="F20" s="447">
        <v>0</v>
      </c>
      <c r="G20" s="735"/>
      <c r="H20" s="451" t="s">
        <v>973</v>
      </c>
    </row>
    <row r="21" spans="3:8" ht="25.5" x14ac:dyDescent="0.25">
      <c r="C21" s="448" t="s">
        <v>821</v>
      </c>
      <c r="D21" s="448" t="s">
        <v>892</v>
      </c>
      <c r="E21" s="451"/>
      <c r="F21" s="454">
        <v>1</v>
      </c>
      <c r="G21" s="736"/>
      <c r="H21" s="448" t="s">
        <v>893</v>
      </c>
    </row>
    <row r="22" spans="3:8" ht="40.5" customHeight="1" x14ac:dyDescent="0.25">
      <c r="C22" s="456" t="s">
        <v>822</v>
      </c>
      <c r="D22" s="455"/>
      <c r="E22" s="450"/>
      <c r="F22" s="455"/>
      <c r="G22" s="497"/>
      <c r="H22" s="455"/>
    </row>
    <row r="23" spans="3:8" ht="25.5" x14ac:dyDescent="0.25">
      <c r="C23" s="722" t="s">
        <v>974</v>
      </c>
      <c r="D23" s="376" t="s">
        <v>975</v>
      </c>
      <c r="E23" s="376"/>
      <c r="F23" s="447">
        <v>0</v>
      </c>
      <c r="G23" s="729" t="s">
        <v>1016</v>
      </c>
      <c r="H23" s="376" t="s">
        <v>976</v>
      </c>
    </row>
    <row r="24" spans="3:8" ht="25.5" x14ac:dyDescent="0.25">
      <c r="C24" s="723"/>
      <c r="D24" s="376" t="s">
        <v>977</v>
      </c>
      <c r="E24" s="376"/>
      <c r="F24" s="451">
        <v>0</v>
      </c>
      <c r="G24" s="733"/>
      <c r="H24" s="447" t="s">
        <v>894</v>
      </c>
    </row>
    <row r="25" spans="3:8" ht="25.5" x14ac:dyDescent="0.25">
      <c r="C25" s="723"/>
      <c r="D25" s="376" t="s">
        <v>978</v>
      </c>
      <c r="E25" s="376"/>
      <c r="F25" s="451">
        <v>0</v>
      </c>
      <c r="G25" s="733"/>
      <c r="H25" s="449" t="s">
        <v>980</v>
      </c>
    </row>
    <row r="26" spans="3:8" ht="25.5" x14ac:dyDescent="0.25">
      <c r="C26" s="723"/>
      <c r="D26" s="444" t="s">
        <v>979</v>
      </c>
      <c r="E26" s="376"/>
      <c r="F26" s="451">
        <v>0</v>
      </c>
      <c r="G26" s="733"/>
      <c r="H26" s="450" t="s">
        <v>895</v>
      </c>
    </row>
    <row r="27" spans="3:8" x14ac:dyDescent="0.25">
      <c r="C27" s="724"/>
      <c r="D27" s="448" t="s">
        <v>896</v>
      </c>
      <c r="E27" s="451"/>
      <c r="F27" s="450">
        <v>0</v>
      </c>
      <c r="G27" s="733"/>
      <c r="H27" s="450" t="s">
        <v>981</v>
      </c>
    </row>
    <row r="28" spans="3:8" ht="38.25" customHeight="1" x14ac:dyDescent="0.25">
      <c r="C28" s="722" t="s">
        <v>824</v>
      </c>
      <c r="D28" s="444" t="s">
        <v>897</v>
      </c>
      <c r="E28" s="376"/>
      <c r="F28" s="454">
        <v>0</v>
      </c>
      <c r="G28" s="733"/>
      <c r="H28" s="444" t="s">
        <v>898</v>
      </c>
    </row>
    <row r="29" spans="3:8" ht="38.25" x14ac:dyDescent="0.25">
      <c r="C29" s="723"/>
      <c r="D29" s="376" t="s">
        <v>982</v>
      </c>
      <c r="E29" s="376"/>
      <c r="F29" s="447">
        <v>0</v>
      </c>
      <c r="G29" s="733"/>
      <c r="H29" s="447" t="s">
        <v>899</v>
      </c>
    </row>
    <row r="30" spans="3:8" ht="41.25" customHeight="1" x14ac:dyDescent="0.25">
      <c r="C30" s="723"/>
      <c r="D30" s="376" t="s">
        <v>983</v>
      </c>
      <c r="E30" s="376"/>
      <c r="F30" s="447">
        <v>0</v>
      </c>
      <c r="G30" s="733"/>
      <c r="H30" s="447" t="s">
        <v>900</v>
      </c>
    </row>
    <row r="31" spans="3:8" ht="38.25" x14ac:dyDescent="0.25">
      <c r="C31" s="724"/>
      <c r="D31" s="376" t="s">
        <v>984</v>
      </c>
      <c r="E31" s="376"/>
      <c r="F31" s="447">
        <v>0</v>
      </c>
      <c r="G31" s="730"/>
      <c r="H31" s="447" t="s">
        <v>901</v>
      </c>
    </row>
    <row r="32" spans="3:8" ht="25.5" x14ac:dyDescent="0.25">
      <c r="C32" s="422" t="s">
        <v>902</v>
      </c>
      <c r="D32" s="444"/>
      <c r="E32" s="376"/>
      <c r="F32" s="444"/>
      <c r="G32" s="472"/>
      <c r="H32" s="444"/>
    </row>
    <row r="33" spans="3:11" ht="75.75" customHeight="1" x14ac:dyDescent="0.25">
      <c r="C33" s="722" t="s">
        <v>826</v>
      </c>
      <c r="D33" s="447" t="s">
        <v>903</v>
      </c>
      <c r="E33" s="376"/>
      <c r="F33" s="445" t="s">
        <v>985</v>
      </c>
      <c r="G33" s="729" t="s">
        <v>1107</v>
      </c>
      <c r="H33" s="457" t="s">
        <v>986</v>
      </c>
    </row>
    <row r="34" spans="3:11" ht="38.25" x14ac:dyDescent="0.25">
      <c r="C34" s="723"/>
      <c r="D34" s="376" t="s">
        <v>987</v>
      </c>
      <c r="E34" s="376"/>
      <c r="F34" s="447">
        <v>0</v>
      </c>
      <c r="G34" s="733"/>
      <c r="H34" s="376" t="s">
        <v>988</v>
      </c>
    </row>
    <row r="35" spans="3:11" ht="29.25" customHeight="1" x14ac:dyDescent="0.25">
      <c r="C35" s="723"/>
      <c r="D35" s="447" t="s">
        <v>904</v>
      </c>
      <c r="E35" s="376"/>
      <c r="F35" s="447">
        <v>0</v>
      </c>
      <c r="G35" s="733"/>
      <c r="H35" s="447" t="s">
        <v>905</v>
      </c>
    </row>
    <row r="36" spans="3:11" ht="45.75" customHeight="1" x14ac:dyDescent="0.25">
      <c r="C36" s="724"/>
      <c r="D36" s="447" t="s">
        <v>906</v>
      </c>
      <c r="E36" s="376"/>
      <c r="F36" s="376" t="s">
        <v>989</v>
      </c>
      <c r="G36" s="730"/>
      <c r="H36" s="376" t="s">
        <v>990</v>
      </c>
    </row>
    <row r="37" spans="3:11" ht="25.5" x14ac:dyDescent="0.25">
      <c r="C37" s="722" t="s">
        <v>827</v>
      </c>
      <c r="D37" s="458" t="s">
        <v>992</v>
      </c>
      <c r="E37" s="376"/>
      <c r="F37" s="492">
        <v>2435.5</v>
      </c>
      <c r="G37" s="729" t="s">
        <v>1104</v>
      </c>
      <c r="H37" s="376" t="s">
        <v>991</v>
      </c>
    </row>
    <row r="38" spans="3:11" ht="38.25" x14ac:dyDescent="0.25">
      <c r="C38" s="723"/>
      <c r="D38" s="376" t="s">
        <v>993</v>
      </c>
      <c r="E38" s="376"/>
      <c r="F38" s="492">
        <v>428</v>
      </c>
      <c r="G38" s="733"/>
      <c r="H38" s="447" t="s">
        <v>908</v>
      </c>
    </row>
    <row r="39" spans="3:11" ht="25.5" x14ac:dyDescent="0.25">
      <c r="C39" s="723"/>
      <c r="D39" s="376" t="s">
        <v>994</v>
      </c>
      <c r="E39" s="376"/>
      <c r="F39" s="492">
        <v>60</v>
      </c>
      <c r="G39" s="733"/>
      <c r="H39" s="376" t="s">
        <v>995</v>
      </c>
    </row>
    <row r="40" spans="3:11" ht="18" customHeight="1" x14ac:dyDescent="0.25">
      <c r="C40" s="723"/>
      <c r="D40" s="727" t="s">
        <v>909</v>
      </c>
      <c r="E40" s="376"/>
      <c r="F40" s="728">
        <v>1524.75</v>
      </c>
      <c r="G40" s="733"/>
      <c r="H40" s="727" t="s">
        <v>910</v>
      </c>
    </row>
    <row r="41" spans="3:11" x14ac:dyDescent="0.25">
      <c r="C41" s="723"/>
      <c r="D41" s="727"/>
      <c r="E41" s="376"/>
      <c r="F41" s="728"/>
      <c r="G41" s="733"/>
      <c r="H41" s="727"/>
    </row>
    <row r="42" spans="3:11" x14ac:dyDescent="0.25">
      <c r="C42" s="723"/>
      <c r="D42" s="376" t="s">
        <v>911</v>
      </c>
      <c r="E42" s="376"/>
      <c r="F42" s="493">
        <v>8</v>
      </c>
      <c r="G42" s="733"/>
      <c r="H42" s="376" t="s">
        <v>912</v>
      </c>
    </row>
    <row r="43" spans="3:11" ht="39.75" customHeight="1" x14ac:dyDescent="0.25">
      <c r="C43" s="724"/>
      <c r="D43" s="376" t="s">
        <v>913</v>
      </c>
      <c r="E43" s="376"/>
      <c r="F43" s="493" t="s">
        <v>907</v>
      </c>
      <c r="G43" s="730"/>
      <c r="H43" s="376" t="s">
        <v>914</v>
      </c>
    </row>
    <row r="44" spans="3:11" ht="34.5" customHeight="1" x14ac:dyDescent="0.25">
      <c r="C44" s="459" t="s">
        <v>996</v>
      </c>
      <c r="D44" s="451"/>
      <c r="E44" s="451"/>
      <c r="F44" s="451"/>
      <c r="G44" s="472"/>
      <c r="H44" s="451"/>
    </row>
    <row r="45" spans="3:11" ht="53.25" customHeight="1" x14ac:dyDescent="0.25">
      <c r="C45" s="722" t="s">
        <v>915</v>
      </c>
      <c r="D45" s="447" t="s">
        <v>916</v>
      </c>
      <c r="E45" s="376"/>
      <c r="F45" s="731">
        <v>0</v>
      </c>
      <c r="G45" s="729" t="s">
        <v>1105</v>
      </c>
      <c r="H45" s="722" t="s">
        <v>998</v>
      </c>
      <c r="K45" s="460" t="s">
        <v>999</v>
      </c>
    </row>
    <row r="46" spans="3:11" ht="79.5" customHeight="1" x14ac:dyDescent="0.25">
      <c r="C46" s="724"/>
      <c r="D46" s="376" t="s">
        <v>997</v>
      </c>
      <c r="E46" s="376"/>
      <c r="F46" s="732"/>
      <c r="G46" s="730"/>
      <c r="H46" s="724"/>
    </row>
    <row r="47" spans="3:11" ht="38.25" customHeight="1" x14ac:dyDescent="0.25">
      <c r="C47" s="722" t="s">
        <v>1000</v>
      </c>
      <c r="D47" s="451" t="s">
        <v>917</v>
      </c>
      <c r="E47" s="376"/>
      <c r="F47" s="376" t="s">
        <v>1001</v>
      </c>
      <c r="G47" s="729" t="s">
        <v>1017</v>
      </c>
      <c r="H47" s="376" t="s">
        <v>1002</v>
      </c>
    </row>
    <row r="48" spans="3:11" ht="25.5" customHeight="1" x14ac:dyDescent="0.25">
      <c r="C48" s="723"/>
      <c r="D48" s="461" t="s">
        <v>960</v>
      </c>
      <c r="E48" s="376"/>
      <c r="F48" s="376" t="s">
        <v>1003</v>
      </c>
      <c r="G48" s="733"/>
      <c r="H48" s="376" t="s">
        <v>1004</v>
      </c>
    </row>
    <row r="49" spans="3:8" ht="52.5" customHeight="1" x14ac:dyDescent="0.25">
      <c r="C49" s="724"/>
      <c r="D49" s="376" t="s">
        <v>1005</v>
      </c>
      <c r="E49" s="376"/>
      <c r="F49" s="376" t="s">
        <v>1006</v>
      </c>
      <c r="G49" s="730"/>
      <c r="H49" s="376" t="s">
        <v>1007</v>
      </c>
    </row>
    <row r="50" spans="3:8" ht="42" customHeight="1" x14ac:dyDescent="0.25">
      <c r="C50" s="422" t="s">
        <v>832</v>
      </c>
      <c r="D50" s="444"/>
      <c r="E50" s="376"/>
      <c r="F50" s="444"/>
      <c r="G50" s="472"/>
      <c r="H50" s="444"/>
    </row>
    <row r="51" spans="3:8" ht="47.25" customHeight="1" x14ac:dyDescent="0.25">
      <c r="C51" s="722" t="s">
        <v>831</v>
      </c>
      <c r="D51" s="447" t="s">
        <v>918</v>
      </c>
      <c r="E51" s="376"/>
      <c r="F51" s="447">
        <v>0</v>
      </c>
      <c r="G51" s="734" t="s">
        <v>1018</v>
      </c>
      <c r="H51" s="376" t="s">
        <v>1008</v>
      </c>
    </row>
    <row r="52" spans="3:8" ht="49.5" customHeight="1" x14ac:dyDescent="0.25">
      <c r="C52" s="723"/>
      <c r="D52" s="447" t="s">
        <v>919</v>
      </c>
      <c r="E52" s="376"/>
      <c r="F52" s="447">
        <v>0</v>
      </c>
      <c r="G52" s="735"/>
      <c r="H52" s="447" t="s">
        <v>920</v>
      </c>
    </row>
    <row r="53" spans="3:8" ht="38.25" x14ac:dyDescent="0.25">
      <c r="C53" s="723"/>
      <c r="D53" s="376" t="s">
        <v>1009</v>
      </c>
      <c r="E53" s="376"/>
      <c r="F53" s="447">
        <v>0</v>
      </c>
      <c r="G53" s="735"/>
      <c r="H53" s="376" t="s">
        <v>1010</v>
      </c>
    </row>
    <row r="54" spans="3:8" ht="74.25" customHeight="1" x14ac:dyDescent="0.25">
      <c r="C54" s="724"/>
      <c r="D54" s="376" t="s">
        <v>1011</v>
      </c>
      <c r="E54" s="446"/>
      <c r="F54" s="447">
        <v>0</v>
      </c>
      <c r="G54" s="736"/>
      <c r="H54" s="376" t="s">
        <v>1012</v>
      </c>
    </row>
    <row r="55" spans="3:8" ht="39" customHeight="1" x14ac:dyDescent="0.25">
      <c r="C55" s="714" t="s">
        <v>833</v>
      </c>
      <c r="D55" s="376" t="s">
        <v>1013</v>
      </c>
      <c r="E55" s="446"/>
      <c r="F55" s="447">
        <v>0</v>
      </c>
      <c r="G55" s="734" t="s">
        <v>1103</v>
      </c>
      <c r="H55" s="376" t="s">
        <v>1014</v>
      </c>
    </row>
    <row r="56" spans="3:8" ht="36.75" customHeight="1" x14ac:dyDescent="0.25">
      <c r="C56" s="714"/>
      <c r="D56" s="451" t="s">
        <v>921</v>
      </c>
      <c r="E56" s="446"/>
      <c r="F56" s="451">
        <v>0</v>
      </c>
      <c r="G56" s="735"/>
      <c r="H56" s="376" t="s">
        <v>922</v>
      </c>
    </row>
    <row r="57" spans="3:8" ht="36" customHeight="1" x14ac:dyDescent="0.25">
      <c r="C57" s="714"/>
      <c r="D57" s="444" t="s">
        <v>923</v>
      </c>
      <c r="E57" s="446"/>
      <c r="F57" s="450">
        <v>0</v>
      </c>
      <c r="G57" s="736"/>
      <c r="H57" s="448" t="s">
        <v>939</v>
      </c>
    </row>
    <row r="58" spans="3:8" ht="38.25" customHeight="1" x14ac:dyDescent="0.25">
      <c r="C58" s="722" t="s">
        <v>834</v>
      </c>
      <c r="D58" s="451" t="s">
        <v>924</v>
      </c>
      <c r="E58" s="446"/>
      <c r="F58" s="451">
        <v>0</v>
      </c>
      <c r="G58" s="729" t="s">
        <v>1106</v>
      </c>
      <c r="H58" s="451" t="s">
        <v>925</v>
      </c>
    </row>
    <row r="59" spans="3:8" ht="25.5" x14ac:dyDescent="0.25">
      <c r="C59" s="723"/>
      <c r="D59" s="449" t="s">
        <v>926</v>
      </c>
      <c r="E59" s="446"/>
      <c r="F59" s="451"/>
      <c r="G59" s="733"/>
      <c r="H59" s="449" t="s">
        <v>938</v>
      </c>
    </row>
    <row r="60" spans="3:8" ht="25.5" x14ac:dyDescent="0.25">
      <c r="C60" s="724"/>
      <c r="D60" s="451" t="s">
        <v>937</v>
      </c>
      <c r="E60" s="446"/>
      <c r="F60" s="451"/>
      <c r="G60" s="730"/>
      <c r="H60" s="451" t="s">
        <v>1015</v>
      </c>
    </row>
    <row r="61" spans="3:8" x14ac:dyDescent="0.25">
      <c r="C61" s="452"/>
      <c r="D61" s="452"/>
      <c r="E61" s="452"/>
      <c r="F61" s="452"/>
      <c r="H61" s="452"/>
    </row>
    <row r="62" spans="3:8" x14ac:dyDescent="0.25">
      <c r="C62" s="452"/>
      <c r="D62" s="452"/>
      <c r="E62" s="452"/>
      <c r="F62" s="452"/>
      <c r="H62" s="452"/>
    </row>
    <row r="63" spans="3:8" x14ac:dyDescent="0.25">
      <c r="C63" s="452"/>
      <c r="D63" s="452"/>
      <c r="E63" s="452"/>
      <c r="F63" s="452"/>
      <c r="H63" s="452"/>
    </row>
  </sheetData>
  <customSheetViews>
    <customSheetView guid="{8F0D285A-0224-4C31-92C2-6C61BAA6C63C}">
      <selection activeCell="F12" sqref="F12"/>
      <pageMargins left="0.25" right="0.25" top="0.17" bottom="0.17" header="0.17" footer="0.17"/>
      <pageSetup orientation="portrait"/>
    </customSheetView>
  </customSheetViews>
  <mergeCells count="39">
    <mergeCell ref="C14:C16"/>
    <mergeCell ref="C23:C27"/>
    <mergeCell ref="C37:C43"/>
    <mergeCell ref="C33:C36"/>
    <mergeCell ref="C28:C31"/>
    <mergeCell ref="C19:C20"/>
    <mergeCell ref="G14:G21"/>
    <mergeCell ref="G23:G31"/>
    <mergeCell ref="G33:G36"/>
    <mergeCell ref="G37:G43"/>
    <mergeCell ref="G12:G13"/>
    <mergeCell ref="C58:C60"/>
    <mergeCell ref="H40:H41"/>
    <mergeCell ref="F40:F41"/>
    <mergeCell ref="H45:H46"/>
    <mergeCell ref="G45:G46"/>
    <mergeCell ref="F45:F46"/>
    <mergeCell ref="G47:G49"/>
    <mergeCell ref="G51:G54"/>
    <mergeCell ref="G55:G57"/>
    <mergeCell ref="G58:G60"/>
    <mergeCell ref="C55:C57"/>
    <mergeCell ref="C47:C49"/>
    <mergeCell ref="D40:D41"/>
    <mergeCell ref="C45:C46"/>
    <mergeCell ref="C51:C54"/>
    <mergeCell ref="C3:H3"/>
    <mergeCell ref="C4:H4"/>
    <mergeCell ref="C5:H5"/>
    <mergeCell ref="C6:D6"/>
    <mergeCell ref="D8:E8"/>
    <mergeCell ref="C8:C10"/>
    <mergeCell ref="D9:E9"/>
    <mergeCell ref="D10:E10"/>
    <mergeCell ref="D11:E11"/>
    <mergeCell ref="H12:H13"/>
    <mergeCell ref="C12:C13"/>
    <mergeCell ref="D12:D13"/>
    <mergeCell ref="F12:F13"/>
  </mergeCells>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workbookViewId="0">
      <selection activeCell="D11" sqref="D11"/>
    </sheetView>
  </sheetViews>
  <sheetFormatPr defaultColWidth="8.85546875" defaultRowHeight="15" x14ac:dyDescent="0.25"/>
  <cols>
    <col min="1" max="1" width="1.42578125" customWidth="1"/>
    <col min="2" max="2" width="2" customWidth="1"/>
    <col min="3" max="3" width="45.42578125" customWidth="1"/>
    <col min="4" max="4" width="50.42578125" customWidth="1"/>
    <col min="5" max="5" width="2.42578125" customWidth="1"/>
    <col min="6" max="6" width="1.42578125" customWidth="1"/>
    <col min="9" max="9" width="30.5703125" customWidth="1"/>
    <col min="10" max="10" width="8.85546875" customWidth="1"/>
  </cols>
  <sheetData>
    <row r="1" spans="2:10" ht="15.75" thickBot="1" x14ac:dyDescent="0.3"/>
    <row r="2" spans="2:10" ht="15.75" thickBot="1" x14ac:dyDescent="0.3">
      <c r="B2" s="103"/>
      <c r="C2" s="58"/>
      <c r="D2" s="58"/>
      <c r="E2" s="59"/>
    </row>
    <row r="3" spans="2:10" ht="19.5" thickBot="1" x14ac:dyDescent="0.35">
      <c r="B3" s="104"/>
      <c r="C3" s="740" t="s">
        <v>261</v>
      </c>
      <c r="D3" s="741"/>
      <c r="E3" s="105"/>
    </row>
    <row r="4" spans="2:10" x14ac:dyDescent="0.25">
      <c r="B4" s="104"/>
      <c r="C4" s="106"/>
      <c r="D4" s="106"/>
      <c r="E4" s="105"/>
    </row>
    <row r="5" spans="2:10" ht="15.75" thickBot="1" x14ac:dyDescent="0.3">
      <c r="B5" s="104"/>
      <c r="C5" s="107" t="s">
        <v>299</v>
      </c>
      <c r="D5" s="106"/>
      <c r="E5" s="105"/>
    </row>
    <row r="6" spans="2:10" ht="15.75" thickBot="1" x14ac:dyDescent="0.3">
      <c r="B6" s="104"/>
      <c r="C6" s="117" t="s">
        <v>262</v>
      </c>
      <c r="D6" s="118" t="s">
        <v>263</v>
      </c>
      <c r="E6" s="105"/>
    </row>
    <row r="7" spans="2:10" ht="45.75" thickBot="1" x14ac:dyDescent="0.3">
      <c r="B7" s="104"/>
      <c r="C7" s="108" t="s">
        <v>303</v>
      </c>
      <c r="D7" s="109" t="s">
        <v>881</v>
      </c>
      <c r="E7" s="105"/>
    </row>
    <row r="8" spans="2:10" ht="90.75" thickBot="1" x14ac:dyDescent="0.3">
      <c r="B8" s="104"/>
      <c r="C8" s="110" t="s">
        <v>304</v>
      </c>
      <c r="D8" s="111" t="s">
        <v>882</v>
      </c>
      <c r="E8" s="105"/>
      <c r="I8" s="6"/>
    </row>
    <row r="9" spans="2:10" ht="45.75" thickBot="1" x14ac:dyDescent="0.3">
      <c r="B9" s="104"/>
      <c r="C9" s="112" t="s">
        <v>264</v>
      </c>
      <c r="D9" s="113" t="s">
        <v>1095</v>
      </c>
      <c r="E9" s="105"/>
      <c r="I9" s="6"/>
    </row>
    <row r="10" spans="2:10" ht="45.75" thickBot="1" x14ac:dyDescent="0.3">
      <c r="B10" s="104"/>
      <c r="C10" s="108" t="s">
        <v>751</v>
      </c>
      <c r="D10" s="109" t="s">
        <v>1096</v>
      </c>
      <c r="E10" s="105"/>
      <c r="I10" s="6"/>
    </row>
    <row r="11" spans="2:10" ht="180.75" thickBot="1" x14ac:dyDescent="0.3">
      <c r="B11" s="104"/>
      <c r="C11" s="108" t="s">
        <v>752</v>
      </c>
      <c r="D11" s="109" t="s">
        <v>883</v>
      </c>
      <c r="E11" s="105"/>
      <c r="I11" s="6"/>
    </row>
    <row r="12" spans="2:10" x14ac:dyDescent="0.25">
      <c r="B12" s="104"/>
      <c r="C12" s="106"/>
      <c r="D12" s="106"/>
      <c r="E12" s="105"/>
      <c r="I12" s="6"/>
    </row>
    <row r="13" spans="2:10" ht="15.75" thickBot="1" x14ac:dyDescent="0.3">
      <c r="B13" s="104"/>
      <c r="C13" s="742" t="s">
        <v>300</v>
      </c>
      <c r="D13" s="742"/>
      <c r="E13" s="105"/>
      <c r="I13" s="6"/>
    </row>
    <row r="14" spans="2:10" ht="15.75" thickBot="1" x14ac:dyDescent="0.3">
      <c r="B14" s="104"/>
      <c r="C14" s="119" t="s">
        <v>265</v>
      </c>
      <c r="D14" s="119" t="s">
        <v>263</v>
      </c>
      <c r="E14" s="105"/>
      <c r="I14" s="6"/>
    </row>
    <row r="15" spans="2:10" ht="15.75" thickBot="1" x14ac:dyDescent="0.3">
      <c r="B15" s="104"/>
      <c r="C15" s="739" t="s">
        <v>301</v>
      </c>
      <c r="D15" s="739"/>
      <c r="E15" s="105"/>
      <c r="I15" s="6"/>
    </row>
    <row r="16" spans="2:10" ht="75.75" thickBot="1" x14ac:dyDescent="0.3">
      <c r="B16" s="104"/>
      <c r="C16" s="112" t="s">
        <v>305</v>
      </c>
      <c r="D16" s="114"/>
      <c r="E16" s="105"/>
      <c r="I16" s="254"/>
      <c r="J16" s="253"/>
    </row>
    <row r="17" spans="2:9" ht="60.75" thickBot="1" x14ac:dyDescent="0.3">
      <c r="B17" s="104"/>
      <c r="C17" s="112" t="s">
        <v>306</v>
      </c>
      <c r="D17" s="114"/>
      <c r="E17" s="105"/>
      <c r="I17" s="254"/>
    </row>
    <row r="18" spans="2:9" ht="15.75" thickBot="1" x14ac:dyDescent="0.3">
      <c r="B18" s="104"/>
      <c r="C18" s="743" t="s">
        <v>675</v>
      </c>
      <c r="D18" s="743"/>
      <c r="E18" s="105"/>
    </row>
    <row r="19" spans="2:9" ht="75.75" customHeight="1" thickBot="1" x14ac:dyDescent="0.3">
      <c r="B19" s="104"/>
      <c r="C19" s="251" t="s">
        <v>673</v>
      </c>
      <c r="D19" s="250"/>
      <c r="E19" s="105"/>
    </row>
    <row r="20" spans="2:9" ht="120.75" customHeight="1" thickBot="1" x14ac:dyDescent="0.3">
      <c r="B20" s="104"/>
      <c r="C20" s="251" t="s">
        <v>674</v>
      </c>
      <c r="D20" s="250"/>
      <c r="E20" s="105"/>
    </row>
    <row r="21" spans="2:9" ht="15.75" thickBot="1" x14ac:dyDescent="0.3">
      <c r="B21" s="104"/>
      <c r="C21" s="739" t="s">
        <v>302</v>
      </c>
      <c r="D21" s="739"/>
      <c r="E21" s="105"/>
    </row>
    <row r="22" spans="2:9" ht="75.75" thickBot="1" x14ac:dyDescent="0.3">
      <c r="B22" s="104"/>
      <c r="C22" s="112" t="s">
        <v>307</v>
      </c>
      <c r="D22" s="114"/>
      <c r="E22" s="105"/>
    </row>
    <row r="23" spans="2:9" ht="60.75" thickBot="1" x14ac:dyDescent="0.3">
      <c r="B23" s="104"/>
      <c r="C23" s="112" t="s">
        <v>298</v>
      </c>
      <c r="D23" s="114"/>
      <c r="E23" s="105"/>
    </row>
    <row r="24" spans="2:9" ht="15.75" thickBot="1" x14ac:dyDescent="0.3">
      <c r="B24" s="104"/>
      <c r="C24" s="739" t="s">
        <v>266</v>
      </c>
      <c r="D24" s="739"/>
      <c r="E24" s="105"/>
    </row>
    <row r="25" spans="2:9" ht="30.75" thickBot="1" x14ac:dyDescent="0.3">
      <c r="B25" s="104"/>
      <c r="C25" s="115" t="s">
        <v>267</v>
      </c>
      <c r="D25" s="115"/>
      <c r="E25" s="105"/>
    </row>
    <row r="26" spans="2:9" ht="30.75" thickBot="1" x14ac:dyDescent="0.3">
      <c r="B26" s="104"/>
      <c r="C26" s="115" t="s">
        <v>268</v>
      </c>
      <c r="D26" s="115"/>
      <c r="E26" s="105"/>
    </row>
    <row r="27" spans="2:9" ht="30.75" thickBot="1" x14ac:dyDescent="0.3">
      <c r="B27" s="104"/>
      <c r="C27" s="115" t="s">
        <v>269</v>
      </c>
      <c r="D27" s="115"/>
      <c r="E27" s="105"/>
    </row>
    <row r="28" spans="2:9" ht="15.75" thickBot="1" x14ac:dyDescent="0.3">
      <c r="B28" s="104"/>
      <c r="C28" s="739" t="s">
        <v>270</v>
      </c>
      <c r="D28" s="739"/>
      <c r="E28" s="105"/>
    </row>
    <row r="29" spans="2:9" ht="60.75" thickBot="1" x14ac:dyDescent="0.3">
      <c r="B29" s="104"/>
      <c r="C29" s="112" t="s">
        <v>308</v>
      </c>
      <c r="D29" s="114"/>
      <c r="E29" s="105"/>
    </row>
    <row r="30" spans="2:9" ht="30.75" thickBot="1" x14ac:dyDescent="0.3">
      <c r="B30" s="104"/>
      <c r="C30" s="112" t="s">
        <v>309</v>
      </c>
      <c r="D30" s="114"/>
      <c r="E30" s="105"/>
    </row>
    <row r="31" spans="2:9" ht="75.75" thickBot="1" x14ac:dyDescent="0.3">
      <c r="B31" s="104"/>
      <c r="C31" s="112" t="s">
        <v>271</v>
      </c>
      <c r="D31" s="114"/>
      <c r="E31" s="105"/>
    </row>
    <row r="32" spans="2:9" ht="45.75" thickBot="1" x14ac:dyDescent="0.3">
      <c r="B32" s="104"/>
      <c r="C32" s="112" t="s">
        <v>310</v>
      </c>
      <c r="D32" s="114"/>
      <c r="E32" s="105"/>
    </row>
    <row r="33" spans="2:5" ht="15.75" thickBot="1" x14ac:dyDescent="0.3">
      <c r="B33" s="144"/>
      <c r="C33" s="116"/>
      <c r="D33" s="116"/>
      <c r="E33" s="145"/>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5169</ProjectId>
    <ReportingPeriod xmlns="dc9b7735-1e97-4a24-b7a2-47bf824ab39e" xsi:nil="true"/>
    <WBDocsDocURL xmlns="dc9b7735-1e97-4a24-b7a2-47bf824ab39e">http://wbdocsservices.worldbank.org/services?I4_SERVICE=VC&amp;I4_KEY=TF069013&amp;I4_DOCID=090224b087449092</WBDocsDocURL>
    <WBDocsDocURLPublicOnly xmlns="dc9b7735-1e97-4a24-b7a2-47bf824ab39e">http://pubdocs.worldbank.org/en/216481576790594409/5169-Climate-Smart-Integrated-Rural-Development-Project-PPR1-web.xlsx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B615D99C-191A-410B-9E34-4A4F82B45FCE}"/>
</file>

<file path=customXml/itemProps2.xml><?xml version="1.0" encoding="utf-8"?>
<ds:datastoreItem xmlns:ds="http://schemas.openxmlformats.org/officeDocument/2006/customXml" ds:itemID="{B0B784E0-30AA-49D3-A9F9-394F4FDF5616}"/>
</file>

<file path=customXml/itemProps3.xml><?xml version="1.0" encoding="utf-8"?>
<ds:datastoreItem xmlns:ds="http://schemas.openxmlformats.org/officeDocument/2006/customXml" ds:itemID="{6D48E97A-E70F-424D-9304-3393E2DBCA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Sheet1</vt:lpstr>
      <vt:lpstr>Overview!_ftn1</vt:lpstr>
      <vt:lpstr>Overview!_ftnref1</vt:lpstr>
      <vt:lpstr>Overview!_Toc533683760</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2012-08-08T16:02:07Z</cp:lastPrinted>
  <dcterms:created xsi:type="dcterms:W3CDTF">2010-11-30T14:15:01Z</dcterms:created>
  <dcterms:modified xsi:type="dcterms:W3CDTF">2019-12-19T21:21:34Z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74763eae-2ebd-4abc-a05b-e08333d67c75,3;74763eae-2ebd-4abc-a05b-e08333d67c75,3;74763eae-2ebd-4abc-a05b-e08333d67c75,3;74763eae-2ebd-4abc-a05b-e08333d67c75,3;74763eae-2ebd-4abc-a05b-e08333d67c75,3;74763eae-2ebd-4abc-a05b-e08333d67c75,3;74763eae-2ebd-4abc-a05b-e08333d67c75,3;74763eae-2ebd-4abc-a05b-e08333d67c75,3;74763eae-2ebd-4abc-a05b-e08333d67c75,3;6ad6a91a-4f45-4050-bed8-901fd64fb862,5;</vt:lpwstr>
  </property>
</Properties>
</file>