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3.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wb512518\Downloads\"/>
    </mc:Choice>
  </mc:AlternateContent>
  <xr:revisionPtr revIDLastSave="0" documentId="13_ncr:1_{6EB4286F-5D0D-4EE7-A936-A45132787242}" xr6:coauthVersionLast="45" xr6:coauthVersionMax="45" xr10:uidLastSave="{00000000-0000-0000-0000-000000000000}"/>
  <bookViews>
    <workbookView xWindow="-110" yWindow="-110" windowWidth="19420" windowHeight="10420" firstSheet="1" activeTab="2" xr2:uid="{00000000-000D-0000-FFFF-FFFF00000000}"/>
  </bookViews>
  <sheets>
    <sheet name="Overview" sheetId="1" r:id="rId1"/>
    <sheet name="FinancialData" sheetId="13" r:id="rId2"/>
    <sheet name="Risk Assesment" sheetId="4" r:id="rId3"/>
    <sheet name="ESP Compliance" sheetId="5" r:id="rId4"/>
    <sheet name="GP Compliance" sheetId="6" r:id="rId5"/>
    <sheet name="ESP and GP Guidance notes" sheetId="7" r:id="rId6"/>
    <sheet name="Rating" sheetId="8" r:id="rId7"/>
    <sheet name="Project Indicators" sheetId="9" r:id="rId8"/>
    <sheet name="Lessons Learned" sheetId="10" r:id="rId9"/>
    <sheet name="Results Tracker" sheetId="11" r:id="rId10"/>
    <sheet name="Units for Indicators" sheetId="12" r:id="rId11"/>
  </sheets>
  <externalReferences>
    <externalReference r:id="rId12"/>
  </externalReferences>
  <definedNames>
    <definedName name="iincome">#REF!</definedName>
    <definedName name="income">#REF!</definedName>
    <definedName name="incomelevel">#REF!</definedName>
    <definedName name="info">#REF!</definedName>
    <definedName name="Month">[1]Dropdowns!$G$2:$G$13</definedName>
    <definedName name="overalleffect">#REF!</definedName>
    <definedName name="physicalassets">#REF!</definedName>
    <definedName name="quality">#REF!</definedName>
    <definedName name="question">#REF!</definedName>
    <definedName name="responses">#REF!</definedName>
    <definedName name="state">#REF!</definedName>
    <definedName name="type1">#REF!</definedName>
    <definedName name="Year">[1]Dropdowns!$H$2:$H$36</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1" i="13" l="1"/>
  <c r="F32" i="13"/>
  <c r="N9" i="9" l="1"/>
  <c r="P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C3" authorId="0" shapeId="0" xr:uid="{00000000-0006-0000-0500-000001000000}">
      <text>
        <r>
          <rPr>
            <sz val="11"/>
            <color indexed="8"/>
            <rFont val="Helvetica Neue"/>
          </rPr>
          <t>pc:
Read the Guidance in the next sheet first</t>
        </r>
      </text>
    </comment>
    <comment ref="C41" authorId="0" shapeId="0" xr:uid="{00000000-0006-0000-0500-000002000000}">
      <text>
        <r>
          <rPr>
            <sz val="11"/>
            <color indexed="8"/>
            <rFont val="Helvetica Neue"/>
          </rPr>
          <t>pc:
This is a mechanism through which your project stakeholders can express their grievance and complaints. E.g. PB, demo meetings, questionnaires, interviews, etc. You shall focus on those that are related to women gender equality and women's empowerment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tc={136CE3C1-BF71-437C-ACEC-46E0B5699B87}</author>
  </authors>
  <commentList>
    <comment ref="H68" authorId="0" shapeId="0" xr:uid="{136CE3C1-BF71-437C-ACEC-46E0B5699B87}">
      <text>
        <t>[Threaded comment]
Your version of Excel allows you to read this threaded comment; however, any edits to it will get removed if the file is opened in a newer version of Excel. Learn more: https://go.microsoft.com/fwlink/?linkid=870924
Comment:
    The coverage by new pastures differs from above 15,307 vs 15,507 hectares as related to 10 cooperatives and 10 communities, while number of people is the same. What is correct or what is the reason for difference?
Reply:
    concerned  text is corrected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pc</author>
    <author>tc={7F9527BB-5031-46C2-959C-6B3199FFF335}</author>
  </authors>
  <commentList>
    <comment ref="G18" authorId="0" shapeId="0" xr:uid="{00000000-0006-0000-0800-000001000000}">
      <text>
        <r>
          <rPr>
            <sz val="11"/>
            <color indexed="8"/>
            <rFont val="Helvetica Neue"/>
          </rPr>
          <t>pc:
Is this cumulative since the inception?
Yes, it's</t>
        </r>
      </text>
    </comment>
    <comment ref="G19" authorId="1" shapeId="0" xr:uid="{7F9527BB-5031-46C2-959C-6B3199FFF335}">
      <text>
        <t>[Threaded comment]
Your version of Excel allows you to read this threaded comment; however, any edits to it will get removed if the file is opened in a newer version of Excel. Learn more: https://go.microsoft.com/fwlink/?linkid=870924
Comment:
    see my question in the Rating secton reaklted to area of new pasture lands established
Reply:
    Addressed</t>
      </text>
    </comment>
  </commentList>
</comments>
</file>

<file path=xl/sharedStrings.xml><?xml version="1.0" encoding="utf-8"?>
<sst xmlns="http://schemas.openxmlformats.org/spreadsheetml/2006/main" count="2077" uniqueCount="1029">
  <si>
    <t>Project Performance Report (PPR)</t>
  </si>
  <si>
    <t>Period of Report (Dates)</t>
  </si>
  <si>
    <t xml:space="preserve">Project Title: </t>
  </si>
  <si>
    <t>Developing climate resilience of farming communities in the drought prone parts of Uzbekistan</t>
  </si>
  <si>
    <t xml:space="preserve">Project Summary: </t>
  </si>
  <si>
    <t>The project objective is to develop climate resilience of farming and pastoral communities in the drought prone parts of Uzbekistan, specifically Karakalpakstan. The project will help the central, regional and local governments and vulnerable farmers and pastoralists to withstand the current and future impacts of climate change: aridification and projected drying of this region that places serious strains on water availability resulting in a decline in land productivity. The project is comprised of four main components: (i) institutional capacity and mechanisms for drought risk management and early warning; (ii) climate resilient agricultural and pastoral production systems; (iii) landscape level approach to adaptation to climate change risks of increased aridity; (iv) knowledge management and awareness raising.</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</si>
  <si>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</si>
  <si>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</si>
  <si>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</si>
  <si>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</si>
  <si>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</si>
  <si>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</si>
  <si>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</si>
  <si>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</si>
  <si>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</si>
  <si>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 xml:space="preserve">PIMS 5002 </t>
  </si>
  <si>
    <t>Afghanistan</t>
  </si>
  <si>
    <t>FP</t>
  </si>
  <si>
    <t>Yes</t>
  </si>
  <si>
    <t>Biodiversity</t>
  </si>
  <si>
    <t>U</t>
  </si>
  <si>
    <t>BD-SP1-PA Financing</t>
  </si>
  <si>
    <t>1: Arid &amp; semi-arid ecosystems</t>
  </si>
  <si>
    <t>Implementing Entity (IE) [name]:</t>
  </si>
  <si>
    <t>United Nations Development Programme</t>
  </si>
  <si>
    <t>Albania</t>
  </si>
  <si>
    <t>MSP</t>
  </si>
  <si>
    <t>No</t>
  </si>
  <si>
    <t>Climate Change Adaptation</t>
  </si>
  <si>
    <t>S</t>
  </si>
  <si>
    <t>BD-SP2-Marine PA</t>
  </si>
  <si>
    <t>2: Coastal, marine &amp; freshwater ecosystems</t>
  </si>
  <si>
    <t>Type of IE:</t>
  </si>
  <si>
    <t>MIE</t>
  </si>
  <si>
    <t>Algeria</t>
  </si>
  <si>
    <t>EA</t>
  </si>
  <si>
    <t>Climate Change Mitigation</t>
  </si>
  <si>
    <t>MU</t>
  </si>
  <si>
    <t>BD-SP3-PA Networks</t>
  </si>
  <si>
    <t>3: Forest ecosystems</t>
  </si>
  <si>
    <t xml:space="preserve">Country(ies): </t>
  </si>
  <si>
    <t>Uzbekistan</t>
  </si>
  <si>
    <t>Angola</t>
  </si>
  <si>
    <t>International Waters</t>
  </si>
  <si>
    <t>Good</t>
  </si>
  <si>
    <t>BD-SP5-Markets</t>
  </si>
  <si>
    <t>13: Conservation and Sustainable Use of Biological Diversity Important to Agriculture</t>
  </si>
  <si>
    <t>Relevant Geographic Points (i.e. cities, villages, bodies of water):</t>
  </si>
  <si>
    <t>Karakalpakstan, including Muynak, Kegeyli, Bozataw,Takhtakupir, Chimbay, and Kanlykol districts</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</si>
  <si>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</si>
  <si>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</si>
  <si>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</si>
  <si>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</si>
  <si>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</si>
  <si>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</si>
  <si>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</si>
  <si>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</si>
  <si>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</si>
  <si>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</si>
  <si>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</si>
  <si>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</si>
  <si>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</si>
  <si>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</si>
  <si>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IE-AFB Agreement Signature Date:</t>
  </si>
  <si>
    <t>CC-SP6-LULUCF</t>
  </si>
  <si>
    <t>12: Integrated Ecosystem Management</t>
  </si>
  <si>
    <t>Start of Project/Programme:</t>
  </si>
  <si>
    <t>Cross cutting capacity building</t>
  </si>
  <si>
    <t>14: Persistent Organic Pollutants</t>
  </si>
  <si>
    <t>Mid-term Review Date (if planned):</t>
  </si>
  <si>
    <t>Terminal Evaluation Date:</t>
  </si>
  <si>
    <t>List documents/ reports/ brochures / articles that have been prepared about the project.</t>
  </si>
  <si>
    <t>Cyprus</t>
  </si>
  <si>
    <r>
      <rPr>
        <sz val="11"/>
        <color indexed="8"/>
        <rFont val="Times Roman"/>
      </rPr>
      <t xml:space="preserve">Multi-Year Work Plan and Budget Schedule        
</t>
    </r>
    <r>
      <rPr>
        <sz val="11"/>
        <color indexed="8"/>
        <rFont val="Times Roman"/>
      </rPr>
      <t xml:space="preserve">                      Quarterly Reports and Annual Report in Atlas                                                                                    Minutes of Project Board meetings    
</t>
    </r>
    <r>
      <rPr>
        <sz val="11"/>
        <color indexed="8"/>
        <rFont val="Times Roman"/>
      </rPr>
      <t xml:space="preserve">                                                                                                        
</t>
    </r>
    <r>
      <rPr>
        <b/>
        <u/>
        <sz val="11"/>
        <color indexed="8"/>
        <rFont val="Times Roman"/>
      </rPr>
      <t xml:space="preserve">Posts in Social networks
</t>
    </r>
    <r>
      <rPr>
        <b/>
        <u/>
        <sz val="11"/>
        <color indexed="8"/>
        <rFont val="Times Roman"/>
      </rPr>
      <t xml:space="preserve">
</t>
    </r>
    <r>
      <rPr>
        <i/>
        <sz val="11"/>
        <color indexed="8"/>
        <rFont val="Times Roman"/>
      </rPr>
      <t xml:space="preserve">FaceBook page for the Aral Sea Programme &amp; UNDP in Uzbekistan;
</t>
    </r>
    <r>
      <rPr>
        <sz val="12"/>
        <color indexed="8"/>
        <rFont val="Times Roman"/>
      </rPr>
      <t xml:space="preserve">Joint initiative with with SES to stop the spread of COVID19 in AralSea region  </t>
    </r>
    <r>
      <rPr>
        <u/>
        <sz val="12"/>
        <color indexed="13"/>
        <rFont val="Times Roman"/>
      </rPr>
      <t>https://www.facebook.com/UNDPUzbekistan/videos/574699673144758/</t>
    </r>
    <r>
      <rPr>
        <sz val="12"/>
        <color indexed="8"/>
        <rFont val="Times Roman"/>
      </rPr>
      <t xml:space="preserve"> 
</t>
    </r>
    <r>
      <rPr>
        <sz val="12"/>
        <color indexed="8"/>
        <rFont val="Times Roman"/>
      </rPr>
      <t xml:space="preserve">Children study Climate change processes online </t>
    </r>
    <r>
      <rPr>
        <u/>
        <sz val="12"/>
        <color indexed="14"/>
        <rFont val="Times Roman"/>
      </rPr>
      <t>https://www.facebook.com/AralSeaProgramme/posts/2954309271328407?__tn__=-R</t>
    </r>
    <r>
      <rPr>
        <sz val="12"/>
        <color indexed="8"/>
        <rFont val="Times Roman"/>
      </rPr>
      <t xml:space="preserve">
</t>
    </r>
    <r>
      <rPr>
        <sz val="12"/>
        <color indexed="8"/>
        <rFont val="Times Roman"/>
      </rPr>
      <t xml:space="preserve">Message from the schoolchildren on the world environment day: </t>
    </r>
    <r>
      <rPr>
        <u/>
        <sz val="12"/>
        <color indexed="14"/>
        <rFont val="Times Roman"/>
      </rPr>
      <t>https://www.facebook.com/318537724905588/videos/2599664266940652/?__so__=channel_tab&amp;__rv__=all_videos_card</t>
    </r>
    <r>
      <rPr>
        <sz val="12"/>
        <color indexed="8"/>
        <rFont val="Times Roman"/>
      </rPr>
      <t xml:space="preserve"> 
</t>
    </r>
    <r>
      <rPr>
        <sz val="12"/>
        <color indexed="8"/>
        <rFont val="Times Roman"/>
      </rPr>
      <t xml:space="preserve">Nafisa Bayniyazova’s story from Karakalpakstan </t>
    </r>
    <r>
      <rPr>
        <u/>
        <sz val="12"/>
        <color indexed="14"/>
        <rFont val="Times Roman"/>
      </rPr>
      <t>https://twitter.com/UNDP_Uzbekistan/status/1273132055006773248</t>
    </r>
    <r>
      <rPr>
        <sz val="12"/>
        <color indexed="8"/>
        <rFont val="Times Roman"/>
      </rPr>
      <t xml:space="preserve"> 
</t>
    </r>
    <r>
      <rPr>
        <sz val="12"/>
        <color indexed="8"/>
        <rFont val="Times Roman"/>
      </rPr>
      <t xml:space="preserve">Work at dried-up bed of Aral Sea </t>
    </r>
    <r>
      <rPr>
        <u/>
        <sz val="12"/>
        <color indexed="13"/>
        <rFont val="Times Roman"/>
      </rPr>
      <t>https://www.facebook.com/AralSeaProgramme/posts/3252670661492265</t>
    </r>
    <r>
      <rPr>
        <sz val="12"/>
        <color indexed="8"/>
        <rFont val="Times Roman"/>
      </rPr>
      <t xml:space="preserve"> 
</t>
    </r>
    <r>
      <rPr>
        <sz val="12"/>
        <color indexed="8"/>
        <rFont val="Times Roman"/>
      </rPr>
      <t xml:space="preserve">Delivery of technical equipment for planting process on dried-up bed of Aral Sea  </t>
    </r>
    <r>
      <rPr>
        <u/>
        <sz val="12"/>
        <color indexed="13"/>
        <rFont val="Times Roman"/>
      </rPr>
      <t>https://www.facebook.com/AralSeaProgramme/posts/3233381700087828</t>
    </r>
    <r>
      <rPr>
        <sz val="12"/>
        <color indexed="8"/>
        <rFont val="Times Roman"/>
      </rPr>
      <t xml:space="preserve">
</t>
    </r>
    <r>
      <rPr>
        <sz val="12"/>
        <color indexed="8"/>
        <rFont val="Times Roman"/>
      </rPr>
      <t xml:space="preserve">Climate box information </t>
    </r>
    <r>
      <rPr>
        <u/>
        <sz val="12"/>
        <color indexed="14"/>
        <rFont val="Times Roman"/>
      </rPr>
      <t>https://www.facebook.com/AralSeaProgramme/posts/3226873470738651</t>
    </r>
    <r>
      <rPr>
        <sz val="12"/>
        <color indexed="8"/>
        <rFont val="Times Roman"/>
      </rPr>
      <t xml:space="preserve">
</t>
    </r>
    <r>
      <rPr>
        <sz val="12"/>
        <color indexed="8"/>
        <rFont val="Times Roman"/>
      </rPr>
      <t xml:space="preserve">Safe feed for cattle during the pandemic </t>
    </r>
    <r>
      <rPr>
        <u/>
        <sz val="12"/>
        <color indexed="14"/>
        <rFont val="Times Roman"/>
      </rPr>
      <t>https://www.facebook.com/AralSeaProgramme/posts/3203336866425645</t>
    </r>
    <r>
      <rPr>
        <sz val="12"/>
        <color indexed="8"/>
        <rFont val="Times Roman"/>
      </rPr>
      <t xml:space="preserve">
</t>
    </r>
    <r>
      <rPr>
        <sz val="12"/>
        <color indexed="8"/>
        <rFont val="Times Roman"/>
      </rPr>
      <t xml:space="preserve">Use of hydroponics in Karakalpakstan </t>
    </r>
    <r>
      <rPr>
        <u/>
        <sz val="12"/>
        <color indexed="14"/>
        <rFont val="Times Roman"/>
      </rPr>
      <t>https://www.facebook.com/AralSeaProgramme/posts/3179631342129531</t>
    </r>
    <r>
      <rPr>
        <u/>
        <sz val="12"/>
        <color indexed="13"/>
        <rFont val="Times Roman"/>
      </rPr>
      <t xml:space="preserve">
</t>
    </r>
    <r>
      <rPr>
        <sz val="11"/>
        <color indexed="8"/>
        <rFont val="Times Roman"/>
      </rPr>
      <t xml:space="preserve">
</t>
    </r>
    <r>
      <rPr>
        <i/>
        <sz val="11"/>
        <color indexed="8"/>
        <rFont val="Times Roman"/>
      </rPr>
      <t>Twitter for UNDP in Uzbekistan</t>
    </r>
    <r>
      <rPr>
        <sz val="11"/>
        <color indexed="8"/>
        <rFont val="Times Roman"/>
      </rPr>
      <t xml:space="preserve">:
</t>
    </r>
    <r>
      <rPr>
        <sz val="12"/>
        <color indexed="8"/>
        <rFont val="Times New Roman"/>
        <family val="1"/>
      </rPr>
      <t xml:space="preserve">We teamed with SESs to stop the spread of #COVID19 in #AralSea region </t>
    </r>
    <r>
      <rPr>
        <u/>
        <sz val="12"/>
        <color indexed="13"/>
        <rFont val="Times New Roman"/>
        <family val="1"/>
      </rPr>
      <t>https://twitter.com/UNDP_Uzbekistan/status/1247797749891739649</t>
    </r>
    <r>
      <rPr>
        <sz val="12"/>
        <color indexed="8"/>
        <rFont val="Times New Roman"/>
        <family val="1"/>
      </rPr>
      <t xml:space="preserve"> 
</t>
    </r>
    <r>
      <rPr>
        <sz val="12"/>
        <color indexed="8"/>
        <rFont val="Times New Roman"/>
        <family val="1"/>
      </rPr>
      <t xml:space="preserve">We provide food security during the lockdown </t>
    </r>
    <r>
      <rPr>
        <u/>
        <sz val="12"/>
        <color indexed="14"/>
        <rFont val="Times New Roman"/>
        <family val="1"/>
      </rPr>
      <t>https://twitter.com/UNDP_Uzbekistan/status/1250730856303468544</t>
    </r>
    <r>
      <rPr>
        <sz val="12"/>
        <color indexed="8"/>
        <rFont val="Times New Roman"/>
        <family val="1"/>
      </rPr>
      <t xml:space="preserve"> 
</t>
    </r>
    <r>
      <rPr>
        <sz val="12"/>
        <color indexed="8"/>
        <rFont val="Times New Roman"/>
        <family val="1"/>
      </rPr>
      <t xml:space="preserve">We taught farmers in Karakalpakstan to use hydroponic systems </t>
    </r>
    <r>
      <rPr>
        <u/>
        <sz val="12"/>
        <color indexed="13"/>
        <rFont val="Times New Roman"/>
        <family val="1"/>
      </rPr>
      <t>https://twitter.com/UNDP_Uzbekistan/status/1251050083765936128</t>
    </r>
    <r>
      <rPr>
        <sz val="12"/>
        <color indexed="8"/>
        <rFont val="Times New Roman"/>
        <family val="1"/>
      </rPr>
      <t xml:space="preserve"> 
</t>
    </r>
    <r>
      <rPr>
        <sz val="12"/>
        <color indexed="8"/>
        <rFont val="Times New Roman"/>
        <family val="1"/>
      </rPr>
      <t xml:space="preserve">How can we ensure safe feed for cattle during the #pandemic? </t>
    </r>
    <r>
      <rPr>
        <u/>
        <sz val="12"/>
        <color indexed="13"/>
        <rFont val="Times New Roman"/>
        <family val="1"/>
      </rPr>
      <t>https://twitter.com/UNDP_Uzbekistan/status/1293179381288857600</t>
    </r>
    <r>
      <rPr>
        <sz val="12"/>
        <color indexed="8"/>
        <rFont val="Times New Roman"/>
        <family val="1"/>
      </rPr>
      <t xml:space="preserve"> 
</t>
    </r>
    <r>
      <rPr>
        <sz val="12"/>
        <color indexed="8"/>
        <rFont val="Times New Roman"/>
        <family val="1"/>
      </rPr>
      <t xml:space="preserve">how the AF project in #Karakalpakstan is helping the farmers to fight draughts and desertification </t>
    </r>
    <r>
      <rPr>
        <u/>
        <sz val="12"/>
        <color indexed="13"/>
        <rFont val="Times New Roman"/>
        <family val="1"/>
      </rPr>
      <t>https://twitter.com/adaptationfund/status/1273611334077349888</t>
    </r>
    <r>
      <rPr>
        <sz val="12"/>
        <color indexed="8"/>
        <rFont val="Times New Roman"/>
        <family val="1"/>
      </rPr>
      <t xml:space="preserve"> [AF Twitter]
</t>
    </r>
    <r>
      <rPr>
        <sz val="12"/>
        <color indexed="8"/>
        <rFont val="Times New Roman"/>
        <family val="1"/>
      </rPr>
      <t xml:space="preserve">Learning for #ClimateAction continue under #COVID19 quarantine </t>
    </r>
    <r>
      <rPr>
        <u/>
        <sz val="12"/>
        <color indexed="13"/>
        <rFont val="Times New Roman"/>
        <family val="1"/>
      </rPr>
      <t>https://twitter.com/adaptationfund/status/1262765870096539648</t>
    </r>
    <r>
      <rPr>
        <sz val="12"/>
        <color indexed="8"/>
        <rFont val="Times New Roman"/>
        <family val="1"/>
      </rPr>
      <t xml:space="preserve"> [AF Twitter]
</t>
    </r>
    <r>
      <rPr>
        <sz val="12"/>
        <color indexed="8"/>
        <rFont val="Times New Roman"/>
        <family val="1"/>
      </rPr>
      <t xml:space="preserve">Tree watering week </t>
    </r>
    <r>
      <rPr>
        <u/>
        <sz val="12"/>
        <color indexed="14"/>
        <rFont val="Times New Roman"/>
        <family val="1"/>
      </rPr>
      <t>https://twitter.com/UNDP_Uzbekistan/status/1288471758027227137</t>
    </r>
    <r>
      <rPr>
        <sz val="12"/>
        <color indexed="8"/>
        <rFont val="Times New Roman"/>
        <family val="1"/>
      </rPr>
      <t xml:space="preserve">
</t>
    </r>
    <r>
      <rPr>
        <sz val="12"/>
        <color indexed="8"/>
        <rFont val="Times New Roman"/>
        <family val="1"/>
      </rPr>
      <t xml:space="preserve">How to achieve adaptation to #ClimateChange &amp; resilience of dekhkan farms </t>
    </r>
    <r>
      <rPr>
        <u/>
        <sz val="12"/>
        <color indexed="13"/>
        <rFont val="Times New Roman"/>
        <family val="1"/>
      </rPr>
      <t>https://twitter.com/UNDP_Uzbekistan/status/1280801515838504960</t>
    </r>
    <r>
      <rPr>
        <sz val="12"/>
        <color indexed="8"/>
        <rFont val="Times New Roman"/>
        <family val="1"/>
      </rPr>
      <t xml:space="preserve">                                                                    
</t>
    </r>
    <r>
      <rPr>
        <sz val="11"/>
        <color indexed="8"/>
        <rFont val="Times Roman"/>
      </rPr>
      <t xml:space="preserve">
</t>
    </r>
    <r>
      <rPr>
        <b/>
        <u/>
        <sz val="11"/>
        <color indexed="8"/>
        <rFont val="Times Roman"/>
      </rPr>
      <t xml:space="preserve">Press Releases in Mass media &amp; Project’s Web page &amp; at UNDP in Uzbekistan
</t>
    </r>
    <r>
      <rPr>
        <b/>
        <u/>
        <sz val="12"/>
        <color indexed="8"/>
        <rFont val="Times Roman"/>
      </rPr>
      <t xml:space="preserve">
</t>
    </r>
    <r>
      <rPr>
        <sz val="11"/>
        <color indexed="8"/>
        <rFont val="Times Roman"/>
      </rPr>
      <t>AF.CLIMATECHANGE.UZ “</t>
    </r>
    <r>
      <rPr>
        <u/>
        <sz val="11"/>
        <color indexed="14"/>
        <rFont val="Times Roman"/>
      </rPr>
      <t>The Canada Fund for Local Initiatives will assist in adaptation to climate change in the Aral Sea region</t>
    </r>
    <r>
      <rPr>
        <sz val="11"/>
        <color indexed="8"/>
        <rFont val="Times Roman"/>
      </rPr>
      <t xml:space="preserve">” 
</t>
    </r>
    <r>
      <rPr>
        <sz val="11"/>
        <color indexed="8"/>
        <rFont val="Times Roman"/>
      </rPr>
      <t xml:space="preserve">UZ.UNDP.ORG </t>
    </r>
    <r>
      <rPr>
        <u/>
        <sz val="11"/>
        <color indexed="14"/>
        <rFont val="Times Roman"/>
      </rPr>
      <t>Training on “Basic principles and methods of organic and biological farming”</t>
    </r>
    <r>
      <rPr>
        <sz val="11"/>
        <color indexed="8"/>
        <rFont val="Times Roman"/>
      </rPr>
      <t xml:space="preserve"> 
</t>
    </r>
    <r>
      <rPr>
        <sz val="11"/>
        <color indexed="8"/>
        <rFont val="Times Roman"/>
      </rPr>
      <t xml:space="preserve">
</t>
    </r>
    <r>
      <rPr>
        <sz val="11"/>
        <color indexed="8"/>
        <rFont val="Times Roman"/>
      </rPr>
      <t>AF.CLIMATECHANGE.UZ “</t>
    </r>
    <r>
      <rPr>
        <u/>
        <sz val="11"/>
        <color indexed="14"/>
        <rFont val="Times Roman"/>
      </rPr>
      <t>Innovative approaches to agriculture discussed in Nukus</t>
    </r>
    <r>
      <rPr>
        <sz val="11"/>
        <color indexed="8"/>
        <rFont val="Times Roman"/>
      </rPr>
      <t xml:space="preserve">”
</t>
    </r>
    <r>
      <rPr>
        <sz val="11"/>
        <color indexed="8"/>
        <rFont val="Times Roman"/>
      </rPr>
      <t>AF.CLIMATECHANGE.UZ  “</t>
    </r>
    <r>
      <rPr>
        <u/>
        <sz val="11"/>
        <color indexed="14"/>
        <rFont val="Times Roman"/>
      </rPr>
      <t>Organic agriculture is a measure to increase the yield of agricultural crops yields</t>
    </r>
    <r>
      <rPr>
        <sz val="11"/>
        <color indexed="8"/>
        <rFont val="Times Roman"/>
      </rPr>
      <t xml:space="preserve">”
</t>
    </r>
    <r>
      <rPr>
        <sz val="11"/>
        <color indexed="8"/>
        <rFont val="Times Roman"/>
      </rPr>
      <t xml:space="preserve">UzDaily.com: </t>
    </r>
    <r>
      <rPr>
        <u/>
        <sz val="11"/>
        <color indexed="14"/>
        <rFont val="Times Roman"/>
      </rPr>
      <t>Climate change adaptation measures ensure food security in Karakalpakstan</t>
    </r>
    <r>
      <rPr>
        <sz val="11"/>
        <color indexed="8"/>
        <rFont val="Times Roman"/>
      </rPr>
      <t xml:space="preserve">  
</t>
    </r>
    <r>
      <rPr>
        <sz val="11"/>
        <color indexed="8"/>
        <rFont val="Times Roman"/>
      </rPr>
      <t xml:space="preserve">UZ.UNDP.ORG: </t>
    </r>
    <r>
      <rPr>
        <u/>
        <sz val="11"/>
        <color indexed="14"/>
        <rFont val="Times Roman"/>
      </rPr>
      <t>During the total quarantine, residents of the five northern districts of Karakalpakstan have constant access to agricultural products</t>
    </r>
    <r>
      <rPr>
        <sz val="11"/>
        <color indexed="8"/>
        <rFont val="Times Roman"/>
      </rPr>
      <t xml:space="preserve">
</t>
    </r>
    <r>
      <rPr>
        <sz val="11"/>
        <color indexed="8"/>
        <rFont val="Times Roman"/>
      </rPr>
      <t xml:space="preserve">GLOBAL CENTER ON ADAPTATION: </t>
    </r>
    <r>
      <rPr>
        <u/>
        <sz val="11"/>
        <color indexed="14"/>
        <rFont val="Times Roman"/>
      </rPr>
      <t>Families in Uzbekistan are growing their own food in quarantine</t>
    </r>
    <r>
      <rPr>
        <sz val="11"/>
        <color indexed="8"/>
        <rFont val="Times Roman"/>
      </rPr>
      <t xml:space="preserve">
</t>
    </r>
    <r>
      <rPr>
        <sz val="11"/>
        <color indexed="8"/>
        <rFont val="Times Roman"/>
      </rPr>
      <t xml:space="preserve">UZ.UNDP.ORG: </t>
    </r>
    <r>
      <rPr>
        <u/>
        <sz val="11"/>
        <color indexed="14"/>
        <rFont val="Times Roman"/>
      </rPr>
      <t>Farmers of Karakalpakstan receive on-line support</t>
    </r>
    <r>
      <rPr>
        <sz val="11"/>
        <color indexed="8"/>
        <rFont val="Times Roman"/>
      </rPr>
      <t xml:space="preserve">
</t>
    </r>
    <r>
      <rPr>
        <sz val="11"/>
        <color indexed="8"/>
        <rFont val="Times Roman"/>
      </rPr>
      <t xml:space="preserve">UNV.ORG: </t>
    </r>
    <r>
      <rPr>
        <u/>
        <sz val="11"/>
        <color indexed="14"/>
        <rFont val="Times Roman"/>
      </rPr>
      <t>Fortifying farming communities in drought-prone parts of Uzbekistan</t>
    </r>
    <r>
      <rPr>
        <sz val="11"/>
        <color indexed="8"/>
        <rFont val="Times Roman"/>
      </rPr>
      <t xml:space="preserve"> 
</t>
    </r>
    <r>
      <rPr>
        <sz val="11"/>
        <color indexed="8"/>
        <rFont val="Times Roman"/>
      </rPr>
      <t xml:space="preserve">UZ.UNDP.ORG: </t>
    </r>
    <r>
      <rPr>
        <u/>
        <sz val="11"/>
        <color indexed="14"/>
        <rFont val="Times Roman"/>
      </rPr>
      <t>Better health, employment and land-use in Karakalpakstan, through livestock development</t>
    </r>
    <r>
      <rPr>
        <sz val="11"/>
        <color indexed="8"/>
        <rFont val="Times Roman"/>
      </rPr>
      <t xml:space="preserve"> </t>
    </r>
    <r>
      <rPr>
        <u/>
        <sz val="11"/>
        <color indexed="13"/>
        <rFont val="Times Roman"/>
      </rPr>
      <t xml:space="preserve">
</t>
    </r>
    <r>
      <rPr>
        <sz val="12"/>
        <color indexed="8"/>
        <rFont val="Times Roman"/>
      </rPr>
      <t xml:space="preserve">
</t>
    </r>
    <r>
      <rPr>
        <sz val="12"/>
        <color indexed="8"/>
        <rFont val="Times Roman"/>
      </rPr>
      <t xml:space="preserve">                                                                                                                                                                                                     </t>
    </r>
    <r>
      <rPr>
        <b/>
        <u/>
        <sz val="12"/>
        <color indexed="8"/>
        <rFont val="Times Roman"/>
      </rPr>
      <t>Project's Thematic and Knowledge Products</t>
    </r>
    <r>
      <rPr>
        <sz val="12"/>
        <color indexed="8"/>
        <rFont val="Times Roman"/>
      </rPr>
      <t xml:space="preserve"> (Executive Summary), iss.1  
</t>
    </r>
    <r>
      <rPr>
        <sz val="12"/>
        <color indexed="8"/>
        <rFont val="Times Roman"/>
      </rPr>
      <t xml:space="preserve"> 
</t>
    </r>
    <r>
      <rPr>
        <sz val="12"/>
        <color indexed="8"/>
        <rFont val="Times Roman"/>
      </rPr>
      <t>“</t>
    </r>
    <r>
      <rPr>
        <u/>
        <sz val="12"/>
        <color indexed="14"/>
        <rFont val="Times Roman"/>
      </rPr>
      <t>HANDBOOK on environmentally friendly low-cost resource-saving technologies</t>
    </r>
    <r>
      <rPr>
        <sz val="12"/>
        <color indexed="8"/>
        <rFont val="Times Roman"/>
      </rPr>
      <t xml:space="preserve">”
</t>
    </r>
    <r>
      <rPr>
        <sz val="12"/>
        <color indexed="8"/>
        <rFont val="Times Roman"/>
      </rPr>
      <t>INFOGRAPHICS on “</t>
    </r>
    <r>
      <rPr>
        <u/>
        <sz val="12"/>
        <color indexed="14"/>
        <rFont val="Times Roman"/>
      </rPr>
      <t>Restoration and preservation of degraded pastures – innovative approaches and solutions</t>
    </r>
    <r>
      <rPr>
        <sz val="12"/>
        <color indexed="8"/>
        <rFont val="Times Roman"/>
      </rPr>
      <t xml:space="preserve">”
</t>
    </r>
    <r>
      <rPr>
        <sz val="12"/>
        <color indexed="8"/>
        <rFont val="Times Roman"/>
      </rPr>
      <t>INFOGRAPHICS on “</t>
    </r>
    <r>
      <rPr>
        <u/>
        <sz val="12"/>
        <color indexed="14"/>
        <rFont val="Times Roman"/>
      </rPr>
      <t>Water-saving, soil-conservation agricultural practices – innovative approaches and solutions</t>
    </r>
    <r>
      <rPr>
        <sz val="12"/>
        <color indexed="8"/>
        <rFont val="Times Roman"/>
      </rPr>
      <t xml:space="preserve">”
</t>
    </r>
    <r>
      <rPr>
        <sz val="12"/>
        <color indexed="8"/>
        <rFont val="Times Roman"/>
      </rPr>
      <t>INFOGRAPHICS on “</t>
    </r>
    <r>
      <rPr>
        <u/>
        <sz val="12"/>
        <color indexed="14"/>
        <rFont val="Times Roman"/>
      </rPr>
      <t>Advantages of greenhouses and hotbeds in adaptation to climate change</t>
    </r>
    <r>
      <rPr>
        <sz val="12"/>
        <color indexed="8"/>
        <rFont val="Times Roman"/>
      </rPr>
      <t xml:space="preserve">” 
</t>
    </r>
    <r>
      <rPr>
        <sz val="12"/>
        <color indexed="8"/>
        <rFont val="Times Roman"/>
      </rPr>
      <t>“</t>
    </r>
    <r>
      <rPr>
        <u/>
        <sz val="12"/>
        <color indexed="14"/>
        <rFont val="Times Roman"/>
      </rPr>
      <t>Organic agriculture is a measure to increase the yield of agricultural crops yields</t>
    </r>
    <r>
      <rPr>
        <sz val="12"/>
        <color indexed="8"/>
        <rFont val="Times Roman"/>
      </rPr>
      <t xml:space="preserve">”
</t>
    </r>
    <r>
      <rPr>
        <sz val="12"/>
        <color indexed="8"/>
        <rFont val="Times Roman"/>
      </rPr>
      <t>“</t>
    </r>
    <r>
      <rPr>
        <u/>
        <sz val="12"/>
        <color indexed="14"/>
        <rFont val="Times Roman"/>
      </rPr>
      <t>11 lessons on the development of optimized agriculture in northern Karakalpakstan</t>
    </r>
    <r>
      <rPr>
        <sz val="12"/>
        <color indexed="8"/>
        <rFont val="Times Roman"/>
      </rPr>
      <t xml:space="preserve">”
</t>
    </r>
    <r>
      <rPr>
        <sz val="12"/>
        <color indexed="8"/>
        <rFont val="Times Roman"/>
      </rPr>
      <t>“</t>
    </r>
    <r>
      <rPr>
        <u/>
        <sz val="12"/>
        <color indexed="14"/>
        <rFont val="Times Roman"/>
      </rPr>
      <t>Desert and drought-tolerant plants for fodder production and pasture improvement in Karakalpakstan</t>
    </r>
    <r>
      <rPr>
        <sz val="12"/>
        <color indexed="8"/>
        <rFont val="Times Roman"/>
      </rPr>
      <t xml:space="preserve">”
</t>
    </r>
    <r>
      <rPr>
        <sz val="12"/>
        <color indexed="8"/>
        <rFont val="Times Roman"/>
      </rPr>
      <t>BRIEF GUIDE “</t>
    </r>
    <r>
      <rPr>
        <u/>
        <sz val="12"/>
        <color indexed="14"/>
        <rFont val="Times Roman"/>
      </rPr>
      <t>Salt tolerant plants for crop diversification in Karakalpakstan – 1</t>
    </r>
    <r>
      <rPr>
        <sz val="12"/>
        <color indexed="8"/>
        <rFont val="Times Roman"/>
      </rPr>
      <t xml:space="preserve">”
</t>
    </r>
    <r>
      <rPr>
        <sz val="12"/>
        <color indexed="8"/>
        <rFont val="Times Roman"/>
      </rPr>
      <t>BRIEF MANUAL “</t>
    </r>
    <r>
      <rPr>
        <u/>
        <sz val="12"/>
        <color indexed="14"/>
        <rFont val="Times Roman"/>
      </rPr>
      <t>on salt tolerant plants for Karakalpakstan. PART II. TREES</t>
    </r>
    <r>
      <rPr>
        <sz val="12"/>
        <color indexed="8"/>
        <rFont val="Times Roman"/>
      </rPr>
      <t xml:space="preserve">”
</t>
    </r>
    <r>
      <rPr>
        <sz val="12"/>
        <color indexed="8"/>
        <rFont val="Times Roman"/>
      </rPr>
      <t xml:space="preserve">BRIEF MANUAL “on the use of organic farming”
</t>
    </r>
  </si>
  <si>
    <t>Czech Republic</t>
  </si>
  <si>
    <t>List the Website address (URL) of project.</t>
  </si>
  <si>
    <t>Democratic People's Republic of Korea</t>
  </si>
  <si>
    <r>
      <rPr>
        <u/>
        <sz val="11"/>
        <color indexed="14"/>
        <rFont val="Calibri"/>
        <family val="2"/>
      </rPr>
      <t>http://af.climatechange.uz/index.php/en/</t>
    </r>
  </si>
  <si>
    <t>Democratic Republic of the Congo</t>
  </si>
  <si>
    <t>Denmark</t>
  </si>
  <si>
    <t xml:space="preserve">Project contacts:  </t>
  </si>
  <si>
    <t>Djibouti</t>
  </si>
  <si>
    <t>National Project Manager/Coordinator</t>
  </si>
  <si>
    <t>Dominica</t>
  </si>
  <si>
    <t xml:space="preserve">Name: </t>
  </si>
  <si>
    <t>Mr. Aleksandr Merkushkin</t>
  </si>
  <si>
    <t>Dominican Republic</t>
  </si>
  <si>
    <t xml:space="preserve">Email: </t>
  </si>
  <si>
    <r>
      <rPr>
        <u/>
        <sz val="11"/>
        <color indexed="14"/>
        <rFont val="Calibri"/>
        <family val="2"/>
      </rPr>
      <t>aleksandr.merkushkin@undp.org</t>
    </r>
  </si>
  <si>
    <t>Ecuador</t>
  </si>
  <si>
    <t xml:space="preserve">Date: </t>
  </si>
  <si>
    <t>Egypt</t>
  </si>
  <si>
    <t>Government DA</t>
  </si>
  <si>
    <t>El Salvador</t>
  </si>
  <si>
    <t>Mr. Bakhriddin Nishonov, First Deputy of General Director of Uzhydromet</t>
  </si>
  <si>
    <t>Equatoral Guinea</t>
  </si>
  <si>
    <r>
      <rPr>
        <u/>
        <sz val="11"/>
        <color indexed="14"/>
        <rFont val="Calibri"/>
        <family val="2"/>
      </rPr>
      <t>uzhymet@meteo.uz</t>
    </r>
  </si>
  <si>
    <t>Eritrea</t>
  </si>
  <si>
    <t>Estonia</t>
  </si>
  <si>
    <t>Implementing Entity</t>
  </si>
  <si>
    <t>Ethiopia</t>
  </si>
  <si>
    <t>Ms. Natasha Olofinskaya; Ms. Rano Baykhanova</t>
  </si>
  <si>
    <t>Fiji</t>
  </si>
  <si>
    <t>nataly.olofinskaya@undp.org; rano.baykhanova@undp.org</t>
  </si>
  <si>
    <t>Finland</t>
  </si>
  <si>
    <t>France</t>
  </si>
  <si>
    <t>Executing Agency</t>
  </si>
  <si>
    <t>Gambia</t>
  </si>
  <si>
    <t>Georgia</t>
  </si>
  <si>
    <t>Germany</t>
  </si>
  <si>
    <t>Ghana</t>
  </si>
  <si>
    <t>Greece</t>
  </si>
  <si>
    <t>Ms. Malika Nazarova, Deputy Head of Department on Pollutions Monitoring, Uzhydromet</t>
  </si>
  <si>
    <t>Grenada</t>
  </si>
  <si>
    <t>Guatemala</t>
  </si>
  <si>
    <t>Guinea</t>
  </si>
  <si>
    <t>Guinea Bissau</t>
  </si>
  <si>
    <t>Ms. Natalya Agaltseva, Deputy Head of Department on Pollutions Monitoring, Uzhydromet</t>
  </si>
  <si>
    <t>Guyana</t>
  </si>
  <si>
    <r>
      <rPr>
        <u/>
        <sz val="11"/>
        <color indexed="14"/>
        <rFont val="Calibri"/>
        <family val="2"/>
      </rPr>
      <t>natalya.agaltseva@gmail.com</t>
    </r>
  </si>
  <si>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</si>
  <si>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</si>
  <si>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</si>
  <si>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</si>
  <si>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</si>
  <si>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</si>
  <si>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</si>
  <si>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</si>
  <si>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</si>
  <si>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</si>
  <si>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</si>
  <si>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</si>
  <si>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</si>
  <si>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</si>
  <si>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</si>
  <si>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</si>
  <si>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</si>
  <si>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</si>
  <si>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</si>
  <si>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</si>
  <si>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</si>
  <si>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</si>
  <si>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</si>
  <si>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</si>
  <si>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</si>
  <si>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</si>
  <si>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</si>
  <si>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</si>
  <si>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</si>
  <si>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</si>
  <si>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</si>
  <si>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</si>
  <si>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</si>
  <si>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</si>
  <si>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</si>
  <si>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</si>
  <si>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</si>
  <si>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</si>
  <si>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</si>
  <si>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</si>
  <si>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</si>
  <si>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</si>
  <si>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</si>
  <si>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</si>
  <si>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</si>
  <si>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</si>
  <si>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</si>
  <si>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</si>
  <si>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</si>
  <si>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</si>
  <si>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</si>
  <si>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</si>
  <si>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</si>
  <si>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</si>
  <si>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</si>
  <si>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</si>
  <si>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</si>
  <si>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</si>
  <si>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</si>
  <si>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</si>
  <si>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</si>
  <si>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</si>
  <si>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</si>
  <si>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</si>
  <si>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</si>
  <si>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</si>
  <si>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</si>
  <si>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</si>
  <si>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</si>
  <si>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</si>
  <si>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</si>
  <si>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</si>
  <si>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</si>
  <si>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</si>
  <si>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</si>
  <si>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</si>
  <si>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</si>
  <si>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</si>
  <si>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</si>
  <si>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</si>
  <si>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</si>
  <si>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</si>
  <si>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</si>
  <si>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</si>
  <si>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</si>
  <si>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</si>
  <si>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</si>
  <si>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</si>
  <si>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</si>
  <si>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</si>
  <si>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</si>
  <si>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</si>
  <si>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</si>
  <si>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</si>
  <si>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</si>
  <si>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</si>
  <si>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</si>
  <si>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</si>
  <si>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</si>
  <si>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</si>
  <si>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</si>
  <si>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</si>
  <si>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</si>
  <si>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</si>
  <si>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</si>
  <si>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</si>
  <si>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</si>
  <si>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</si>
  <si>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</si>
  <si>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</si>
  <si>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</si>
  <si>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</si>
  <si>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</si>
  <si>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Vanuatu</t>
  </si>
  <si>
    <t>Venezuela, Bolivarian Republic of</t>
  </si>
  <si>
    <t>Viet Nam</t>
  </si>
  <si>
    <t>Yemen</t>
  </si>
  <si>
    <t>Zambia</t>
  </si>
  <si>
    <t>Zimbabwe</t>
  </si>
  <si>
    <t xml:space="preserve">DISBURSEMENT OF AF GRANT FUNDS </t>
  </si>
  <si>
    <t>How much of the total AF grant as noted in Project Document plus any project preparation grant has been spent to date?</t>
  </si>
  <si>
    <t>Add any comments on AF Grant Funds. (word limit=200)</t>
  </si>
  <si>
    <t xml:space="preserve">INVESTMENT INCOME </t>
  </si>
  <si>
    <t>Amount of annual investment income generated from the Adaptation Fund’s grant</t>
  </si>
  <si>
    <t>EXPENDITURE DATA</t>
  </si>
  <si>
    <t>List ouput and corresponding amount spent for the current reporting period</t>
  </si>
  <si>
    <t>ITEM / ACTIVITY / ACTION</t>
  </si>
  <si>
    <t>AMOUNT</t>
  </si>
  <si>
    <t>1.1 Upgraded observation and monitoring infrastructure (e.g. 2 Doppler water meters, automatization of 8 meteo stations) for effective data receiving and transmission</t>
  </si>
  <si>
    <t>1.2. Multi-modules platform for integration of data flow from hydro-meteorological observation network to end users</t>
  </si>
  <si>
    <t>1.3. Drought early warning mechanisms (indicators, gauges, warning distribution mechanisms etc.) to minimize impacts of droughts in place and functional</t>
  </si>
  <si>
    <t>1.4. Science-based extension services for subsistence dekhan farmers established to assist in farm-based climate risk management, including sub-district, community level Climate Field School/Extension (CFS/E) for direct outreach to farmers and localized training in adaptation practices</t>
  </si>
  <si>
    <t>2.1. 40,000 Dekhkan farmers have adopted climate resilient conservation agriculture practices (e.g. low till, mixed cropping, fodder production, and residue crop soil covering adopted measures adopted at 80,000 ha of dekhkan farms)</t>
  </si>
  <si>
    <t>2.2. 40,000 Dekhan farmers have adopted water saving irrigation practices (e.g. land leveling, well management, furrow and drip irrigation systems adopted at 80,000 ha dekhkan farms to improve farm-level drainage and minimize salinization)</t>
  </si>
  <si>
    <t xml:space="preserve">2.3. 40% of targeted dekhan farmers have established horticulture greenhouses on 20,000 ha of farms to minimize impacts of droughts on farm production </t>
  </si>
  <si>
    <t>2.4. Legal and regulatory framework put in place to support well tested farm-based adaptation measures for replication and upscale</t>
  </si>
  <si>
    <t>3.1. Local saksaul and tamarix plantations deliver sand stabilization and soil desalinization function for 1,042,094 ha of farm and adjacent farmlands, based on wind models and comprehensive landscape rehabilitation and management plan</t>
  </si>
  <si>
    <t>3.2. Community management scheme for planting and maintenance established as community employment scheme for landscape level adaptation</t>
  </si>
  <si>
    <t>3.3. Cooperative management for landscape rehabilitation and management established to enhance community control and ownership arrangements</t>
  </si>
  <si>
    <t>4.1. Inventory of all tested agronomic and water saving measures to map out successful practices</t>
  </si>
  <si>
    <t>4.2. Analysis and lessons learned for climate resilient agricultural and pastoral production systems in arid lands documented and disseminated through printed and web-based publications</t>
  </si>
  <si>
    <t>4.3. Quarterly farm and pasture land demonstration meetings with participation of national, local authorities, media and communities delivered</t>
  </si>
  <si>
    <t>5. Project management</t>
  </si>
  <si>
    <t>TOTAL</t>
  </si>
  <si>
    <t>PLANNED EXPENDITURE SCHEDULE</t>
  </si>
  <si>
    <t>List outputs planned and corresponding projected cost for the upcoming reporting period</t>
  </si>
  <si>
    <t>PROJECTED COST</t>
  </si>
  <si>
    <t>Est. Completion Date</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</si>
  <si>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</si>
  <si>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</si>
  <si>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</si>
  <si>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Aleksandr Merkushkin</t>
  </si>
  <si>
    <t>Total</t>
  </si>
  <si>
    <t>RISK ASSESMENT</t>
  </si>
  <si>
    <t>IDENTIFIED RISKS</t>
  </si>
  <si>
    <t>List all Risks identified in project preparation phase and what  steps are being taken to mitigate them</t>
  </si>
  <si>
    <t>Identified Risk</t>
  </si>
  <si>
    <t>Current Status</t>
  </si>
  <si>
    <t>Steps Taken to Mitigate Risk</t>
  </si>
  <si>
    <t>1. Reluctance of farmers or pastoralists to depart from over-irrigation and overutilization of inputs approach towards climate resilient conservation agriculture</t>
  </si>
  <si>
    <t>Low</t>
  </si>
  <si>
    <t>```</t>
  </si>
  <si>
    <t>2. Repeated drought</t>
  </si>
  <si>
    <t>High</t>
  </si>
  <si>
    <t>3. Low level of cooperation between executing institutions</t>
  </si>
  <si>
    <t>Critical Risks Affecting Progress (Not identified at project design)</t>
  </si>
  <si>
    <t>Identify Risks with a 50% or &gt; likelihood of affecting progress of project</t>
  </si>
  <si>
    <t xml:space="preserve">1. A change in political support for promoting and integrating adaptation measures into the agricultural sector </t>
  </si>
  <si>
    <t xml:space="preserve">2. Insufficient capacity development and practical know-how within key state institutions and local authorities by the end of the project to allow sustainability of project achievements </t>
  </si>
  <si>
    <t>Medium</t>
  </si>
  <si>
    <t>Risk Measures: Were there any risk mitigation measures employed during the current reporting period?  If so, were risks reduced?  If not, why were these risks not reduced?</t>
  </si>
  <si>
    <t>Add any comments relevant to risk mitigation (word limit = 500)</t>
  </si>
  <si>
    <t>ENVIRONMENTAL AND SOCIAL POLICY COMPLIANCE</t>
  </si>
  <si>
    <t>ESP-RELATED CONDITIONS AND REQUIREMENTS ATTACHED TO PROJECT/PROGRAMME APPROVAL DECISION</t>
  </si>
  <si>
    <t>Condition or requirement</t>
  </si>
  <si>
    <t>Current status</t>
  </si>
  <si>
    <t>Planned actions, including a detailed time schedule</t>
  </si>
  <si>
    <t>List all ESP-related conditions and requirements included in the Board decision that need to be met. For each condition and requirement, list the current status. (Add lines as needed) [1]</t>
  </si>
  <si>
    <t xml:space="preserve">Category 1: No further action is needed </t>
  </si>
  <si>
    <t>SECTION 1: IDENTIFIED ESP RISKS MANAGEMENT</t>
  </si>
  <si>
    <t>Was the ESP risks identification complete at the time of funding approval? [2]</t>
  </si>
  <si>
    <t>ESP principle [3]</t>
  </si>
  <si>
    <t>Are environmental or social risks present as per table II.K (II.L for REG) of the proposal? [4]</t>
  </si>
  <si>
    <t>During project/programme formulation, an impact assessment was carried out for the risks identified. Have impacts been identified that require management actions to prevent unacceptable impacts? (as per II.K/II.L) [5]</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</si>
  <si>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</si>
  <si>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</si>
  <si>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</si>
  <si>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State the baseline condition for each monitoring indicator</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</si>
  <si>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</si>
  <si>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</si>
  <si>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</si>
  <si>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1 - Compliance with the law</t>
  </si>
  <si>
    <t>2 - Access and equity</t>
  </si>
  <si>
    <t>3 – Marginalized and vulnerable Groups</t>
  </si>
  <si>
    <t>4 – Human rights</t>
  </si>
  <si>
    <t>Lack of measures or mechanisms to address needs in climate change adaptation in Karakalpakstan results in increased vulnerability of local rural communities to climate change impacts due to greater loss and damages</t>
  </si>
  <si>
    <t xml:space="preserve">Project implementation is based on international standards and applicable laws of the Republic of Uzbekistan. The project monitors all project’s pilots and ongoing activities aimed at demonstration and scaling up the best practices of climate resilience agriculture for project’s target groups in terms of compliance with the international standards on HR, H&amp;S, Environment, etc. </t>
  </si>
  <si>
    <t>Indicator 2.1: # and type of targeted institutions with increased capacity to minimize exposure to climate variability risks 
Indicator 2.2: # of people with reduced risk to extreme weather events</t>
  </si>
  <si>
    <t>Low awareness of dekhkan farmers on adaptation solutions to optimize agricultural production and minimize the adverse impacts of droughts both in short and long term</t>
  </si>
  <si>
    <t>N/A</t>
  </si>
  <si>
    <t>5 – Gender equality and women’s empowerment</t>
  </si>
  <si>
    <t>6 – Core labor rights</t>
  </si>
  <si>
    <t>7 – Indigenous peoples</t>
  </si>
  <si>
    <t>8 – Involuntary resettlement</t>
  </si>
  <si>
    <t>9 – Protection of natural habitats</t>
  </si>
  <si>
    <t>10 – Conservation of biological diversity</t>
  </si>
  <si>
    <t>11 – Climate change</t>
  </si>
  <si>
    <t xml:space="preserve">Climate change exacerbates  ongoing deforestation and desertification processes that is challenging the biodiversity conservation and sustainable resource management. </t>
  </si>
  <si>
    <t>Implementation of  landscape level adaptation measures for soil conservation and moisture retention to improve climate resilience of the degraded lands.</t>
  </si>
  <si>
    <r>
      <rPr>
        <sz val="9"/>
        <color indexed="8"/>
        <rFont val="Times New Roman"/>
        <family val="1"/>
      </rPr>
      <t xml:space="preserve">Indicator 3.1: </t>
    </r>
    <r>
      <rPr>
        <sz val="10"/>
        <color indexed="8"/>
        <rFont val="Times New Roman"/>
        <family val="1"/>
      </rPr>
      <t>Coverage (in ha) of landscape level adaptation measures implemented for sand stabilization and moisture retention</t>
    </r>
  </si>
  <si>
    <t>Insufficient coverage of landscape level adaptation measures (plantations) for sand stabilization and moisture retention</t>
  </si>
  <si>
    <t>Climate change is expected to increase the frequency and severity of droughts in the project area, potentially impacting the project’s activities in pilot sites before they are completed.</t>
  </si>
  <si>
    <t>Technical assistance  and  staff capacity building scope of work is being implemented  for  relevant institutions to ensure that products of early warning facilities (weather extremes including drought  and low water early warnings, weather forecasts and climate service products) are widely available for end users to let them be better prepared to respond  and mitigate of   climate-related events impacts. .</t>
  </si>
  <si>
    <t>Indicator 1.1  # and quality of forecasts and drought early warnings for Karakalpakstan region.</t>
  </si>
  <si>
    <t>Warning systems are not linked with water user and farmer groups; and drought early warning is not effectively and timely delivered</t>
  </si>
  <si>
    <t>12 – Pollution prevention and resource efficiency</t>
  </si>
  <si>
    <t>13 – Public health</t>
  </si>
  <si>
    <t>14 – Physical and cultural heritage</t>
  </si>
  <si>
    <t>15 – Lands and soil conservation</t>
  </si>
  <si>
    <t>SECTION 2: MONITORING FOR UNANTICIPATED IMPACTS / CORRECTIVE ACTIONS REQUIRED</t>
  </si>
  <si>
    <t>Has monitoring for unanticipated ESP risks been carried out?</t>
  </si>
  <si>
    <t>Have unanticipated ESP risks been identified during the reporting period?</t>
  </si>
  <si>
    <t>If unanticipated ESP risks have been identified, describe the safeguard measures that have been taken in response and how an ESMP has been prepared/updated</t>
  </si>
  <si>
    <t>SECTION 3: CATEGORISATION</t>
  </si>
  <si>
    <t>Is the categorization according to ESP standards still relevant?</t>
  </si>
  <si>
    <t>If No, please describe the changes made at activity, output or outcome level, approved by the Board, that resulted in this change of categorization.</t>
  </si>
  <si>
    <t>SECTION 4: IMPLEMENTATION ARRANGEMENTS</t>
  </si>
  <si>
    <r>
      <rPr>
        <b/>
        <sz val="11"/>
        <color indexed="8"/>
        <rFont val="Times New Roman"/>
        <family val="1"/>
      </rPr>
      <t xml:space="preserve">What arrangements have been put in place </t>
    </r>
    <r>
      <rPr>
        <b/>
        <i/>
        <sz val="11"/>
        <color indexed="8"/>
        <rFont val="Times New Roman"/>
        <family val="1"/>
      </rPr>
      <t xml:space="preserve">by the Implementing Entity </t>
    </r>
    <r>
      <rPr>
        <b/>
        <sz val="11"/>
        <color indexed="8"/>
        <rFont val="Times New Roman"/>
        <family val="1"/>
      </rPr>
      <t>during the reporting period to implement the required ESP safeguard measures?</t>
    </r>
  </si>
  <si>
    <t>Have the implementation arrangements been effective during the reporting period?</t>
  </si>
  <si>
    <r>
      <rPr>
        <b/>
        <sz val="11"/>
        <color indexed="8"/>
        <rFont val="Times New Roman"/>
        <family val="1"/>
      </rPr>
      <t xml:space="preserve">What arrangements have been put in place </t>
    </r>
    <r>
      <rPr>
        <b/>
        <i/>
        <sz val="11"/>
        <color indexed="8"/>
        <rFont val="Times New Roman"/>
        <family val="1"/>
      </rPr>
      <t>by each Executing Entity</t>
    </r>
    <r>
      <rPr>
        <b/>
        <sz val="11"/>
        <color indexed="8"/>
        <rFont val="Times New Roman"/>
        <family val="1"/>
      </rPr>
      <t xml:space="preserve"> during the reporting period to implement the required ESP safeguard measures?</t>
    </r>
  </si>
  <si>
    <t>Have the implementation arrangements at the EEs been effective during the reporting period?</t>
  </si>
  <si>
    <t>SECTION 5: PROJECTS/PROGRAMMES WITH UNIDENTIFIED SUB-PROJECTS (USPs) [9]</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</si>
  <si>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</si>
  <si>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</si>
  <si>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[11]</t>
  </si>
  <si>
    <t>List each USP that has been identified in the reporting period to the level where effective ESP compliance is possible [12]</t>
  </si>
  <si>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</si>
  <si>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</si>
  <si>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</si>
  <si>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[13]</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</si>
  <si>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</si>
  <si>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</si>
  <si>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</si>
  <si>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rPr>
        <sz val="11"/>
        <color indexed="8"/>
        <rFont val="Times New Roman"/>
        <family val="1"/>
      </rPr>
      <t>USP 1:</t>
    </r>
    <r>
      <rPr>
        <i/>
        <sz val="11"/>
        <color indexed="8"/>
        <rFont val="Times New Roman"/>
        <family val="1"/>
      </rPr>
      <t xml:space="preserve"> [name the USP]</t>
    </r>
  </si>
  <si>
    <r>
      <rPr>
        <sz val="11"/>
        <color indexed="8"/>
        <rFont val="Times New Roman"/>
        <family val="1"/>
      </rPr>
      <t>USP 2:</t>
    </r>
    <r>
      <rPr>
        <i/>
        <sz val="11"/>
        <color indexed="8"/>
        <rFont val="Times New Roman"/>
        <family val="1"/>
      </rPr>
      <t xml:space="preserve"> [name the USP]</t>
    </r>
  </si>
  <si>
    <r>
      <rPr>
        <sz val="11"/>
        <color indexed="8"/>
        <rFont val="Times New Roman"/>
        <family val="1"/>
      </rPr>
      <t xml:space="preserve">USP 3: </t>
    </r>
    <r>
      <rPr>
        <i/>
        <sz val="11"/>
        <color indexed="8"/>
        <rFont val="Times New Roman"/>
        <family val="1"/>
      </rPr>
      <t>[name the USP]</t>
    </r>
  </si>
  <si>
    <r>
      <rPr>
        <sz val="11"/>
        <color indexed="8"/>
        <rFont val="Times New Roman"/>
        <family val="1"/>
      </rPr>
      <t>USP 4:</t>
    </r>
    <r>
      <rPr>
        <i/>
        <sz val="11"/>
        <color indexed="8"/>
        <rFont val="Times New Roman"/>
        <family val="1"/>
      </rPr>
      <t xml:space="preserve"> [name the USP]</t>
    </r>
  </si>
  <si>
    <r>
      <rPr>
        <sz val="11"/>
        <color indexed="8"/>
        <rFont val="Times New Roman"/>
        <family val="1"/>
      </rPr>
      <t xml:space="preserve">USP 5: </t>
    </r>
    <r>
      <rPr>
        <i/>
        <sz val="11"/>
        <color indexed="8"/>
        <rFont val="Times New Roman"/>
        <family val="1"/>
      </rPr>
      <t>[name the USP]</t>
    </r>
  </si>
  <si>
    <t>SECTION 6: GRIEVANCES</t>
  </si>
  <si>
    <t>Was a grievance mechanism established capable and known to stakeholders to accept grievances and complaints related to environmental and social risks and impacts?</t>
  </si>
  <si>
    <t>List all grievances received during the reporting period regarding environmental and social impacts of project/programme activities [14]</t>
  </si>
  <si>
    <t>For each grievance, provide information on the grievance redress process used and the status/outcome</t>
  </si>
  <si>
    <t>No grievances both informal and formal were received</t>
  </si>
  <si>
    <t>GENDER POLICY COMPLIANCE</t>
  </si>
  <si>
    <t>SECTION 1: QUALITY AT ENTRY</t>
  </si>
  <si>
    <t>Was an initial gender assessment conducted during the preparation of the project/programme's first submission as a full proposal?</t>
  </si>
  <si>
    <t>Does the results framework include gender-responsive indictors broken down at the different levels (objective, outcome, output)?</t>
  </si>
  <si>
    <t>List the gender-responsive elements that were incorporated in the project/programme results framework</t>
  </si>
  <si>
    <t>Gender-responsive element [2]</t>
  </si>
  <si>
    <t>Level [3]</t>
  </si>
  <si>
    <t>Indicator</t>
  </si>
  <si>
    <t>Baseline</t>
  </si>
  <si>
    <t>Target</t>
  </si>
  <si>
    <t>Rated result for the reporting period (poor, satisfactory, good)</t>
  </si>
  <si>
    <t xml:space="preserve">Access to climate related disasters early warning facilities to be prepared for  introduction of the  farm-based climate risk management measures. </t>
  </si>
  <si>
    <t>output</t>
  </si>
  <si>
    <t>Indicator: 1.4.1: % Dekhkan farmers (% female Dekhkan farmers) receiving extension services to introduce farm-based climate risk management measures</t>
  </si>
  <si>
    <t>No extension services for climate change adaptation by farmers in place</t>
  </si>
  <si>
    <t>At least 20% of targeted Dekhkan beneficiaries will be female</t>
  </si>
  <si>
    <t>Access to agro conservation and water saving practices</t>
  </si>
  <si>
    <t>Indicator 2.3.1: Number of female lead horticulture greenhouses established</t>
  </si>
  <si>
    <t>Limited use of horticulture greenhouses as drought mitigation solutions</t>
  </si>
  <si>
    <t>Female lead horticulture greenhouses  will be established by end of 2014</t>
  </si>
  <si>
    <t>Involvement into landscape climate change adaptation activities</t>
  </si>
  <si>
    <t>Indicator 3.3.1: # of cooperatives established at Khokimiyat and Makhalla levels for community management of sand stabilizing plantations.</t>
  </si>
  <si>
    <t>Low involvement of dekhkan farmers and pastoral community in landscape level adaptation measures</t>
  </si>
  <si>
    <t>At least 10 community organizations (at least 5 female groups and village organizations) at khokimiyat and makhalla level have clear mandates, institutional capacities and skills to manage saksaul and tamarix plantations by end of 2015.</t>
  </si>
  <si>
    <t xml:space="preserve"> SECTION 2: QUALITY DURING IMPLEMENTATION AND AT EXIT [4]</t>
  </si>
  <si>
    <t>List gender equality and women's empowerment issues encountered during implementation of the project/programme. For each gender equality and women's empowerment issue describe the progress that was made as well as the results. [5]</t>
  </si>
  <si>
    <t xml:space="preserve">Gender equality and women's empowerment issues [6] </t>
  </si>
  <si>
    <t>SECTION 3: IMPLEMENTATION ARRANGEMENTS</t>
  </si>
  <si>
    <r>
      <rPr>
        <b/>
        <sz val="11"/>
        <color indexed="8"/>
        <rFont val="Times New Roman"/>
        <family val="1"/>
      </rPr>
      <t xml:space="preserve">What arrangements have been put in place </t>
    </r>
    <r>
      <rPr>
        <b/>
        <i/>
        <sz val="11"/>
        <color indexed="8"/>
        <rFont val="Times New Roman"/>
        <family val="1"/>
      </rPr>
      <t xml:space="preserve">by the Implementing Entity </t>
    </r>
    <r>
      <rPr>
        <b/>
        <sz val="11"/>
        <color indexed="8"/>
        <rFont val="Times New Roman"/>
        <family val="1"/>
      </rPr>
      <t>during the reporting period to comply with the GP</t>
    </r>
  </si>
  <si>
    <t>Have the implementation arrangements at the IE been effective during the reporting period?</t>
  </si>
  <si>
    <r>
      <rPr>
        <b/>
        <sz val="11"/>
        <color indexed="8"/>
        <rFont val="Times New Roman"/>
        <family val="1"/>
      </rPr>
      <t xml:space="preserve">What arrangements have been put in place </t>
    </r>
    <r>
      <rPr>
        <b/>
        <i/>
        <sz val="11"/>
        <color indexed="8"/>
        <rFont val="Times New Roman"/>
        <family val="1"/>
      </rPr>
      <t xml:space="preserve">by each Executing Entity </t>
    </r>
    <r>
      <rPr>
        <b/>
        <sz val="11"/>
        <color indexed="8"/>
        <rFont val="Times New Roman"/>
        <family val="1"/>
      </rPr>
      <t xml:space="preserve"> during the reporting period to comply with the GP? [7]</t>
    </r>
  </si>
  <si>
    <t>Have the implementation arrangements at the EE(s) been effective during the reporting period? [7]</t>
  </si>
  <si>
    <t>Have any capacity gaps affecting GP compliance been identified during the reporting period and if so, what remediation was implemented?</t>
  </si>
  <si>
    <t>SECTION 4: GRIEVANCES</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</si>
  <si>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</si>
  <si>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</si>
  <si>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ESP and GP Guidance Notes</t>
  </si>
  <si>
    <t>ENVIRONMENTAL AND SOCIAL POLICY</t>
  </si>
  <si>
    <t>Reference</t>
  </si>
  <si>
    <t>Guidance</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</si>
  <si>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</si>
  <si>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r>
      <rPr>
        <sz val="11"/>
        <color indexed="8"/>
        <rFont val="Times New Roman"/>
        <family val="1"/>
      </rPr>
      <t xml:space="preserve">The ESP requires that environmental and social risks are identified for </t>
    </r>
    <r>
      <rPr>
        <i/>
        <sz val="11"/>
        <color indexed="8"/>
        <rFont val="Times New Roman"/>
        <family val="1"/>
      </rPr>
      <t>all</t>
    </r>
    <r>
      <rPr>
        <sz val="11"/>
        <color indexed="8"/>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</si>
  <si>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</si>
  <si>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</si>
  <si>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</si>
  <si>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</si>
  <si>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</si>
  <si>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</si>
  <si>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This section needs only to be completed if the project/programme includes USPs</t>
  </si>
  <si>
    <t>The case being, please include details on the planned timing to have all the USP implementation arrangements in place.</t>
  </si>
  <si>
    <t>Please submit the updated ESMP together with the PPR</t>
  </si>
  <si>
    <t>Add lines as appropriate, one line for each USP identified</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</si>
  <si>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</si>
  <si>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</si>
  <si>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</si>
  <si>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To be completed at PPR1</t>
  </si>
  <si>
    <t>Add lines as appropriate, one line for each gender-responsive element</t>
  </si>
  <si>
    <t>Objective, outcome, output</t>
  </si>
  <si>
    <t>To be completed at final PPR</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</si>
  <si>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</si>
  <si>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</si>
  <si>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</si>
  <si>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</si>
  <si>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</si>
  <si>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</si>
  <si>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</si>
  <si>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</si>
  <si>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</si>
  <si>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</si>
  <si>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</si>
  <si>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Doppler water meters and 8 automated meteorological stations installed (Outcome 1)</t>
  </si>
  <si>
    <t xml:space="preserve"> 2  Doppler water meters and  9 automated meteo stations installed and they are provided coverage of 15000 km2 with data for hydrometeorological and drought monitoring.</t>
  </si>
  <si>
    <t>At least 40,000 km2 of the Karakalpakstan region covered by automated hydro-meteorological observation network (Outcome 1)</t>
  </si>
  <si>
    <t>At least 15,000 km2 of the Karakalpakstan region covered by automated hydro-meteorological observation network.</t>
  </si>
  <si>
    <t>HS</t>
  </si>
  <si>
    <t>Season ahead forecasts and 2 weeks ahead temperature forecasts for effective warnings are practiced (Outcome 1)</t>
  </si>
  <si>
    <t>8 months lead time drought early warning developed and are available for end-users.</t>
  </si>
  <si>
    <t>At least 40% of Dekhkan farmers and pastoralists of Karakalpak region are served by science-based extension (Outcome 1)</t>
  </si>
  <si>
    <t xml:space="preserve"> At least 25% (at least 20% of them are female) of Dekhkan farmers and pastoralists of Karakalpakstan region served by science-based extension.</t>
  </si>
  <si>
    <t>At least 3 Field School/Extension established and delivered training in adaptation practices to farmers and pastoralists (Outcome 1)</t>
  </si>
  <si>
    <t>At least 40,000 dekhkan farmers have adopted climate resilient conservation agriculture practices by end of the project (Outcome 2)</t>
  </si>
  <si>
    <t>At least 20,000 Dekhkan farmers adopted climate resilient conservation agriculture practices (low till, mixed cropping, fodder production, and residue crop soil).</t>
  </si>
  <si>
    <t>At least 40,000 dekhkan farmers have adopted water saving irrigation practices by end of the project (Outcome  2)</t>
  </si>
  <si>
    <t xml:space="preserve">At least five woman-led horticulture greenhouses established by end of second year (out of 12 greenhouses that will be delivered in the project) (Outcome 2) </t>
  </si>
  <si>
    <t xml:space="preserve">At least three laws/regulations on agricultural practices and water management amended and integrated regulations on the adoption of conservation agriculture and water saving techniques and technologies on the farms by end of the third year (Outcome 2) .
</t>
  </si>
  <si>
    <t xml:space="preserve">
At least 2 laws/regulations on agricultural practices and water management amended and integrated into regulations to support adoption of conservation agriculture and water saving techniques and technologies on the farms.
</t>
  </si>
  <si>
    <t>Over 70,000 ha of arid land of Karakalpakstan is covered with saksaul and tamarix plantations and deliver sand stabilization and soil desalinization function (Outcome 3)</t>
  </si>
  <si>
    <t>Over 30,000 ha of arid land of Karakalpakstan covered with saksaul and tamarix plantations to deliver sand stabilization and soil desalinization function.</t>
  </si>
  <si>
    <r>
      <rPr>
        <sz val="11"/>
        <color indexed="8"/>
        <rFont val="Times New Roman"/>
        <family val="1"/>
      </rPr>
      <t>At least 20,000 people organized in at least 10 cooperatives at the khokimiyat and makhalla levels and participate in sand stabilization plantation scheme  (Outcome 3)</t>
    </r>
  </si>
  <si>
    <t>43,000 people (40% of women) organized in 10 pasture production cooperatives based on khokimiyat and makhalla that are involved in sand stabilization plantation activities as employment scheme.</t>
  </si>
  <si>
    <t xml:space="preserve">At least 10 community organizations (at least 5 female groups and village organizations) at khokimiyat and makhalla level have clear mandates, institutional capacities and skills and manage saksaul and tamarix plantations by end of 2021 (Outcome 3) </t>
  </si>
  <si>
    <t xml:space="preserve">At least 10 community organizations (at least 10 female groups and village organizations) at khokimiyat and makhalla level have clear mandates, institutional capacities and skills and manage saksaul and tamarix plantations. </t>
  </si>
  <si>
    <t>At least two sets of lessons learned bulletins produced and covered successful climate resilient agronomic and water saving measures (Outcome 4)</t>
  </si>
  <si>
    <t>2 bulletin included information about results of inventory of all tested water saving measures and successful practices mapped out.</t>
  </si>
  <si>
    <t>At least 10 lessons learned for climate resilient agricultural and pastoral production systems in arid lands developed and included into associated publications and web-based disseminated</t>
  </si>
  <si>
    <t>At least 5 farmland demonstration meetings covered by the local and national media for adaptation advocacy (Outcome 4)</t>
  </si>
  <si>
    <t>At least 2 farm and pasture land demonstration meetings with participation of national, local authorities, media and communities, and associated printing and publications produced and disseminated.</t>
  </si>
  <si>
    <t>Overall Rating</t>
  </si>
  <si>
    <t>Please Provide the Name and Contact information of person(s) responsible for completing the Rating section</t>
  </si>
  <si>
    <t>Please justify your rating.  Outline the positive and negative progress made by the project since it started.  Provide specific recommendations for next steps. . (word limit=500)</t>
  </si>
  <si>
    <t xml:space="preserve">Implementing Agency  </t>
  </si>
  <si>
    <t>Ms. Natalia Olofinskaya; Ms. Rano Baykhanova</t>
  </si>
  <si>
    <t>Other</t>
  </si>
  <si>
    <t>Mr.Bakhriddin Nishonov, First Deputy of General Director of Uzhydromet, National Project Coordinator of Adaptation Project</t>
  </si>
  <si>
    <r>
      <rPr>
        <u/>
        <sz val="11"/>
        <color indexed="14"/>
        <rFont val="Calibri"/>
        <family val="2"/>
      </rPr>
      <t>Uzhymet@meteo.uz</t>
    </r>
  </si>
  <si>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</si>
  <si>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 xml:space="preserve">The overall rating is Satisfactory. Despite COVID restrictions the project demonstrates  good budget delivery and budget efficient utilization over the all  activities that makes implementation of the project more even. MTE recommendations are mostly completed. The outputs provided within reporting period and project extension approval received from donor (AF) inspire that all planned deliverables will be fully achieved or approached at maximum extent by the end of the project life, i.e. till 30 Nov 2021.   </t>
  </si>
  <si>
    <t>Rating Definitions</t>
  </si>
  <si>
    <t>Highly Satisfactory (HS)</t>
  </si>
  <si>
    <r>
      <rPr>
        <sz val="11"/>
        <color indexed="8"/>
        <rFont val="Times New Roman"/>
        <family val="1"/>
      </rPr>
      <t xml:space="preserve">Project actions/activities planned for current reporting period are progressing on track or exceeding expectations to achieve </t>
    </r>
    <r>
      <rPr>
        <b/>
        <sz val="11"/>
        <color indexed="8"/>
        <rFont val="Times New Roman"/>
        <family val="1"/>
      </rPr>
      <t>all</t>
    </r>
    <r>
      <rPr>
        <sz val="11"/>
        <color indexed="8"/>
        <rFont val="Times New Roman"/>
        <family val="1"/>
      </rPr>
      <t xml:space="preserve">  major outcomes/outputs for given reporting period, without major shortcomings. The project can be presented as “good practice”.</t>
    </r>
  </si>
  <si>
    <t>Satisfactory (S)</t>
  </si>
  <si>
    <r>
      <rPr>
        <sz val="11"/>
        <color indexed="8"/>
        <rFont val="Times New Roman"/>
        <family val="1"/>
      </rPr>
      <t xml:space="preserve">Project actions/activities planned for current reporting period  are progressing on track to achieve </t>
    </r>
    <r>
      <rPr>
        <b/>
        <sz val="11"/>
        <color indexed="8"/>
        <rFont val="Times New Roman"/>
        <family val="1"/>
      </rPr>
      <t>most</t>
    </r>
    <r>
      <rPr>
        <sz val="11"/>
        <color indexed="8"/>
        <rFont val="Times New Roman"/>
        <family val="1"/>
      </rPr>
      <t xml:space="preserve"> of its major outcomes/outputs with only minor shortcomings.</t>
    </r>
  </si>
  <si>
    <t>Marginally Satisfactory (MS)</t>
  </si>
  <si>
    <r>
      <rPr>
        <sz val="11"/>
        <color indexed="8"/>
        <rFont val="Times New Roman"/>
        <family val="1"/>
      </rPr>
      <t xml:space="preserve">Project actions/activities planned for current reporting period  are progressing on track to achieve </t>
    </r>
    <r>
      <rPr>
        <b/>
        <sz val="11"/>
        <color indexed="8"/>
        <rFont val="Times New Roman"/>
        <family val="1"/>
      </rPr>
      <t>most</t>
    </r>
    <r>
      <rPr>
        <sz val="11"/>
        <color indexed="8"/>
        <rFont val="Times New Roman"/>
        <family val="1"/>
      </rPr>
      <t xml:space="preserve">   major relevant outcomes/outputs, </t>
    </r>
    <r>
      <rPr>
        <b/>
        <sz val="11"/>
        <color indexed="8"/>
        <rFont val="Times New Roman"/>
        <family val="1"/>
      </rPr>
      <t>but</t>
    </r>
    <r>
      <rPr>
        <sz val="11"/>
        <color indexed="8"/>
        <rFont val="Times New Roman"/>
        <family val="1"/>
      </rPr>
      <t xml:space="preserve"> with either significant shortcomings or modest overall relevance. </t>
    </r>
  </si>
  <si>
    <t>Marginally Unsatisfactory (MU)</t>
  </si>
  <si>
    <r>
      <rPr>
        <sz val="11"/>
        <color indexed="8"/>
        <rFont val="Times New Roman"/>
        <family val="1"/>
      </rPr>
      <t xml:space="preserve">Project actions/activities planned for current reporting period  are </t>
    </r>
    <r>
      <rPr>
        <b/>
        <sz val="11"/>
        <color indexed="8"/>
        <rFont val="Times New Roman"/>
        <family val="1"/>
      </rPr>
      <t>not</t>
    </r>
    <r>
      <rPr>
        <sz val="11"/>
        <color indexed="8"/>
        <rFont val="Times New Roman"/>
        <family val="1"/>
      </rPr>
      <t xml:space="preserve"> progressing on track to achieve  major outcomes/outputs with </t>
    </r>
    <r>
      <rPr>
        <b/>
        <sz val="11"/>
        <color indexed="8"/>
        <rFont val="Times New Roman"/>
        <family val="1"/>
      </rPr>
      <t>major shortcomings</t>
    </r>
    <r>
      <rPr>
        <sz val="11"/>
        <color indexed="8"/>
        <rFont val="Times New Roman"/>
        <family val="1"/>
      </rPr>
      <t xml:space="preserve"> or is expected to achieve only some of its major outcomes/outputs.</t>
    </r>
  </si>
  <si>
    <t>Unsatisfactory (U)</t>
  </si>
  <si>
    <r>
      <rPr>
        <sz val="11"/>
        <color indexed="8"/>
        <rFont val="Times New Roman"/>
        <family val="1"/>
      </rPr>
      <t xml:space="preserve">Project actions/activities planned for current reporting period  are </t>
    </r>
    <r>
      <rPr>
        <b/>
        <sz val="11"/>
        <color indexed="8"/>
        <rFont val="Times New Roman"/>
        <family val="1"/>
      </rPr>
      <t>not</t>
    </r>
    <r>
      <rPr>
        <sz val="11"/>
        <color indexed="8"/>
        <rFont val="Times New Roman"/>
        <family val="1"/>
      </rPr>
      <t xml:space="preserve"> progressing on track to achieve most of its major outcomes/outputs.</t>
    </r>
  </si>
  <si>
    <t>Highly Unsatisfactory (U)</t>
  </si>
  <si>
    <r>
      <rPr>
        <sz val="11"/>
        <color indexed="8"/>
        <rFont val="Times New Roman"/>
        <family val="1"/>
      </rPr>
      <t xml:space="preserve">Project actions/activities planned for current reporting period  are </t>
    </r>
    <r>
      <rPr>
        <b/>
        <sz val="11"/>
        <color indexed="8"/>
        <rFont val="Times New Roman"/>
        <family val="1"/>
      </rPr>
      <t>not</t>
    </r>
    <r>
      <rPr>
        <sz val="11"/>
        <color indexed="8"/>
        <rFont val="Times New Roman"/>
        <family val="1"/>
      </rPr>
      <t xml:space="preserve"> on track and shows that it is </t>
    </r>
    <r>
      <rPr>
        <b/>
        <sz val="11"/>
        <color indexed="8"/>
        <rFont val="Times New Roman"/>
        <family val="1"/>
      </rPr>
      <t>failing</t>
    </r>
    <r>
      <rPr>
        <sz val="11"/>
        <color indexed="8"/>
        <rFont val="Times New Roman"/>
        <family val="1"/>
      </rPr>
      <t xml:space="preserve"> to achieve, and is not expected to achieve, any of its outcomes/outputs.</t>
    </r>
  </si>
  <si>
    <t>PROJECT Indicators</t>
  </si>
  <si>
    <t>Please provide all indicators being tracked for the project as outlined in the project document</t>
  </si>
  <si>
    <t>Type of Indicator (indicators towards Objectives, Outcomes, etc…)</t>
  </si>
  <si>
    <t>Type of Indicator</t>
  </si>
  <si>
    <t>Progress since inception</t>
  </si>
  <si>
    <t>Target for Project End</t>
  </si>
  <si>
    <t>Indicator 1.1.1: Number of automated met stations for field data collection and transmission</t>
  </si>
  <si>
    <t>Currently, there is no automated hydro-meteorological stations in Karakalpakstan</t>
  </si>
  <si>
    <t>8 automated hydro-meteorological stations and 2 Doppler water meters installed</t>
  </si>
  <si>
    <t>Indicator 1.2.1: Coverage of hydro-meteorological observation network on km2</t>
  </si>
  <si>
    <t>Currently, there is no spatial coverage of automated hydro-meteorological observation network</t>
  </si>
  <si>
    <t>32,000 km2 of spatial coverage by the automated meteorological observation ensured.</t>
  </si>
  <si>
    <t>At least 40,000 km2 of the Karakalpakstan region covered by automated hydro-meteorological observation network</t>
  </si>
  <si>
    <t>Indicator 1.3.1: Lead time for drought early warning</t>
  </si>
  <si>
    <t>Currently, drought early warning does not exists</t>
  </si>
  <si>
    <t xml:space="preserve">Seasonal and biweekly </t>
  </si>
  <si>
    <t>Indicator 1.4.1: % Dekhkan farmers (% female Dekhkan farmers) receiving extension services to introduce farm-based climate risk management measures</t>
  </si>
  <si>
    <t>Uzbekistan does not yet have a science-based extension system in place</t>
  </si>
  <si>
    <t>At least 40% of Dekhkan farmers and pastoralists of Karakalpakstan region served by science-based extension</t>
  </si>
  <si>
    <t>Indicator 1.4.2: # of Field School/Extension delivering training in adaptation practices to farmers and pastoralists.</t>
  </si>
  <si>
    <t>Currently, no Field School/Extension outlets exist in Karakalpakstan</t>
  </si>
  <si>
    <t>At least 3 Field School/Extension established to deliver training in adaptation practices to farmers and pastoralists by the fourth year (2017)</t>
  </si>
  <si>
    <t>Indicator 2.1.1: # of dekhkan farmers adopted conservation agriculture practices (e.g. low till, mixed cropping, fodder production, and residue crop soil)</t>
  </si>
  <si>
    <t>It is estimated that 7-10% of farmers adopt climate resilient conservation agriculture practices</t>
  </si>
  <si>
    <t xml:space="preserve">At least 40,000 dekhkan farmers have adopted climate resilient conservation agriculture practices </t>
  </si>
  <si>
    <t>Indicator 2.2.1: # of dekhkan farmers adopted water saving irrigation practices (e.g. land levelling, furrow and drip irrigation systems)</t>
  </si>
  <si>
    <t>It is estimated that 3-5% of farmers adopt water saving practices</t>
  </si>
  <si>
    <t>At least 40,000 dekhkan farmers have adopted water saving irrigation practices</t>
  </si>
  <si>
    <t>Indicator 2.3.1: Number of female led horticulture greenhouses established</t>
  </si>
  <si>
    <t>In Karakalpakstan, currently no horticulture greenhouses are led by women farmers (This is currently being verified as part of inception phase activities)</t>
  </si>
  <si>
    <t>At least five woman-led horticulture greenhouses established by end of second year (out of 12 greenhouses that will be delivered in the project)</t>
  </si>
  <si>
    <t>Indicator 2.4.1: # of legal acts and regulations enacted to support well tested farm-based adaptation measures.</t>
  </si>
  <si>
    <t>Legal acts and regulations that exist do not provide conditions that facilitate take-up of farm-based adaptation</t>
  </si>
  <si>
    <t>At least three laws/regulations on agricultural practices and water management amended and integrated regulations on the adoption of conservation agriculture and water saving techniques and technologies on the farms by end of the third year</t>
  </si>
  <si>
    <t>Indicator 3.1.1: # of ha with saksaul and tamarix plantations to deliver sand stabilization and soil desalinization function.</t>
  </si>
  <si>
    <t>There have been only sporadic and largely unsuccessful attempts of sand stabilization</t>
  </si>
  <si>
    <t xml:space="preserve">Over 70,000 ha of arid land of Karakalpakstan is covered with saksaul and tamarix plantations and deliver sand stabilization and soil desalinization function </t>
  </si>
  <si>
    <t>Indicator 3.2.1: # of Dekhkan farmer and pastoral community members involved in landscape level adaptation measures (e.g. saksaul and tamarix planting) through local employment programme.</t>
  </si>
  <si>
    <t>Currently, there is no systemic engagement of dekhkan farmers and pastoral community for landscape land management</t>
  </si>
  <si>
    <t>At least 20,000 people organized in at least 10 cooperatives at the khokimiyat and makhalla levels and participate in sand stabilization plantation scheme</t>
  </si>
  <si>
    <t xml:space="preserve">Cooperatives are a new mechanism that has not been tested in the country, and hence, there is currently none. </t>
  </si>
  <si>
    <t>At least 10 community organizations (at least 5 female groups and village organizations) at khokimiyat and makhalla level have clear mandates, institutional capacities and skills and manage saksaul and tamarix plantations by end of the fourth year</t>
  </si>
  <si>
    <t>Indicator 4.1.1: # of documented good practices of agronomic and water saving measures.</t>
  </si>
  <si>
    <t xml:space="preserve">None </t>
  </si>
  <si>
    <t>At least two sets of bulletins published including  information about results of inventory of all tested agronomic and water saving measures and successful practices mapped out</t>
  </si>
  <si>
    <t>Indicator 4.2.1: # of lessons learned bulletins disseminated through printed and web-based media.</t>
  </si>
  <si>
    <t>At least two sets of lessons learned bulletins produced covering successful climate resilient agronomic and water saving measures</t>
  </si>
  <si>
    <t xml:space="preserve">Indicator 4.3.1: # of farm and pasture land demonstration meetings covered by media and attended by national and local authorities </t>
  </si>
  <si>
    <t>At least 5 farmland demonstration meetings covered by the local and national media for adaptation advocacy</t>
  </si>
  <si>
    <t>QUALITATIVE MEASURES and LESSONS LEARNED</t>
  </si>
  <si>
    <t>Please complete the following section every reporting period</t>
  </si>
  <si>
    <t>Implementation and Adaptive Management</t>
  </si>
  <si>
    <t>Response</t>
  </si>
  <si>
    <t>What implementation issues/lessons, either positive or negative, affected progress?</t>
  </si>
  <si>
    <t xml:space="preserve">Project strategy is complex with lack of clarity and logic to understand how planned activities will reach the expected results and particularly the targets. The outputs, in most cases, identified as deliverables with, in some cases, targets embedded in the output statements. With ambitious targets and the current context of the agriculture sector in Uzbekistan, it is difficult to know how results from project supported activities will reach these targets. </t>
  </si>
  <si>
    <t>Were there any delays in implementation?  If so, include any causes of delays. What measures have been taken to reduce delays?</t>
  </si>
  <si>
    <t xml:space="preserve">The implementation of the project progresses was uneven for its 5 years of implementation. Project is making progress and  now has 2  years of implementation left. Good progress is made under outcome 1 and 4 and it is anticipated that it will meet its targets under these two outcomes. However, regarding outcome 2 &amp; 3, the targets are ambitious and their achievement was  delayed.  To reduce the delays, the project focused on proactive planning of activities that have seasonal nature,  speeded up demonstration of adaptation measures and piloting an “outreach model” targeting farmers, dekhkan farmers and small land plot owners to promote and scale up climate change adaptation measures.  </t>
  </si>
  <si>
    <t>Describe any changes undertaken to improve results on the ground or any changes made to project outputs (i.e. changes to project design)</t>
  </si>
  <si>
    <t>The management structure needed to be adapted fr the project to be more present in the Karakalpakstan region. This management change has been discussed at the project board level and a decision was made at the December 2016 meeting and is being implemented since January 2017.</t>
  </si>
  <si>
    <t xml:space="preserve">Have the environmental and social safeguard measures that were taken been effective in avoiding unwanted negative impacts? </t>
  </si>
  <si>
    <t>The project inputs into Uzbekistan United Nations Development Assistance Framework (UNDAF) 2016-2020 in part of meeting the expected  "Output 6.1 By 2020, farmers, dekhkans, households and rural communities in 5 pilot districts in Karakalpakstan are resilient to droughts/water stress" with  indicator that is about  low-income rural population particularly in environmentally vulnerable areas. Screening of social and environmental risks against AF 15 ESP principles has been updated in the reporting period and presented in this PPR.</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</si>
  <si>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</si>
  <si>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 xml:space="preserve">Gender considerations were not adequately included in the project design, and there is no specific sections that discuss gender aspects. Project team reports gender disaggregated data in its mid-year and annual reporting as well as in PPRs. The only one indicator is singularly targeting women: “Number of female lead horticulture greenhouses established” but no quantitative target is set for this indicator. Considering that the project is targeting different groups of farmers (commercial farmers, dekhkan farmers and small plot owners), project will conducts gender analysis in the pilot areas to better understand gender roles and gender issues in farming and pastoral communities. The Gender Analysis and Action Plan will be presented with the next PPR. </t>
  </si>
  <si>
    <r>
      <rPr>
        <i/>
        <sz val="11"/>
        <color indexed="8"/>
        <rFont val="Times New Roman"/>
        <family val="1"/>
      </rP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</si>
  <si>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</si>
  <si>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</si>
  <si>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</si>
  <si>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 xml:space="preserve">According to the independent Mid-Term Review, the project is making good progress under the project outcome1, which is contributing to strengthen the capacity of the National Hydrometeorological Service (Uzhydromet) by investing in better equipment to collect weather related data, development of weather forecast and models to assess climate change impacts. As per the World Meteorological Organization, investments in this area bring socio-economic benefits; all economic studies have consistently concluded with cost-benefit ratios greater than 1. Publication "Economic feasibility evaluation for installation of the automatic hydrometeorological equipment for modernization of the observational network in the Republic of Karakalpakstan” included data and information serve as evidence and/or justifications for the investment viability developed. To optimize the investments in this area, it is recommended that the project focuses in making weather information and forecast and climate change models available to farming and pastoral communities (users). </t>
  </si>
  <si>
    <t>What is the potential for the climate resilience measures undertaken by the project/programme to be replicated and scaled up both within and outside the project area?</t>
  </si>
  <si>
    <t>MTR recommended to develop an extended “outreach model”– an extension service – that will be piloted with the support of the project in collaboration with the relevant national, regional and local institutions in the five pilot districts has potential for further replication and scaled up within and outside the project area. Setting up a sustainable extension service as a link between policy and legislation decision-makers and farmers (practitioners) but it is also as a mechanism to increase the efficiency of farms while adapting to climate change and increase the standard of living of farming and pastoral communities in Karakalpakstan and overall in Uzbekistan.</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</si>
  <si>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</si>
  <si>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</si>
  <si>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</si>
  <si>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</si>
  <si>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</si>
  <si>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</si>
  <si>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Potential replication and scaling up of those services is with integration of achievements within government funded institutions such as Uzhydromet, Ministry of Agriculture, Ministry of Water Resources, local administration, and Council of Farmers, dekhkan farms and rural households. The physical infrastructure financed with AF funds, together with the development of capacity for the use of this equipment and the interpretation of data, and complemented by Extension Services provided both in the project area and nationwide will further promote public awareness of the value of weather information and of climate trends and timely adaptation to corresponding impacts.</t>
  </si>
  <si>
    <t>Community/National Impact</t>
  </si>
  <si>
    <t>What would you consider to be the most successful aspects for the target communities?</t>
  </si>
  <si>
    <t>Rural communities involvement in landscape level adaptation measures (e.g. saksaul and tamarix planting) through local employment programme is the most complicated activity to be implemented within the project course but if it succeeds, important environment and social benefits as well as their greater resilience to climate change will be achieved</t>
  </si>
  <si>
    <t>What measures are/have been put in place to ensure sustainability of the project/program results?</t>
  </si>
  <si>
    <t>Greater engagement and stronger ownership of all stakeholders, including local authorities and self-government strengthened within all project activities using various approaches and tools (demo meetings, project Boards, round tables, meetings, discussions and consultations)</t>
  </si>
  <si>
    <t>What measures are being/could have been put in place to improve project/program results?</t>
  </si>
  <si>
    <t xml:space="preserve">Knowledge Management </t>
  </si>
  <si>
    <t>How has existing information/data/knowledge been used to inform project development and implementation? What kinds of information/data/knowledge were used?</t>
  </si>
  <si>
    <t xml:space="preserve">Knowledge management have been at the forefront of the implementation of the project. It is implemented through three (3) outputs: 4.1: Inventory of all tested agronomic and water saving measures to map out successful practices; 4.2: Analysis and lessons learned for climate resilient agricultural and pastoral production systems in arid lands documented and disseminated through printed and web-based publications; and 4.3: Quarterly farm and pasture land demonstration meetings with participation of national, local authorities, media and communities delivered. Moreover, 10 best practices were selected, documented and published. </t>
  </si>
  <si>
    <t>If learning objectives have been established, have they been met? Please describe.</t>
  </si>
  <si>
    <r>
      <rPr>
        <sz val="11"/>
        <color indexed="8"/>
        <rFont val="Times New Roman"/>
        <family val="1"/>
      </rPr>
      <t xml:space="preserve">Definition of methods and tools for achievement of the project targets in relation to provision of the population of the key districts with thematic information and examples of best practice were formulated at Project Information Strategy document. Strategy is aimed at  development of tools and methods  are based on three underlining principles: 
</t>
    </r>
    <r>
      <rPr>
        <i/>
        <sz val="11"/>
        <color indexed="8"/>
        <rFont val="Times New Roman"/>
        <family val="1"/>
      </rPr>
      <t>Applicability principle</t>
    </r>
    <r>
      <rPr>
        <sz val="11"/>
        <color indexed="8"/>
        <rFont val="Times New Roman"/>
        <family val="1"/>
      </rPr>
      <t xml:space="preserve">. Information aims at addressing the needs of one or several target groups determined in the result of the population analysis
</t>
    </r>
    <r>
      <rPr>
        <i/>
        <sz val="11"/>
        <color indexed="8"/>
        <rFont val="Times New Roman"/>
        <family val="1"/>
      </rPr>
      <t>Accessibility principle</t>
    </r>
    <r>
      <rPr>
        <sz val="11"/>
        <color indexed="8"/>
        <rFont val="Times New Roman"/>
        <family val="1"/>
      </rPr>
      <t xml:space="preserve">. Information disseminated in the form most accessible and appropriate for the corresponding target group
</t>
    </r>
    <r>
      <rPr>
        <i/>
        <sz val="11"/>
        <color indexed="8"/>
        <rFont val="Times New Roman"/>
        <family val="1"/>
      </rPr>
      <t>Gender principle.</t>
    </r>
    <r>
      <rPr>
        <sz val="11"/>
        <color indexed="8"/>
        <rFont val="Times New Roman"/>
        <family val="1"/>
      </rPr>
      <t xml:space="preserve"> Direct and indirect impact of the project is planned considering the necessity of ensuring gender balance in the target group. The achievement of the learning objectives is in progress and it's expected that they will be met within the rest of the project life.</t>
    </r>
  </si>
  <si>
    <t>Describe any difficulties there have been in  accessing or retrieving existing information (data or knowledge) that is relevant to the project. Please provide suggestions for improving access to the relevant data.</t>
  </si>
  <si>
    <t xml:space="preserve">Project was faced some difficulties with accessing the social and economic data related to local communities or farming as such statistics is poor or not available. Local communities and farmers are driven by sporadically planning, and therefore they have no knowledge or interest in collecting the data that might help with the planning based on cost-benefit analysis. One of the project's objective is to change the mindset of the targeted groups and convince them in advantages of the long-term planning based on  cost-benefit analysis. </t>
  </si>
  <si>
    <t>Has the identification of learning objectives contributed to the outcomes of the project? In what ways have they contributed?</t>
  </si>
  <si>
    <t>Learning objectives are an integral part of the project Information Project Strategy developed to facilitate achievement of the targets set and ensuring project outcomes' sustainability beyond the project implementation cycle.  Objectives contributed to equipping tools and methods to collect, structure, package and disseminate knowledge on climate change adaptation measures adjusted to the Karakalpakstan region. This provides the project team with instruments to manage knowledge and communicate with stakeholders and beneficiaries.</t>
  </si>
  <si>
    <t xml:space="preserve">Results Tracker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</si>
  <si>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</si>
  <si>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</si>
  <si>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</si>
  <si>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</si>
  <si>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</si>
  <si>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UNDP</t>
  </si>
  <si>
    <t>Type of implementing entity</t>
  </si>
  <si>
    <t>Country</t>
  </si>
  <si>
    <t>Region</t>
  </si>
  <si>
    <t>Eastern Europe</t>
  </si>
  <si>
    <t>Sector</t>
  </si>
  <si>
    <t>Agriculture</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</si>
  <si>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</si>
  <si>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</si>
  <si>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</si>
  <si>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</si>
  <si>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</si>
  <si>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indexed="8"/>
        <rFont val="Calibri"/>
        <family val="2"/>
      </rPr>
      <t>Core Indicator</t>
    </r>
    <r>
      <rPr>
        <sz val="11"/>
        <color indexed="8"/>
        <rFont val="Calibri"/>
        <family val="2"/>
      </rPr>
      <t>: No. of beneficiaries</t>
    </r>
  </si>
  <si>
    <t>Total (direct + indirect beneficiaries)</t>
  </si>
  <si>
    <t>Direct beneficiaries supported by the project</t>
  </si>
  <si>
    <t>Indirect beneficiaries supported by the project</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</si>
  <si>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</si>
  <si>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</si>
  <si>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</si>
  <si>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</si>
  <si>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</si>
  <si>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</si>
  <si>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</si>
  <si>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Drought</t>
  </si>
  <si>
    <t>1: Ineffective</t>
  </si>
  <si>
    <t>4: Effective</t>
  </si>
  <si>
    <t>2: Partially effective</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</si>
  <si>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</si>
  <si>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</si>
  <si>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</si>
  <si>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</si>
  <si>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</si>
  <si>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</si>
  <si>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Local</t>
  </si>
  <si>
    <t>1: No plans conducted or updated</t>
  </si>
  <si>
    <t>3: Risk and vulnterability assessments completed or updated</t>
  </si>
  <si>
    <t>Output 1.2 Targeted population groups covered by adequate risk reduction systems</t>
  </si>
  <si>
    <r>
      <rPr>
        <b/>
        <u/>
        <sz val="11"/>
        <color indexed="8"/>
        <rFont val="Calibri"/>
        <family val="2"/>
      </rPr>
      <t>Core Indicator</t>
    </r>
    <r>
      <rPr>
        <sz val="11"/>
        <color indexed="8"/>
        <rFont val="Calibri"/>
        <family val="2"/>
      </rPr>
      <t xml:space="preserve"> 1.2: No. of Early Warning Systems</t>
    </r>
  </si>
  <si>
    <t>No. of adopted Early Warning Systems</t>
  </si>
  <si>
    <t>Category targeted</t>
  </si>
  <si>
    <t>Hazard</t>
  </si>
  <si>
    <t>2: Monitoring and warning service</t>
  </si>
  <si>
    <t>Geographical coverage</t>
  </si>
  <si>
    <t>Regional</t>
  </si>
  <si>
    <t>Number of municipalities</t>
  </si>
  <si>
    <t>3: Dissemination and communication</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</si>
  <si>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</si>
  <si>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</si>
  <si>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</si>
  <si>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</si>
  <si>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2: Low capacity</t>
  </si>
  <si>
    <t>3: Medium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</si>
  <si>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</si>
  <si>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</si>
  <si>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</si>
  <si>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</si>
  <si>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</si>
  <si>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</si>
  <si>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</si>
  <si>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</si>
  <si>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</si>
  <si>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</si>
  <si>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</si>
  <si>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</si>
  <si>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</si>
  <si>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</si>
  <si>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</si>
  <si>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1: Aware of neither</t>
  </si>
  <si>
    <t>4: Mostly aware</t>
  </si>
  <si>
    <t>3: Partially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</si>
  <si>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</si>
  <si>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</si>
  <si>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</si>
  <si>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</si>
  <si>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</si>
  <si>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2: Partially responsive (Lacks most elements)</t>
  </si>
  <si>
    <t>3: Moderately responsive (Some defined elements)</t>
  </si>
  <si>
    <r>
      <rPr>
        <b/>
        <u/>
        <sz val="11"/>
        <color indexed="8"/>
        <rFont val="Calibri"/>
        <family val="2"/>
      </rPr>
      <t>Core Indicator</t>
    </r>
    <r>
      <rPr>
        <sz val="11"/>
        <color indexed="8"/>
        <rFont val="Calibri"/>
        <family val="2"/>
      </rPr>
      <t xml:space="preserve"> 4.2: Assets produced, developed, improved or strengthened</t>
    </r>
  </si>
  <si>
    <t>Targeted asset</t>
  </si>
  <si>
    <t>Changes in asset (quantitative or qualitative)</t>
  </si>
  <si>
    <t>2: Physical asset (produced/improved/strenghtened)</t>
  </si>
  <si>
    <t>2: Somewhat improved</t>
  </si>
  <si>
    <t>2: Physical asset (produced/improved/strengthened)</t>
  </si>
  <si>
    <t>3: Moderately improved</t>
  </si>
  <si>
    <t>Water management</t>
  </si>
  <si>
    <t>Disaster risk reduction</t>
  </si>
  <si>
    <t>1: Not improved</t>
  </si>
  <si>
    <t>1: Health and Social Infrastructure (developed/improved)</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</si>
  <si>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</si>
  <si>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</si>
  <si>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</si>
  <si>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Multi-community</t>
  </si>
  <si>
    <t>Community</t>
  </si>
  <si>
    <t>Targeted performance at completion</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</si>
  <si>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</si>
  <si>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</si>
  <si>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</si>
  <si>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land</t>
  </si>
  <si>
    <t>Output 5: Vulnerable ecosystem services and natural resource assets strengthned in response to climate change impacts, including variability</t>
  </si>
  <si>
    <r>
      <rPr>
        <b/>
        <u/>
        <sz val="11"/>
        <color indexed="8"/>
        <rFont val="Calibri"/>
        <family val="2"/>
      </rPr>
      <t>Core Indicator</t>
    </r>
    <r>
      <rPr>
        <sz val="11"/>
        <color indexed="8"/>
        <rFont val="Calibri"/>
        <family val="2"/>
      </rPr>
      <t xml:space="preserve"> 5.1: Natural Assets protected or rehabilitated</t>
    </r>
  </si>
  <si>
    <t>Natural asset or Ecosystem (type)</t>
  </si>
  <si>
    <t>Total number of natural assets or ecosystems protected/rehabilitated</t>
  </si>
  <si>
    <t>Unit</t>
  </si>
  <si>
    <t>Effectiveness of protection/rehabilitation</t>
  </si>
  <si>
    <t>Forests</t>
  </si>
  <si>
    <t>ha rehabilitated</t>
  </si>
  <si>
    <t>3: Moderately effective</t>
  </si>
  <si>
    <t>Rangelands</t>
  </si>
  <si>
    <t>Cultivated land/Agricultural land</t>
  </si>
  <si>
    <t>ha protected</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</si>
  <si>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</si>
  <si>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</si>
  <si>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</si>
  <si>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</si>
  <si>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</si>
  <si>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1: No improvement</t>
  </si>
  <si>
    <t>4: High improvement</t>
  </si>
  <si>
    <t>3: Moderate improvement</t>
  </si>
  <si>
    <t>Indicator 6.2: Increase in targeted population's sustained climate-resilient alternative livelihoods</t>
  </si>
  <si>
    <t>% increase in income level vis-à-vis baseline</t>
  </si>
  <si>
    <t>Alternate Source</t>
  </si>
  <si>
    <t>From 0 to 0.5%</t>
  </si>
  <si>
    <t>Agribusiness</t>
  </si>
  <si>
    <t>From 10% to 20%</t>
  </si>
  <si>
    <t>From 5% to 10%</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</si>
  <si>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</si>
  <si>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</si>
  <si>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</si>
  <si>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</si>
  <si>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</si>
  <si>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Physical capital</t>
  </si>
  <si>
    <t>Community-based adaptation</t>
  </si>
  <si>
    <t>Multi-sector</t>
  </si>
  <si>
    <r>
      <rPr>
        <b/>
        <u/>
        <sz val="11"/>
        <color indexed="8"/>
        <rFont val="Calibri"/>
        <family val="2"/>
      </rPr>
      <t>Core Indicator</t>
    </r>
    <r>
      <rPr>
        <sz val="11"/>
        <color indexed="8"/>
        <rFont val="Calibri"/>
        <family val="2"/>
      </rPr>
      <t xml:space="preserve"> 6.1.2: Increased income, or avoided decrease in income</t>
    </r>
  </si>
  <si>
    <r>
      <rPr>
        <b/>
        <sz val="9"/>
        <color indexed="8"/>
        <rFont val="Calibri"/>
        <family val="2"/>
      </rPr>
      <t xml:space="preserve">Number of households </t>
    </r>
    <r>
      <rPr>
        <i/>
        <sz val="9"/>
        <color indexed="8"/>
        <rFont val="Calibri"/>
        <family val="2"/>
      </rPr>
      <t>(total number in the project area)</t>
    </r>
  </si>
  <si>
    <t>Income source</t>
  </si>
  <si>
    <t>Income level (USD)</t>
  </si>
  <si>
    <t>Livestock production</t>
  </si>
  <si>
    <t>Outcome 7: Improved policies and regulations that promote and enforce resilience measures</t>
  </si>
  <si>
    <t>Indicator 7: Climate change priorities are integrated into national development strategy</t>
  </si>
  <si>
    <t>Integration level</t>
  </si>
  <si>
    <t>1: None</t>
  </si>
  <si>
    <t>3: Some</t>
  </si>
  <si>
    <t>Output 7:Improved integration of climate-resilience strategies into country development plans</t>
  </si>
  <si>
    <t>Indicator 7.1: No. of policies introduced or adjusted to address climate change risks</t>
  </si>
  <si>
    <t>No. of Policies introduced or adjusted</t>
  </si>
  <si>
    <t>Public policy</t>
  </si>
  <si>
    <t>Indicator 7.2: No. of targeted development strategies with incorporated climate change priorities enforced</t>
  </si>
  <si>
    <t>No. of Development strategies</t>
  </si>
  <si>
    <t>Regulation</t>
  </si>
  <si>
    <t>Effectiveness</t>
  </si>
  <si>
    <t>1: Not enforced (No elements implemented)</t>
  </si>
  <si>
    <t>3: Partially enforced (Some elements implemented)</t>
  </si>
  <si>
    <t>2: Partially not enforced (Most elements not implemented)</t>
  </si>
  <si>
    <t>Glacier lake outburst flood</t>
  </si>
  <si>
    <t>Inland flooding</t>
  </si>
  <si>
    <t>fr</t>
  </si>
  <si>
    <t>biological assets</t>
  </si>
  <si>
    <t>Company policy</t>
  </si>
  <si>
    <t>5: Fully enforced (All elements implemented)</t>
  </si>
  <si>
    <t>Salinization</t>
  </si>
  <si>
    <t>Decrease</t>
  </si>
  <si>
    <t>Communication &amp; Information policy</t>
  </si>
  <si>
    <t>4: Enforced (Most elements implemented)</t>
  </si>
  <si>
    <t>Same</t>
  </si>
  <si>
    <t>water areas</t>
  </si>
  <si>
    <t>Defense policy</t>
  </si>
  <si>
    <t>Wind</t>
  </si>
  <si>
    <t>subsoil assets</t>
  </si>
  <si>
    <t>increased adpative capacity</t>
  </si>
  <si>
    <t>Domestic policy</t>
  </si>
  <si>
    <t>Coastal flooding</t>
  </si>
  <si>
    <t>air</t>
  </si>
  <si>
    <t>achieved</t>
  </si>
  <si>
    <t>Economic policy</t>
  </si>
  <si>
    <t>Agricultural-related</t>
  </si>
  <si>
    <t>Financial capital</t>
  </si>
  <si>
    <t>Storm surge</t>
  </si>
  <si>
    <t>Please choose</t>
  </si>
  <si>
    <t>enhanced level of protection</t>
  </si>
  <si>
    <t>Education policy</t>
  </si>
  <si>
    <t>Human capital</t>
  </si>
  <si>
    <t>Hurricane</t>
  </si>
  <si>
    <t>Selected</t>
  </si>
  <si>
    <t>Aquaculture</t>
  </si>
  <si>
    <t>Not relevant</t>
  </si>
  <si>
    <t>5: All (Fully integrated)</t>
  </si>
  <si>
    <t>Construction/repairing business</t>
  </si>
  <si>
    <t>Social capital</t>
  </si>
  <si>
    <t>4: Most</t>
  </si>
  <si>
    <t>Cultivation</t>
  </si>
  <si>
    <t>Natural capital</t>
  </si>
  <si>
    <t>Fishing</t>
  </si>
  <si>
    <t>Personal capital</t>
  </si>
  <si>
    <t>Select</t>
  </si>
  <si>
    <t>5: All</t>
  </si>
  <si>
    <t>2: Most not integrated</t>
  </si>
  <si>
    <t>Forestry</t>
  </si>
  <si>
    <t>Adaptation strategies</t>
  </si>
  <si>
    <t>4: Almost all</t>
  </si>
  <si>
    <t>Private</t>
  </si>
  <si>
    <t>Handicrafts</t>
  </si>
  <si>
    <t>3: Half</t>
  </si>
  <si>
    <t>Departmental</t>
  </si>
  <si>
    <t>Coastal management</t>
  </si>
  <si>
    <t>2: Some</t>
  </si>
  <si>
    <t>NGO</t>
  </si>
  <si>
    <t>National</t>
  </si>
  <si>
    <t>Manufacturing</t>
  </si>
  <si>
    <t>5: Very high improvement</t>
  </si>
  <si>
    <t>Established</t>
  </si>
  <si>
    <t>Food security</t>
  </si>
  <si>
    <t>other</t>
  </si>
  <si>
    <t>Maintained</t>
  </si>
  <si>
    <t xml:space="preserve">Health </t>
  </si>
  <si>
    <t>Services</t>
  </si>
  <si>
    <t>Improved</t>
  </si>
  <si>
    <t>Urban development</t>
  </si>
  <si>
    <t>Tourism-related</t>
  </si>
  <si>
    <t>2: Limited improvement</t>
  </si>
  <si>
    <t>Trading</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</si>
  <si>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</si>
  <si>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</si>
  <si>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</si>
  <si>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</si>
  <si>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</si>
  <si>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</si>
  <si>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</si>
  <si>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</si>
  <si>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</si>
  <si>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</si>
  <si>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</si>
  <si>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</si>
  <si>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4: Mostly responsive (Most defined elements)</t>
  </si>
  <si>
    <t>4: Mostly Improved</t>
  </si>
  <si>
    <t>Gov Buildings</t>
  </si>
  <si>
    <t>Latin America and Caribbean</t>
  </si>
  <si>
    <t>RIE</t>
  </si>
  <si>
    <t>3 -relevant information is generated and disseminated to all identified stakeholders on timely basis</t>
  </si>
  <si>
    <t>3: Info transferred on time</t>
  </si>
  <si>
    <t>Causeways</t>
  </si>
  <si>
    <t>Africa</t>
  </si>
  <si>
    <t>1: No capacity</t>
  </si>
  <si>
    <t>2: Partially not aware</t>
  </si>
  <si>
    <t>Airports</t>
  </si>
  <si>
    <t>1: Non responsive (Lacks all elements )</t>
  </si>
  <si>
    <t>Schools</t>
  </si>
  <si>
    <t>Training Centres</t>
  </si>
  <si>
    <t>Monitoring/Forecasting capacity</t>
  </si>
  <si>
    <t>Hospitals</t>
  </si>
  <si>
    <t>Afghanistan, Islamic Rep. of</t>
  </si>
  <si>
    <t>km protected</t>
  </si>
  <si>
    <t>Policy/regulatory reform</t>
  </si>
  <si>
    <t>Drinking water systems</t>
  </si>
  <si>
    <t>km rehabilitated</t>
  </si>
  <si>
    <t>1: Risk knowledge</t>
  </si>
  <si>
    <t>Capacity development</t>
  </si>
  <si>
    <t>2: Undertaking or updating of assessments in progress</t>
  </si>
  <si>
    <t>Sustainable forest management</t>
  </si>
  <si>
    <t>Strengthening infrastructure</t>
  </si>
  <si>
    <r>
      <rPr>
        <sz val="11"/>
        <color indexed="8"/>
        <rFont val="Calibri"/>
        <family val="2"/>
      </rPr>
      <t xml:space="preserve">1: Health and Social Infrastructure </t>
    </r>
    <r>
      <rPr>
        <i/>
        <sz val="11"/>
        <color indexed="8"/>
        <rFont val="Calibri"/>
        <family val="2"/>
      </rPr>
      <t>(developed/improved)</t>
    </r>
  </si>
  <si>
    <t>Armenia</t>
  </si>
  <si>
    <t>4: Response capability</t>
  </si>
  <si>
    <t>Supporting livelihoods</t>
  </si>
  <si>
    <r>
      <rPr>
        <sz val="11"/>
        <color indexed="8"/>
        <rFont val="Calibri"/>
        <family val="2"/>
      </rPr>
      <t xml:space="preserve">2: Physical asset </t>
    </r>
    <r>
      <rPr>
        <i/>
        <sz val="11"/>
        <color indexed="8"/>
        <rFont val="Calibri"/>
        <family val="2"/>
      </rPr>
      <t>(produced/improved/strenghtened)</t>
    </r>
  </si>
  <si>
    <t>Antigua and Barbuda</t>
  </si>
  <si>
    <t>Mangroves</t>
  </si>
  <si>
    <t>Mangrove reforestation</t>
  </si>
  <si>
    <t>Azerbaijan</t>
  </si>
  <si>
    <t>Coasts</t>
  </si>
  <si>
    <t>Energy policy</t>
  </si>
  <si>
    <t>Coastal drainage and infrastructure</t>
  </si>
  <si>
    <t>Burundi</t>
  </si>
  <si>
    <t>From 0.5 to 1%</t>
  </si>
  <si>
    <t>Environmental policy</t>
  </si>
  <si>
    <t>Irrigation system</t>
  </si>
  <si>
    <t>Benin</t>
  </si>
  <si>
    <t>From 1% to 5%</t>
  </si>
  <si>
    <t>Foreign policy</t>
  </si>
  <si>
    <t>Burkina Faso</t>
  </si>
  <si>
    <t>Catchment area/Watershed/Aquifer</t>
  </si>
  <si>
    <t>Health policy</t>
  </si>
  <si>
    <t>Erosion control</t>
  </si>
  <si>
    <t>Bangladesh</t>
  </si>
  <si>
    <t>Protected areas/National parks</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</si>
  <si>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</si>
  <si>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</si>
  <si>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</si>
  <si>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</si>
  <si>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</si>
  <si>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</si>
  <si>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</si>
  <si>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</si>
  <si>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</si>
  <si>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</si>
  <si>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</si>
  <si>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</si>
  <si>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</si>
  <si>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</si>
  <si>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</si>
  <si>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</si>
  <si>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</si>
  <si>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</si>
  <si>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</si>
  <si>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</si>
  <si>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</si>
  <si>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</si>
  <si>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</si>
  <si>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</si>
  <si>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</si>
  <si>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</si>
  <si>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</si>
  <si>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</si>
  <si>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</si>
  <si>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</si>
  <si>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</si>
  <si>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</si>
  <si>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</si>
  <si>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</si>
  <si>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</si>
  <si>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</si>
  <si>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</si>
  <si>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</si>
  <si>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</si>
  <si>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</si>
  <si>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</si>
  <si>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</si>
  <si>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</si>
  <si>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</si>
  <si>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</si>
  <si>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</si>
  <si>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</si>
  <si>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</si>
  <si>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</si>
  <si>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</si>
  <si>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</si>
  <si>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</si>
  <si>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</si>
  <si>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</si>
  <si>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</si>
  <si>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</si>
  <si>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</si>
  <si>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</si>
  <si>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</si>
  <si>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</si>
  <si>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</si>
  <si>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</si>
  <si>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</si>
  <si>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</si>
  <si>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</si>
  <si>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</si>
  <si>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</si>
  <si>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</si>
  <si>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</si>
  <si>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</si>
  <si>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</si>
  <si>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</si>
  <si>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</si>
  <si>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 xml:space="preserve"> Fund Outcome Indicator Units</t>
  </si>
  <si>
    <r>
      <rPr>
        <sz val="10"/>
        <color indexed="8"/>
        <rFont val="Microsoft Sans Serif"/>
        <family val="2"/>
      </rPr>
      <t xml:space="preserve">1. Generation of relevant data, Stakeholders, and Timeliness 
</t>
    </r>
    <r>
      <rPr>
        <sz val="10"/>
        <color indexed="8"/>
        <rFont val="Microsoft Sans Serif"/>
        <family val="2"/>
      </rPr>
      <t xml:space="preserve">2.1. Include both qualitative and quantitative measures of capacity level within targeted institutions
</t>
    </r>
    <r>
      <rPr>
        <sz val="10"/>
        <color indexed="8"/>
        <rFont val="Microsoft Sans Serif"/>
        <family val="2"/>
      </rPr>
      <t xml:space="preserve">2.2. Number (men and women and other vulnerable groups)
</t>
    </r>
    <r>
      <rPr>
        <sz val="10"/>
        <color indexed="8"/>
        <rFont val="Microsoft Sans Serif"/>
        <family val="2"/>
      </rPr>
      <t xml:space="preserve">3.1. Use scale from 1 to 5: 5: Fully aware 4: Mostly aware 3: Partially aware 2: Partially not aware 1: Aware of neither predicted adverse impacts of climate change nor of appropriate responses
</t>
    </r>
    <r>
      <rPr>
        <sz val="10"/>
        <color indexed="8"/>
        <rFont val="Microsoft Sans Serif"/>
        <family val="2"/>
      </rPr>
      <t xml:space="preserve">3.2. Use scale from 1 to 5:  5: All 4: Almost all 3: Half 2: Some 1: None
</t>
    </r>
    <r>
      <rPr>
        <sz val="10"/>
        <color indexed="8"/>
        <rFont val="Microsoft Sans Serif"/>
        <family val="2"/>
      </rPr>
      <t xml:space="preserve">4.1. Summarize in an overall scale (1-5): 5: Highly responsive (All defined elements ) 4: Mostly responsive (Most defined elements) 3: Moderately responsive (Some defined elements) 2: Partially responsive (Lacks most elements) 1: Non responsive (Lacks all elements )                                                                                                                                                                                                                    4.2.  Summarize in an overall scale (1-5):  5: Fully improved 4: Mostly Improved 3: Moderately improved 2: Somewhat improved
</t>
    </r>
    <r>
      <rPr>
        <sz val="10"/>
        <color indexed="8"/>
        <rFont val="Microsoft Sans Serif"/>
        <family val="2"/>
      </rPr>
      <t xml:space="preserve">1: Not improved                                                                                                                                                                                                                           5.  Depends on the targeted natural asset: 
</t>
    </r>
    <r>
      <rPr>
        <sz val="10"/>
        <color indexed="8"/>
        <rFont val="Microsoft Sans Serif"/>
        <family val="2"/>
      </rPr>
      <t xml:space="preserve">Biological (species): measure through changes in population numbers (dynamics, structure, etc.)
</t>
    </r>
    <r>
      <rPr>
        <sz val="10"/>
        <color indexed="8"/>
        <rFont val="Microsoft Sans Serif"/>
        <family val="2"/>
      </rPr>
      <t xml:space="preserve">Land: 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t>
    </r>
    <r>
      <rPr>
        <sz val="10"/>
        <color indexed="8"/>
        <rFont val="Microsoft Sans Serif"/>
        <family val="2"/>
      </rPr>
      <t xml:space="preserve">Use scale from 1 to 5.  5: Very effective (All elements are present) 4: Effective (Most elements are present) 3: Moderately effective (Some elements are present) 2: Partially effective (Most elements are not present) 1: Ineffective (No elements are present)
</t>
    </r>
    <r>
      <rPr>
        <sz val="10"/>
        <color indexed="8"/>
        <rFont val="Microsoft Sans Serif"/>
        <family val="2"/>
      </rPr>
      <t>6.1.  Summarize in an overall scale (1-5):  5: Very high improvement 4: High improvement 3: Moderate improvement 2: Limited improvement 1: No improvement                                                                                                                                                                                                                                                         6.2.  Household income by source of livelihood in project area (USD) prior and post project intervention                                                                                                                                                                                                                                                      7. Summarize in an overall scale (1-5).  5: All (Fully integrated) 4: Most 3: Some 2: Most not integrated 1: None</t>
    </r>
  </si>
  <si>
    <t>Fund Output Indicator Units</t>
  </si>
  <si>
    <r>
      <rPr>
        <sz val="10"/>
        <color indexed="8"/>
        <rFont val="Microsoft Sans Serif"/>
        <family val="2"/>
      </rPr>
      <t xml:space="preserve">1.1.  Number, sector(s) and level(s) of projects or interventions in separate fields of monitoring plan                                                                                  1.2. Number
</t>
    </r>
    <r>
      <rPr>
        <sz val="10"/>
        <color indexed="8"/>
        <rFont val="Microsoft Sans Serif"/>
        <family val="2"/>
      </rPr>
      <t xml:space="preserve">2.1.1. Number of staff (male/female) of targeted institutions: a. Obtain baseline information: total number of staff from targeted institutions b. Define target
</t>
    </r>
    <r>
      <rPr>
        <sz val="10"/>
        <color indexed="8"/>
        <rFont val="Microsoft Sans Serif"/>
        <family val="2"/>
      </rPr>
      <t xml:space="preserve">2.1.2. Number of staff (male/female) of targeted institutions: a. Obtain baseline information: total number of staff from targeted institutions b. Define target: needs to be defined by project proponents
</t>
    </r>
    <r>
      <rPr>
        <sz val="10"/>
        <color indexed="8"/>
        <rFont val="Microsoft Sans Serif"/>
        <family val="2"/>
      </rPr>
      <t xml:space="preserve">2.2.1. Quantitative: Percentage (includes women – and other vulnerable groups – and men).
</t>
    </r>
    <r>
      <rPr>
        <sz val="10"/>
        <color indexed="8"/>
        <rFont val="Microsoft Sans Serif"/>
        <family val="2"/>
      </rPr>
      <t xml:space="preserve">Qualitative: Adequacy: include direct analysis of major areas; adequacy/effectiveness of systems or analysis of perceptions of populations and institutions.
</t>
    </r>
    <r>
      <rPr>
        <sz val="10"/>
        <color indexed="8"/>
        <rFont val="Microsoft Sans Serif"/>
        <family val="2"/>
      </rPr>
      <t>2.2.2. Number (broken down by gender and, if possible, by vulnerable groups defined in the area of intervention) of people                                                                                                        3.1. Number and type (in separate columns) at local level.                                                                                                                                    3.2. Number                                                                                                                                                                                                                                     4.1. Number and type                                                                                                                                                                                                               4. 2.  Number and type (entered in separate columns)                                                                                                                                                     5.  Number of interventions by type of natural asset and intervention                                                                                                                    6.1.  Number and type (in separate columns of monitoring plan)                                                                                                                                                                                                                                                    6.2. Income sources per household; description of income source and number of households.                                                                                                                                                                                                                                                     7.1.  Number/Sector                                                                                                                                                                                                                                                   7.2. Number; Effectiveness (see previous indicator) through enforcement level.</t>
    </r>
  </si>
  <si>
    <t>Financial information:  cumulative from project start to 01 September 2020</t>
  </si>
  <si>
    <t>Estimated cumulative total disbursement as of 01 September, 2020</t>
  </si>
  <si>
    <r>
      <t>Since the beginning of the project, US$4,437,915.00 AF grants have been received through five tranches: first tranche of US$164,863.00, the second one of US$1,029,163.00, the third tranche of $1,375,163.00, the fourth tranche of  US$1,004,763 and the fifth tranche of US$863,963.00. Since the project started in 2014, cumulative funds utilization totalled at US$4,257,019.26 as of 01 September 2020. For reporting period, from 23 October 2019 to 01 September 2020, actual disbursed amount is</t>
    </r>
    <r>
      <rPr>
        <sz val="11"/>
        <color rgb="FFFF0000"/>
        <rFont val="Times New Roman"/>
        <family val="1"/>
        <charset val="204"/>
      </rPr>
      <t xml:space="preserve"> </t>
    </r>
    <r>
      <rPr>
        <sz val="11"/>
        <rFont val="Times New Roman"/>
        <family val="1"/>
        <charset val="204"/>
      </rPr>
      <t>US$850,083.00</t>
    </r>
    <r>
      <rPr>
        <sz val="11"/>
        <color theme="1"/>
        <rFont val="Times New Roman"/>
        <family val="1"/>
        <charset val="204"/>
      </rPr>
      <t xml:space="preserve"> (US$613,366.37 from the fourth tranche and US$236,716.63 from the fifth tranche)</t>
    </r>
    <r>
      <rPr>
        <sz val="11"/>
        <rFont val="Times New Roman"/>
        <family val="1"/>
        <charset val="204"/>
      </rPr>
      <t xml:space="preserve"> and committed funds of the fifth tranche is US$ 448,614.53. In total, disbursed (US$236,716.63) and committed (US$448,614.53) funds of the fifth tranche account for US$685,331.16, accumulated since October 2019 to September 2020, and that represent 80% of the fifth tranche received.</t>
    </r>
  </si>
  <si>
    <r>
      <t xml:space="preserve">ACTUAL CO-FINANCING </t>
    </r>
    <r>
      <rPr>
        <i/>
        <sz val="11"/>
        <color indexed="8"/>
        <rFont val="Times New Roman"/>
        <family val="1"/>
      </rPr>
      <t xml:space="preserve">(If the MTR or TE have not been undertaken this reporting period, DO NOT report on actual co-financing.) </t>
    </r>
  </si>
  <si>
    <t>None was identified</t>
  </si>
  <si>
    <t xml:space="preserve">Ensured quality in operations, accountability of project  implementation according to the principles and modalities applied to the operations of the Adaptation Fund, as established by the Board.                                                                                                                                                                                                                                                                        Jointly with IE ensured appropriate monitoring of all project activities in terms of ESP and Standards.                                                                                                                             Performed specific tasks related to the  procurement of services and contracts' administering.                                                                                                                                          Assisted in development of PPR.                                                                                                                                                                                                                                                    Assisted in arranging and actively participated in Project Board meeting.                                                                                                                                                                                              Regularly monitored project routines through IAWG.
</t>
  </si>
  <si>
    <t>Ensured Policy Delivery Process and Accountability through quality assurance, screening and categorization,  assessment and management,  stakeholder engagement and response mechanism, access to information, monitoring, reporting and compliance.                                                                                                                                                                             Updated Results of the project Environmental and Social Risks Screening.                                                                                                                                                                                Monitored ESP principles and response measures planned, budgeted and are being implemented.                                                                                                                                        Performed Project Quality Assurance.                                                                                                                                                                                                                                                                       Arranged and conducted Project Board meetings.</t>
  </si>
  <si>
    <t>The six MOUs on commitments of the stablished cooperatives to mobilize 2,915 households (14,765 people; 30% of females) for implementation of landscape level adaptation measures were signed between pasture production cooperatives and UNDP Country Office. 14,485 (23% of females) representatives of local communities from the five project pilot districts (Kegeili, Kanlikul, Chimbay, Takhtakupir and Muynak) provided with technical advice and consultations through 11 thematic publications, 11 quarterly information bulletins focused on agro conservation and water saving practices and crop diversification options within 52 workshops, meetings, round table as well as through the established Extension Service Centers. 43,522 (32% of females) pastoralists from the 10 established communities with leadership based on cooperative management in all project pilot districts (Kegeily, Kanlikul, Chimbay, Takhtakupir and Moynak) are involved in implementation of the pasture reclamation activities to increase productivity of pasture lands and to establish new pastures on 15,307 ha.                                                                                                                                                                                                                                                                                            10 female groups led by the proactive women established to ensure equitable access to oncomes generated by cooperatives at all project pilot districts.</t>
  </si>
  <si>
    <r>
      <t>The Drought Early Warning System (DEWS) was previously designed for run-off forming zones and applicable for different river basins but it was adapted for downstream of Amudarya river. 115 specialists (19% females) of the National Hydrometeorological Service trained on the adapted DEWS use and 3,555 stakeholders trained on use of its products (quantitative and qualitative warnings about water availability).                                                                                                                                Early warning about low water availability or drought with lead-time of 3 months can be issued for the regions located at the downstream of Amudarya river. Currently, the system is being equipped with additional</t>
    </r>
    <r>
      <rPr>
        <sz val="11"/>
        <color indexed="12"/>
        <rFont val="Times New Roman"/>
        <family val="1"/>
      </rPr>
      <t xml:space="preserve"> </t>
    </r>
    <r>
      <rPr>
        <sz val="11"/>
        <color indexed="8"/>
        <rFont val="Times New Roman"/>
        <family val="1"/>
      </rPr>
      <t>tools that it would be able to produce an early warning with the  longer lead time of 8 months.                                                                                                                                      The concept of multi-modules information platform developed. It will  provide an access to information about technical solutions for integration of all hydrometeorological and climate data/information, including DEWS products that they are timely delivered to end-users. The support IT and communication equipment for multi-modules information platform are being procured.                                                                                                Moreover, the information about available DEWS products published in the project quarterly bulletins targeted at central and regional government decision-makers, farmers and householders contributed to mitigation the risk during the reporting period. During the next reporting period, it is expected that operational multi-modules informational platform would further mitigate the risk by wider dissemination of DEWS products among the end-users in project pilot districts in Karakalpakstan .</t>
    </r>
  </si>
  <si>
    <t>The current political trends in promoting and mainstreaming adaptation measures are regularly tracked and analyzed by the project. Recommendations on improvement of the existing legislative framework to facilitate mainstreaming of the climate change adaptation in the national policy agenda have been updated and incorporated into the draft  Food Security Law. This would significantly reduce the risk as soon the Law is adopted.</t>
  </si>
  <si>
    <t>The catalogue on applied adaptation measures and Project Informational Strategy developed and are being updated by the project. The Project Outreach Model developed. Dissemination of the Catalogue through the established and operational Extension Service Centers as well as implementation of the Project Informational Strategy and Project Outreach Model are instrumental for sharing knowledge on the advanced technologies, best adaptation practices. This contributes to achieving sustainability of project outputs through creation of enabling environment for their adoption by the key government agencies and institutions and reduce the risk.</t>
  </si>
  <si>
    <t>On the regular basis, the project analyzes the policy trends in promoting and mainstreaming adaptation measures. Two Inter-Agency Working Groups (IAWG) established at national and sub-national levels are consisted of the representatives of the key line ministries (Economy, Finance, Agriculture, Water Resources), which allows the project team being aware about the emerging changes in the legislative framework and capture emerging opportunities related to promotion and application of adaptation measures. Close interaction between the project and IAWGs ensures sound ground for piloting and demonstration of  adaptation measures that significantly reduces the risk.</t>
  </si>
  <si>
    <t>The risk was mitigated through number of project activities aimed at involvement of the wider groups of stakeholders into joint actions that are beneficial to stakeholders. Six MOUs on mobilization of 2,915 households (14,765 people; 30% females) for implementation of landscape level adaptation measures signed between the pasture production cooperatives and UNDP Country Office signed. Moreover, the risk is mitigated/avoided through  sharing of knowledge and demonstrations of best practice done by project.                                                                                                                                                                                       14,485 (23% females) representatives of local communities from the five project pilot districts (Kegeili, Kanlikul, Chimbay, Takhtakupir and Muynak) provided with technical advice and consultations through 11 thematic publications, 11 quarterly information bulletins focused on agro conservation and water saving practices and crop diversification options within 52 workshops, meetings, round table as well as through the established Extension Service Centers.                                                                              43,522 (32% females) pastoralists from 10 communities with leadership based on cooperative management established in all project pilot districts (Kegeily, Kanlikul, Chimbay, Takhtakupir and Muynak) are involved in implementation of pasture reclamation activities to increase pasture land productivity and to establish new pastures on 15,307 ha.                                                                                                               10 female groups led by proactive women established to ensure equitable access to incomes generated by the cooperatives in all project pilot regions.</t>
  </si>
  <si>
    <t xml:space="preserve">To address the MTR recommendation "It is recommended to organize “Open Farmers’ Days” on pilots to bring national and regional decision makers and farmers/pastoralists together, observing field results and exchanging knowledge", 10 "Open Field Day" demo-workshops conducted with coverage of 1,009 (19% female) stakeholders in all project pilot districts. 202 stakeholders (54% female) participated in 10 working meetings aimed at the cooperative members to establish 10 female groups lead by proactive women that support implementation of pasture reclamation and agro-conservation/water saving practices as an employment increasing facility for all project pilot districts. Six  MOUs aimed at incentivizing engagement of 17,465 cooperatives members in implementation of  landscape adaptation measures signed between the established pasture production cooperatives and UNDP Country Office.                                                                                                                                  The Inter-Agency Working Group held a number of meetings for the established Commission on Selection of the Potential Project Beneficiaries based on the developed selection criteria. The Project Board meetings and demo workshops demonstrated the strengthened partnership and grater  ownership of all stakeholders involved in implementation of the project activities in Karakalpakstan.  Moreover, the two Inter-Agency Working Groups (national and sub-national levels) established as per the particular government resolutions and are responsible for strengthening coordination and cooperation between all national partners involved in the Adaptation Project are supplemented with the five initiative groups (each group includes 5-7 persons representing the rural communities) in each project pilot district. The initiative groups are responsible for strengthening the interaction between the national and sub-national executing agencies, and therefore contribute significantly to reduction of the given risk.
</t>
  </si>
  <si>
    <t>Recommendations on improvement of the existing legislative framework to facilitate mainstreaming of climate change adaptation in the national policy agenda have been formulated and reflected in draft Food Security Law. This significantly reduced the risk of change in political support to promoting and integration of adaptation measures in agricultural sector.</t>
  </si>
  <si>
    <r>
      <rPr>
        <sz val="11"/>
        <color indexed="8"/>
        <rFont val="Times New Roman"/>
        <family val="1"/>
      </rPr>
      <t xml:space="preserve">The following broken down gender-responsive indicators as re included in results framework as related to different levels:                                                                         </t>
    </r>
    <r>
      <rPr>
        <b/>
        <sz val="11"/>
        <color indexed="8"/>
        <rFont val="Times New Roman"/>
        <family val="1"/>
      </rPr>
      <t xml:space="preserve">Objective/target </t>
    </r>
    <r>
      <rPr>
        <sz val="11"/>
        <color indexed="8"/>
        <rFont val="Times New Roman"/>
        <family val="1"/>
      </rPr>
      <t xml:space="preserve">                                                                                                                                                                                                                               At least 20% of targeted Dekhkan beneficiaries will be female (Indicator: 1.4.1: % Dekhkan farmers (% female Dekhkan farmers) receiving extension services to introduce farm-based climate risk management measures);                                                                                                                                                                            Female lead horticulture greenhouses  will be established by end of 2014 ( Indicator:   2.3.1 Number of female lead horticulture greenhouses established);                                                                                                                                                                                                                                             At least 10 community organizations (at least 5 female groups and village organizations) at khokimiyat and makhalla level have clear mandates, institutional capacities and skills to manage saksaul and tamarix plantations by end of 2015.                                                                                           .                                                                                                                                                                                                                                                                                                                                                                                                                                                               In UNDP FF: 5 indicators required disaggregated gender data (women focused) and the corresponding annual targets.</t>
    </r>
  </si>
  <si>
    <r>
      <rPr>
        <sz val="11"/>
        <color rgb="FF000000"/>
        <rFont val="Times New Roman"/>
        <family val="1"/>
      </rPr>
      <t xml:space="preserve">17,642   stakeholders (49 % female) adopted and are benefited from use such applications as zero tillage, mulching, bio-protection of crops and  improvement of land fertility, crops residue retention at soil,  fodder production  in 6 project pilot districts with technical assistance provided, 6 telecommuting workshops and consultations  by the established 3 Extension Service Centers.  
34,051 (41% female) stakeholders adopted and are benefited from use of land laser leveling, irrigated water saving practices and liman irrigation in the 2 project pilot districts (Bozataw and Takhtakupir) as well as from intensive gardening with solar-driven drip irrigation systems with technical assistance provided, including procurement of equipment, field trainings and  consultations by the 3  established Extension Service Centers.                                                                                                                                                    31,325 (40% women) beneficiaries have expertise and provided with technical assistance (equipment and materials) to establish horticulture greenhouses.15 hotbeds with total  area 1,500 m2  installed and 6 women-led hotbeds constructed at households' plots and in school yard in Kanlikol pilot district.                                                                                                                                                      10 communities with leadership based on cooperative management established in all 5 project pilot districts that are joined 47,830 (49% female) pastoralists to implement works aimed at pasture reclamation to increase pasture productivity, and to establish 15,507 ha of new pasture lands as a source of cattle fodder.                                                                                                10 female groups led by women-leaders aimed at supporting the pasture reclamation and ensuring equality distribution of income generated by the cooperatives are in place.                    </t>
    </r>
    <r>
      <rPr>
        <sz val="11"/>
        <color indexed="8"/>
        <rFont val="Times New Roman"/>
        <family val="1"/>
      </rPr>
      <t xml:space="preserve">                                                                                                                                                                                                                                                                </t>
    </r>
  </si>
  <si>
    <r>
      <rPr>
        <b/>
        <sz val="11"/>
        <color indexed="8"/>
        <rFont val="Times New Roman"/>
        <family val="1"/>
      </rPr>
      <t>Uzhydromet:</t>
    </r>
    <r>
      <rPr>
        <sz val="11"/>
        <color indexed="8"/>
        <rFont val="Times New Roman"/>
        <family val="1"/>
      </rPr>
      <t xml:space="preserve">                                                                                                                                                                                                                                                                                                                                                                                                                                                                                                                                 Learned on new AF "ASSESSMENT REPORT ON PROGRESS IN THE IMPLEMENTATION OF THE ADAPTATION FUND’S GENDER
POLICY AND GENDER ACTION PLAN" to monitor if project activities are well aligned with GP and GAP and recommend any remediations.                                                                                                         Monitored, if  the project's activities are well aligned with both nondiscrimination and equal rights for women and men  included in the Constitution of the Republic of Uzbekistan and AF,GP and GAP.                                                                                                                                                                                                 Ensured that composition of both national and sub-national Project Inter-Agency Working Groups is gender-balanced at maximal possible extent.                             Ensured wider mainstreaming of the gender-responsive events and campaign into the project activities.                                                                                                                               Raised women voices at the Project Board meetings through ensuring wider involvement of women as one of powerful tool for the project management.                                Ensured gender-balanced participation of Uzhydromet staff at any project events and activities.                                                                                                           </t>
    </r>
  </si>
  <si>
    <r>
      <rPr>
        <b/>
        <sz val="11"/>
        <color indexed="8"/>
        <rFont val="Times New Roman"/>
        <family val="1"/>
      </rPr>
      <t xml:space="preserve">Farmers and Households:      </t>
    </r>
    <r>
      <rPr>
        <sz val="11"/>
        <color indexed="8"/>
        <rFont val="Times New Roman"/>
        <family val="1"/>
      </rPr>
      <t xml:space="preserve">                                                                                                                                                                                                                    Demonstrated an authentic interest to get more information/knowledge about climate resilience agriculture when participating at thematic hands-on trainings.                                                                          Serve as source of knowledge and skill on agro-conservation and water saving practices to the extended targeted audiences (learn yourself then teach other) with greater women involved.                                                                                                                                                                                                                   Demonstrated  good will in adoption of the climate resilience agriculture through women taking lead on initiatives can be implement at the households level.</t>
    </r>
  </si>
  <si>
    <r>
      <t xml:space="preserve">Pasture production cooperatives:                                                                                                                                                                                                    </t>
    </r>
    <r>
      <rPr>
        <sz val="11"/>
        <color indexed="8"/>
        <rFont val="Times New Roman"/>
        <family val="1"/>
      </rPr>
      <t>Keen with establishment of women-led pasture production cooperatives.                                                                                                                                              Initiated female-led activities aimed at supporting the pasture reclamation and ensuring equality of distribution of incomes generated by the cooperatives.                        Demonstrated clear understanding of the inevitable costs to be paid as ensuring the sustainability that is supported by women persuading guidance.                          Demonstrated real interest to get more about landscape adaptation applications when participating in the thematic hands-on trainings.                                                                       Served as a source of knowledge and skill on applicable landscape adaptation applications to the extended targeted audience (learn yourself then learn other) with greater women involved.                                                                                                                                                                                                                   Demonstrated good will in adoption of the landscape adaptation practices through women taking lead in initiatives can be implemented at the pasture cooperatives level.</t>
    </r>
  </si>
  <si>
    <r>
      <rPr>
        <b/>
        <sz val="11"/>
        <color indexed="8"/>
        <rFont val="Times New Roman"/>
        <family val="1"/>
      </rPr>
      <t xml:space="preserve">Uzhydromet:  </t>
    </r>
    <r>
      <rPr>
        <sz val="11"/>
        <color indexed="8"/>
        <rFont val="Times New Roman"/>
        <family val="1"/>
      </rPr>
      <t xml:space="preserve">                                                                                                                                                                                                                                   Inter-Agency Working Group (IAWG) member representing the Uzhydormet and IAWG Secretariat members are females.                                                                                                                                      10 women specialists of Uzhydromet trained on use of Drought Early Warning System and its products.                                                                                                          3 specialists (1 female) contracted by the project.</t>
    </r>
  </si>
  <si>
    <r>
      <rPr>
        <sz val="11"/>
        <color indexed="8"/>
        <rFont val="Times New Roman"/>
        <family val="1"/>
      </rPr>
      <t xml:space="preserve">The comprehensive analysis of the gender responsive aspect in the framework of all project's components is not conducted yet. The National Consultant on Gender Equality mainstreaming in communities vulnerable to climate change hired to develop recommendations on how to intensify women-lead ago-business through introduction and application of a variety of new economic instruments/approaches available. </t>
    </r>
    <r>
      <rPr>
        <sz val="11"/>
        <color indexed="12"/>
        <rFont val="Times New Roman"/>
        <family val="1"/>
      </rPr>
      <t>However the expected outputs are delayed due to COVID restrictions related to field trips and physical meetings.</t>
    </r>
  </si>
  <si>
    <r>
      <rPr>
        <b/>
        <sz val="11"/>
        <color indexed="8"/>
        <rFont val="Times New Roman"/>
        <family val="1"/>
      </rPr>
      <t xml:space="preserve">Farmers and Households: </t>
    </r>
    <r>
      <rPr>
        <sz val="11"/>
        <color indexed="8"/>
        <rFont val="Times New Roman"/>
        <family val="1"/>
      </rPr>
      <t xml:space="preserve">                                                                                                                                                                                                                                                                                                                                                                                                                                                                                                                     20 female dehkans run sustainable organic-biological farming and achieved sustainable income generation of their households.
At least 50 women-led households adopted the best practices on increasing soil fertility and producing environment-friendly crop products using conservation agriculture practices promoted by the project.                                                                                                                                                                                                                9  women-led hotbeds established at households and school at Kanlikol, Chimbay and Takhtakupir piloting districts. 47 new hotbed based jobs for females created.                                                                                                                                                                                                                                                    17,642   stakeholders (49% women) adopted and are benefited from use such applications as zero tillage, mulching, bio-protection of crops and  improvement of land fertility, crops residue retention at soil,  fodder production in 6 project pilot districts with technical assistance provided, 6 telecommuting workshops and consultations  by the 3 established Extension Service Centers.  
34,051 (41% women) stakeholders adopted and are benefited from use of land laser leveling, irrigated water saving practices and liman irrigation in the 2 project pilot districts (Bozataw and Takhtakupir) as well as from intensive gardening equipped with solar-driven drip irrigation systems with technical assistance provided, including procurement of equipment, field trainings and consultations by the 3 established Extension Service Centers.                                                                                                                                                                                                                                                                                    31,325 (40% women) beneficiaries have expertise and provided with technical assistance (equipment and materials) to establish horticulture greenhouses.15 hotbeds with total  area 1,500 m2 installed and 6 women led hotbeds constructed at households' plots and school yard in Kanlikol pilot district.     </t>
    </r>
  </si>
  <si>
    <r>
      <t xml:space="preserve">Cooperatives:                                                                                                                                                                                                                                                       </t>
    </r>
    <r>
      <rPr>
        <sz val="11"/>
        <color indexed="8"/>
        <rFont val="Times New Roman"/>
        <family val="1"/>
      </rPr>
      <t>One woman-led pasture cooperative (Muynak district) and woman-led Association of Pasture Cooperatives established.</t>
    </r>
    <r>
      <rPr>
        <b/>
        <sz val="11"/>
        <color indexed="8"/>
        <rFont val="Times New Roman"/>
        <family val="1"/>
      </rPr>
      <t xml:space="preserve">                                                                                       </t>
    </r>
    <r>
      <rPr>
        <sz val="11"/>
        <color indexed="8"/>
        <rFont val="Times New Roman"/>
        <family val="1"/>
      </rPr>
      <t>10 female groups led by proactive women aimed at supporting the pasture reclamation and ensuring equality of distribution of incomes generated by the cooperatives are in place. The groups initiated and established cooperatives-owned stock of cereal (4,000 kg) and drought and desert plants seeds (5,000 kg) to sustain the pasture reclamation process and provide even distribution of cereal seeds among all cooperatives to grow fodder.                                                                                                                                                                                                                                                                                                                                                                                                                                         MOU on involvement of 2,919 households and 11,565 (50% of women) people in landscape adaptation measures implementation within 2019-2020 signed between the pasture cooperatives and UNDP Country Office.</t>
    </r>
  </si>
  <si>
    <t xml:space="preserve">32,000 km2 of the region are covered with the observation network.                                                                                                                                Broadcasting on project activities (including demonstration of an animated film about advantages of the automated hydrometeorological observation network for wide audience (covered at least 50 000 people, of which 30% female) done based on MOU signed with the national TV company in Karakalpakstan. </t>
  </si>
  <si>
    <t>As per the Uzhydormet  request, 6 meteo stations where the automated equipment installed and where there are no stable eclectic power supply from grid were equipped with PVs for stable eclectic powering of the automated meteorological stations. This has extended the areal coverage with stable and continuous data acquisition, monitor and transmitting mode.  However, the  data flow (hydrometeorological and climatic data and information) from 2  water gauge stations equipped with the Acoustic Doppler Current Meters (ADCM)  and 9 automated meteorological stations in Karakalpakstan equipped with 5 additional solar radiation sensors (pyranometers) is  just partially  integrated  due to the following reasons: 1) a few sensors (ultra-sonic distance meters, soil water content and soil temperature profiler) and three data loggers are out of operation. As per the 6th Project Board decision  (held in November 2019), the specialists of Uzhydromet jointly with other independent experts has analyzed the reasons for failure of sensors and data loggers. The agreed recommendations on how to fix the problem were developed, documented and sent to the vendor (SIAP MICROS, Italy) along with the equipment indicated above for repairing or replacing with the operationalized ones; 2) One automated station located in Muynak district was dismounted in 2019 as its location became inside of the territory of newly constructed airport. The automated meteo station was not moved to new site as its location is not selected yet by Uzhydromet; 3) A multi-module informational platform (MIP) that is intended for provision of publicly accessible meteo data and information is still not operational. The TOR for  MIP, which is based on the MIP developed concept aimed at integration of data flow comes from the automated meteorological network is being developed and next step is to get it agreed with the Ministry of Emergency Situations (as per the current legislation).                                                                                                                                   The two automated agrometeorological stations are installed at Kegeily and Kanlikol pilot districts as both districts have not been covered with agri-meteorological observations. Meteo data (forecasted for a few days only) that comes from these stations are widely available through internet-based platform (Field Climate/NG by Meteo). Software, which will ensure an access to the whole amount of data stored at the vendor's remote server is being developed. Two key water gauge stations  (Tuyamuyn and Kipchak) equipped with ADCM and upgraded with off-line telecommunication terminals that are enabling continuous data transmitting mode through GSM/GPRS channel to Nukus and further to the  Data Acquisition, Monitor and Control Center of Uzhydromet in Tashkent.</t>
  </si>
  <si>
    <t xml:space="preserve">The 3 Extension Services Centers established under Nukus Branch of Tashkent State Rural University in Nukus; under the Agricultural College in Kegeily district, and in LLC "Agrotech Service" in Kanlikul district provided the only telecommuting-based consultations due to the COVID19 lockdown restrictions, including on: 1) Water saving practices applicable to water deficient periods (to all 6 project pilot districts during March-May 2020); 2) Sustainable land management approaches (to all 6 project pilot districts during February-August 2020); 3) Land laser leveling applications (to Chimbay, Kegeily, Takhatkupir and Kanlikul  pilot districts in spring season of 2020); 4) Zero tillage applications (to Kegeyli, Bozataw, Kanlikul, Chimbay and Takhtakupir pilot districts in March-April 2020); 5) Water saving practices on gravity driven drip irrigation system applicable for local communities (to all 6 project pilot districts in February-August 2020). </t>
  </si>
  <si>
    <t xml:space="preserve">The approach to producing 8 months lead time drought warnings which is based on combination of the high order spectrum analysis, discriminant analysis and operational algorithm is developed. It is being integrated into the existing  Drought Early Warning System (DEWS)  modules to ensure the early warning availability for end-users. The existing DEWS adapted to Amudarya river downstream is able to issue the 6 months lead time warnings on water resources availability and/or drought with warnings validity of 70-100%.                                                                                                                                                                                                                                                                                                                                                                                                     </t>
  </si>
  <si>
    <t>The 3 Extension Services Centers established under Nukus Branch of Tashkent State Rural University in Nukus; under the Agricultural College in Kegeily district, and in LLC "Agrotech Service" in Kanlikul district provided the only telecommuting-based consultations due to the COVID19 lockdown restrictions, including on: 1) Water saving practices applicable to water deficient periods (to all 6 project pilot districts during March-May 2020); 2) Sustainable land management approaches (to all 6 project pilot districts during February-August 2020); 3) Land laser leveling applications (to Chimbay, Kegeily, Takhatkupir and Kanlikul  pilot districts in spring season of 2020); 4) Zero tillage applications (to Kegeyli, Bozataw, Kanlikul, Chimbay and Takhtakupir pilot districts in March-April 2020); 5) Water saving practices on gravity driven drip irrigation system applicable for local communities (to all 6 project pilot districts in February-August 2020).                               Overall, since the inception 13,111 (27% female) farmers, householders and pastoralists trained or consulted.</t>
  </si>
  <si>
    <t xml:space="preserve">80 demonstration  meetings and workshops, including held in telecommuting mode that focused on climate change adaptation and increasing climate change resilience were attended by 13,111  people (27% female) from the target  local communities. Information on the events was posted in newspapers and at web-resources, and broadcasted via national and regional radio and TV. </t>
  </si>
  <si>
    <t xml:space="preserve">3 Extension Services established and delivered trainings for subsistence Dekhkan farmers with provision of knowledge products.
</t>
  </si>
  <si>
    <t xml:space="preserve"> At least 20,000 Dekhkan farmers adopted water saving irrigation practices (e.g. land levelling, furrow, drip irrigation systems) at 40,000 ha dekhkan farms to improve farm-level drainage and minimize salinization).</t>
  </si>
  <si>
    <t xml:space="preserve">20% (3,200 of households (3 women-led) or approx. 16,000 people) of targeted Dekhkan farmers have established horticulture greenhouses. </t>
  </si>
  <si>
    <t>The nine cooperatives established in 2018 and one established in 2019 that joined 47,830 (49% female) pastoralists from rural communities to implement pasture reclamation to increase pasture productivity.  12,965 people (64% of target identified as 20,000 people) are involved at degraded pasture reclamation framework.</t>
  </si>
  <si>
    <t xml:space="preserve">3. Legislative changes  required to develop an adequate enabling environment for the promotion and use of adaptation measures are not implemented in a timely manner </t>
  </si>
  <si>
    <t>4.Impacts of the COVID-19 pandemic result in significant delays in planned activities implementation</t>
  </si>
  <si>
    <t xml:space="preserve">Gender considerations were included in the design of this project in the Logframe matrixes to gender related disaggregation of all relevant indicators and targets but the project document does not include a specific section(s) that discusses the gender aspects as it was not such specific requirements from the Adaptation Fund in 2011-2013 when it was under development. In the meantime, the project team reports the gender disaggregated data in PPRs. Considering that the project is targeting at various target groups of farmers (commercial farmers, dekhkan farmers and small plot owners), MTE recommended that the project conducts a gender analysis in the pilot areas to better understand gender roles and gender issues in farming and pastoral communities. </t>
  </si>
  <si>
    <t xml:space="preserve">Initiated fund raising and obtained funds from Canada Fund for Local Initiative (CFLI) for implementation of the sub-project "Enhancing the climate resilience of rural women in the most drought prone communities of the Aral Sea region through application of conservation agriculture practices" aimed at empowering of women-led households at climate resilience agriculture with the following expected outputs:                                                                                                                                                                                                                                1.	20 female dehkans run sustainable organic-biological farming and achieved sustainable income generation of their households.
2.	At least 50 women-led households adopted the best practices on increasing soil fertility and producing ecologically friendly crop products using conservation agriculture practices promoted by the project.                                                                                                                                                                                            Initiated activity to Gender Equality mainstreaming in communities vulnerable to climate change through development of feasible and doable recommendations on how to intensify women-led agro-business through introduction and application of a variety of new economic instruments/approaches available, included development of two business plans for women-led agro businesses.                                                                                                                                                                                                                    Information generated by Drought Early Warning System about forecasted irrigation water availability disseminated among 1,487  (20% female) end-users.                       7,207  (14% of 51,208 as the total number of Dekhkan farmers and pastoralists in 5 project pilot districts in Karakalpakstan, of which 28% are women) representatives of local communities consulted on available and innovative ago conservation and water saving practices by the three established Extension Services Centers.                                                                                                                                     Due to COVID-19 restrictions practically all project activities to be implemented in the project pilot districts required travels and physical meetings (as the telecommuting was not possible) were substantively limited/hold on, and that's why the above indicated targets became unachievable.                                                                                                                                                                                                                         17,642 stakeholders (4% women) adopted and are benefited from use of the promoted adaptation practices: zero tillage, mulching, bio-protection of crops and  improvement of land fertility, crops residue retention at soil,  fodder production in 6 project pilot districts with the technical assistance provided, 6 telecommuting  workshops and consultations conducted by the 3 established Extension Service Centers.  
34,051 (41% women) stakeholders adopted and are benefited from use of land laser leveling, irrigated water saving practices and liman irrigation in the 2 project pilot districts (Bozataw and Takhtakupir) as well as from intensive gardening with use of solar-powered drip irrigation systems and with technical assistance provided, including procurement of equipment, conducting field trainings and consultations by the 3 established Extension Service Centers.                                                                                                                                                                                                                                                                                    31,325 (40% women) beneficiaries have expertise and provided with technical assistance (equipment and materials) to establish horticulture greenhouses.15 hotbeds with total area 1,500 m2  installed and 6 women-led hotbeds introduced at households and school at Kanlikol piloting district.                                                                                                                                                                                                                                                                                                                                                                                                                                                                                             9 women-led hotbeds introduced at households and school at Kanlikol, Chimbay and Takhtakupir piloting districts. 47 new hotbed based  jobs for females constructed.                                                                                                                                                                                                                                10 cooperatives established (nine in 2018 and one in 2019) in 5 project pilot districts and joined 47,830 (49% females) pastoralists from rural communities to implement works aimed at pasture reclamation to increase pasture productivity, and to establish 15,307 ha of new pasture lands as a source for cattle fodder.                                                                                                                                                                                                                               6,811 representatives (30% women) of local communities provided with technical assistance (land laser leveling equipment,  tractors, planting machines, ploughs, mowers, balers, hydroponic units, propane water pumps, hot beds and drip irrigation systems) as well as shared with the expertise on development of community management scheme for planting and maintenance (as community employment scheme on landscape level adaptation activities) through field meetings with participation of elders and women from local communities/cooperatives.               </t>
  </si>
  <si>
    <t>Project annual working plan (AWP) was consulted and agreed.                                                                                                                                                                                                                 CDR 2019 was considered, agreed and signed.                                                                                                                                                                                                                                                6-th Project Board conducted and attended  by NPC and IAWG members .                                                                                                                                                                             Project's  inter-agency communication was assisted.</t>
  </si>
  <si>
    <t>The project organized and conducted direct  meetings before pandemic and through hired moderators who operate at each project pilot districts to promote project activities including meetings with Village Community Assembly elders, activists and women on the regular basis (10 meetings conducted during 2019 and 6 during pandemic), which facilitate submission of any complains or grievances to various management levels.
10 female groups led by women activists have been established within the pasture production cooperatives that are focused on ensuring an equitable access and distribution of incomes generated  by the cooperatives. This mitigates/avoids risks of complains and grievances arising.
Ensured presence of the local community representatives at the Project Board meetings provides a platform for hearing their complains or grievances, if any. All  Project Boards meetings were attended by the stakeholders and/or local community representatives.
The two Inter-Agency Working Groups established at national and sub-national level in accordance with the governmental decrees, which have mandate to monitor the process of project implementation and provide strategic guidance and oversight, if required, including those that are related to the duty-bearers who do not fulfil their commitments.
Project Board composition was built on selection of the best candidates (individuals and organization) based on relevant criteria, included capacity assessment that mitigates risk of lack of required capacities of the duty-bearers’ to fulfill their commitments.
The three Extension Service Center established with the project assistances are instrumentals in narrowing knowledge and skills gaps and strengthening capacities of duty-bearers’ to fulfil their obligations.
1324 units of the equipment (machines, mechanisms, devices) transferred to the duty-bearers that significantly strengthened their technical capacities and reduced the risks of duty-bearers’ failure of fulfilment of their commitments.</t>
  </si>
  <si>
    <t>MOU on mutual commitments to ensure that at least 3,000 ha of the desiccated Aral Sea bed will be afforested was signed between the State Forestry Committee of Republic of Uzbekistan and UNDP Country Office in 2018. As of September 2020, the 21,500 ha have been afforested.
The project was piloted initiatives on implementation of landscape level adaptation measures that have been then widely adopted. Those include implementation of degraded natural pasture  reclamation  activities  (18,000  hectares were reclaimed) by the 10 established pasture production cooperatives that are joined  47,830 (49% female) pastoralists and crop-growing farmers; establishment of nurseries for growing seedling of desert and drought resistant plants at the amount. which would be sufficient for afforestation of at least 70,000 ha of the desiccated Aral Sea bed.
To support implementation of landscape adaptation measures, 98 units of various equipment procured and handed over to the pasture production cooperatives, and it is expected that this will result in increased water retention in soils, greater plants' variety and increased pasture productivity.</t>
  </si>
  <si>
    <t>The science-based approach on low water and drought prediction with the lead-time of 6 months and warnings validity 70-100%  have been developed and delivered in the regions located at the downstream of Amudarya river. Currently, the Drought Early Warning System (DEWS) is strengthened through adding Single Sprectrum Analysis  based tools that would enable producing early warning with the longer lead time  of 8 months.                                                                                                                                                     The concept of multi-modules informational platform to integrate data flow from the automated meteorological network and two water gauge stations equipped with new ADCM was developed. The supportive IT and communication equipment along with the required software are being procured.</t>
  </si>
  <si>
    <t xml:space="preserve">Two bulletins (publications) : one with consolidated  information about the 11 lessons learned from the climate-smart agriculture (CSA) development in the northern part of Karakalpakstan and another with science-based  applied agrotechnical practices recommended to use for the situations with different water availability (medium, low and extremely low)  published and disseminated. Additionally  brochure on social, economic and environmental benefits of climate resilient agriculture with hydroponic based  green fodder production as example published and disseminated.                                                                                                       11 lessons learned from the climate-smart agriculture (CSA) development in the northern part of Karakalpakstan. Lessons are grouped into the three following categories: 1) sustainably increased agricultural productivity and incomes; 2) adaptation and increased resilience to climate change impacts; and 3) reduction or avoiding greenhouse gas emissions based on approaches and best practices on for successful CSA implementation disseminated by FAO. </t>
  </si>
  <si>
    <r>
      <t xml:space="preserve"> </t>
    </r>
    <r>
      <rPr>
        <b/>
        <sz val="11"/>
        <color indexed="12"/>
        <rFont val="Times New Roman"/>
        <family val="1"/>
      </rPr>
      <t>30 October 2019 - 1 September 2020</t>
    </r>
  </si>
  <si>
    <t>Since the project inception 53,100 ha of degraded arid lands were afforested or vegetation was reclaimed by the State Forestry Committee (SFC) and pasture cooperatives with technical assistance of the project.</t>
  </si>
  <si>
    <t>MS</t>
  </si>
  <si>
    <t xml:space="preserve">The approach to producing 8 months lead time drought warnings which is based on combination of the high order spectrum analysis, discriminant analysis and operational algorithm is developed. It is being integrated into the existing  Drought Early Warning System (DEWS)  modules to ensure the early warning availability for end-users. The existing DEWS adapted to Amudarya river downstream is able to issue the 6 months lead time warnings on water resources availability and/or drought with warnings validity of 70-100%.                                                                                                                                                                                                  1,487 (20% women) stakeholders received drought early warnings through the informational bulletins developed and published by the project.                                                                                                    Since inception 115 specialists (20% females) from Uzhydromet and line ministries trained on use of DEWS's products (quantitative and qualitative values in warnings of water availability). 5157 (17% female) is overall number of stakeholders  received drought early warnings through the informational bulletins.                                                                                                                                                                            </t>
  </si>
  <si>
    <t>On the whole, having advanced ERP and efficient IT systems and possessing a profound experience in communicating remotely and networking with UNDP country offices worldwide, the Adaptation project in Uzbekistan has promptly adopted to disruptions entailed by COVID-19. Project staff efficiently work home-based with using such telecommuting tools such as DocuSign, conducting meeting using Zoom, etc. Project re-phased its field activities and is focusing on analytical studies and preparations for procurement cases to be stand-by to start its adaptation activities immediately as soon COVID-19 restrictions lifted.</t>
  </si>
  <si>
    <t xml:space="preserve">10  women led  groups  with clear mandates and having relevant skills to manage afforestation framework aimed at supporting the pasture reclamation activities and ensuring equitable    distribution of incomes generated by cooperatives are in place.                                                                                                                                                       Since inception 10 pasture cooperatives established (nine in 2018 and one in 2019) in each  of project pilot districts joined 47,830 (49% female) pastoralists from rural communities to implement pasture reclamation for achieving increased pasture productivity. </t>
  </si>
  <si>
    <t xml:space="preserve">40% of targeted dekhan farmers have established horticulture greenhouses on 20,000 ha of farms to minimize impacts of droughts on farm production;             At least five woman-led horticulture greenhouses established D15 (Outcome 2) </t>
  </si>
  <si>
    <t xml:space="preserve">20%  or approx. 16,000 people) of targeted Dekhkan farmers have established horticulture greenhouses. </t>
  </si>
  <si>
    <t xml:space="preserve">The overall rating is  Satisfactory. Project is making a progress in terms of both approaching to global project expected goal and addressing of the main  recommendations made at MTE report. The recommendations made are mostly  completed. Despite COVID restrictions the project was able to speed up implementation of some major project activities, which were significantly lagging behind. There are a few  milestones that confirm a progress for the reporting period, :
• As per request of Uzhydormet  6 meteostations where automated equipment was installed and where there are no stable eclectic powering by ground power grid were equipped with photovoltaic facilities that provide continuous eclectic powering for the automated meteorological stations there. This extended areal coverage with stable and continuous data acquisition, monitor and transmitting mode. This extended spatial coverage up to 32 000 km2 and data availability for end users.                                                                                                                                                                                                    • 50 000  stakeholders (30 % of women) are aware of the automated hydro-meteorological observation network.
•The approach to drought warning with 8 months lead time  based on combination of the high order spectrum analysis and discriminant analysis and operational algorithm developed. It is being integrated into existing  Drought Early Warning System (DEWS)  modules  to ensure wider availability for end users. In total 1487  (20% of women) stakeholders were provided with drought early warnings through project informational bulletin ;
• 3 Extension Services Centers are operational and being supported with technical assistance.Since the inception  13,111 (26% of 51,208 as the total number of Dekhkan farmers and pastoralists in 6 project pilot districts in Karakalpakstan, of which 27% female) representatives of local communities trained or consulted on available and innovative agro-conservation and water saving practices by the 3 Extension Services Centers. Due to COVID-19 lockdown restrictions almost all activities were limited/postponed/hold on and almost all services were delivered through telecommuting mode.
• Since inception 27,284  stakeholders (43% female) adopted  climate resilient conservation agriculture practices (low till, mixed cropping, fodder production, and residue crop soil).  
•  Since inception 43,345 (40% female) stakeholders adopted water saving irrigation practices (e.g. land levelling, furrow, drip irrigation systems) and are benefited from  technical assistance provided by the project  including procurement of equipment, field trainings and  consultations by 3 Extension Service Centers established.                                                                                                                                                                                                                                                                                    • Overall, 2 greenhouses (144 and 480 m2), 45 hotbeds (4950 m2) and 534 small hotbeds (6-8 m2 each, total  4272  m2) are operational in pilot districts under the direct support provided by the project. 8,845 (40% women) beneficiaries have expertise/knowledge and provided equipment and materials to establish horticulture greenhouses and hotbeds. 595 households from pilot districts who invested in establishment of small hotbeds (8-10 m2 each, 4,760 m2) based on expertise/knowledge gained. 115  women-led hotbeds established at households' plots.                                                                                                                                                                                                                                                                                                                                                                                                 • Vegetation on overall 53,100 ha of degraded land was rehabilitated.  5 desert plants nurseries were established  over 50 ha of land with assistance of the project  to grow about 20 mln seedlings of saksaul that will be planted over 20, 000 ha during this fall. Pasture Cooperatives of 4 pilot districts are fully involved into processes of both growing and plantings of the seedlings.
• Establishment of the Association of Pasture Cooperatives was initiated by the project to strengthen the  cooperation and  interaction between the pasture cooperatives    aimed at achievement of the relevant projects goals. Thus, association above was established and now it's operational.                                                </t>
  </si>
  <si>
    <t xml:space="preserve"> During the reporting period, 17,642   stakeholders (49% women) adopted and are benefited from use of conservation agriculture practices, including zero tillage (1,123 people, 15%  female), mulching (663 people, 10% female), bio-protection of crops and  improvement of land fertility (1,815 people, 26% female), crops residue retention at soil (2,710 people, 49% female),  fodder production (9,046  people, 49% female), fodder production with help of hydroponic equipment (2286 people,49%female)  in 6 project pilot districts through the technical assistance provided, 6 telecommuting  workshops and consultations  held by the 3 established Extension Service Centers. It's notable that during the COVID19 lockdown the hydroponic facilities have been equipped with a hydrolysis system for grain disinfection producing sodium hypochlorite that is a bactericidal and sterilizing agent, which is widely used in medicine, food industry and in agriculture. Thanks to the project, this disinfectant became widely accessible for the Sanitary and Epidemiology Stations and met the hygienic and pandemic prevention/protection needs of local population. Since March 25, 265 households who submitted their request were provided with 2,100 liters of disinfectant. The project demonstrated a very efficient way of mainstreaming COVID19 prevention measures in the climate change adaptation activities.                                                                                                                                    In total, since inception 27,284 stakeholders (43% female) adopted and are benefited from use of various conservation agriculture practices, including zero tillage and crops residue retention at soil  (7352 people, 30 % female), mulching (1418  people, 10% female),water sorbent use (100 people , 40% women), bio-protection of crops and  improvement of land fertility (3,794 people, 26% female),   fodder production (9984  people, 49% female), fodder production with help of hydroponic equipment (2,917 people,49% female) as well agro-technical mechanisms (1,819 people, 5% women) in 6 project pilot districts through technical assistance provided, 10 Field Schools, 62 hands-on workshops and consultations provided by the establish 3 Extension Service Centers.   Overall number direct and indirect beneficiaries is 47,830.
 </t>
  </si>
  <si>
    <t>During the current reporting period  34,051 (41% female) stakeholders adopted and are benefited from  use of water saving irrigation technologies, including land laser leveling (3,000 people, 15% female), irrigated water saving practices and liman irrigation (21,876 people, 49% female) in the 2 project pilot districts (Bozataw and Takhtakupir) as well as benefited  from intensive gardening equipped with solar-powered drip irrigation systems (9,175 people, 30% female) with physical (before COVID pandemic and within time period with  restrictions lifted), remote or telecommuting (during the restrictions related to COVID pandemic  put in place)  technical assistance provided by the project included procurement of equipment, conducting field trainings and provision of consultations by the 3 established Extension Service Centers                               In total, since inception 43,345 (43% female) stakeholders adopted and are benefited from  use of land laser leveling (3,102 people, 12% female),  drip irrigation water saving practices and liman irrigation approach  (29,158 people, 49% female) in the 2 project pilot districts (Bozataw and Takhtakupir) as well as benefited  from intensive gardening equipped with solar-powered drip irrigation systems (11,085 people, 30% female).</t>
  </si>
  <si>
    <t>In the reporting period, 7371  (27% female) stakeholders are directly benefited and 14,448 (23% female) are indirectly benefited from hot beds established.  6 women-led hotbeds established at households' plots and school yard in Kanlikol pilot district after installation of 23 hotbeds with total area 2300 m2. All outputs above  were achieved during the time windows with COVID restriction lifted.                                                                                                                               Due to COVID19 lockdown restrictions, installation of 91 hot beds in the project pilot districts is postponed until the restrictions lifted. Provisionally, the installation will be resumed and completed up to the end of  2020.                                                                                                                                                      In total ,since project inception, 10,141   (20% of total amount of targeted dekhkan farmers, 40% female) stakeholders are directly benefited from hot beds and green houses use.                                                19,989 (39% of total amount of targeted dekhkan farmers, 27% female) are indirectly benefited.  Overall number of beneficiaries is 30,130 ( 58% of total amount of targeted dekhkan farmers) .                                31,325 (61% of total amount of targeted dekhkan farmers, 40% female) beneficiaries have expertise and provided with technical assistance (equipment and materials) to establish horticulture greenhouses  have expertise and provided with technical assistance (equipment and materials) to establish hot beds or horticulture greenhouses.                                                                                                                     Overall, 2 greenhouses (144 and 480 m2), 45 hotbeds (4950 m2) and 534 small hotbeds (6-8 m2 each, total  4272  m2) are operational in pilot districts under the direct support provided by the project.                      8,845 (40% women) beneficiaries have expertise/knowledge and provided equipment and materials to establish horticulture greenhouses and hotbeds.                                                                                                       595 households from pilot districts who invested in establishment of small hotbeds (8-10 m2 each, 4,760 m2) based on expertise/knowledge gained.                                                                                         115  women-led hotbeds established at households' plots.                                                                                      According to the project assessment, the hot beds option is more effective when extension of the warm season  period has clear positive tendency. This is also a more affordable option for the local communities which has a better potential for replication</t>
  </si>
  <si>
    <t xml:space="preserve">2 (two) legal governmental  regulatory documents "The concept of development of water management sector of the Republic of Uzbekistan for 2020-2030" (Presidential Decree, 19 Feb 2020 ) and " The Strategy for the Development of Agriculture of the Republic of Uzbekistan for 2020-2030 " (Presidential Decree, 24 Oct 2019) were amended with the formulated recommendations aimed at  mainstreaming the climate change adaptation framework into national policy agenda during the current reporting period.                                              Since inception 3 (three) legal governmental  regulatory  (two mentioned above) and   draft Food Security Law were amended with climate change adaptation and climate resilient agriculture framework aspects.                                                                                        </t>
  </si>
  <si>
    <t xml:space="preserve">With the project assistance 21,500 ha afforested by the State Forestry Committee (SFC). 18,000 ha of degraded pastures were reclaimed with help of liman irrigation. Thus, vegetation was rehabilitated on 39,500 ha of degraded lands for the current reporting period. 5 desert plants nurseries established on the over 50 ha with the project assistance to grow up to 20 mln seedlings of saksaul that will be planted on over 20,000 ha during this fall. Pasture cooperatives in 4 pilot districts are fully engaged in the processes of growing and plantings of the seedlings.                                                                                                                                                                 Since the project inception, 53,100 ha of degraded arid lands were afforested or vegetation was reclaimed by the State Forestry Committee (SFC) and pasture cooperatives with technical assistance of the project.                                                    </t>
  </si>
  <si>
    <t xml:space="preserve">10 cooperatives established (nine in 2018 and one in 2019) in 5 project pilot districts joined 47,830 (49% female) pastoralists from rural communities to implement pasture reclamation for achieving increased pasture productivity. 12,965 people (64% of target identified as 20,000 people) are involved at degraded pasture reclamation framework.  18,000 ha of degraded pasture lands as a source of fodder for cattle were reclaimed through development of micro irrigation networks and liman irrigation practice .                                                                                                       Establishment of the Association of Pasture Cooperatives was initiated by the project to strengthen cooperation and  interaction between the pasture cooperatives to achieve the corresponding project goals. Thus, association indicated above was established and it is operational now.                                          </t>
  </si>
  <si>
    <t xml:space="preserve">Due to COVID19 lockdown restrictions, the field demonstration  meetings and workshops to be focused on climate change adaptation and on increasing climate change resilience were not conducted. However, the targets expected to be achieved through conducting meetings and workshops indicated above are achieved with help of local project moderators and telecommuting meetings. At least 18 relevant  telecommuting meetings were held during the reporting period.                                                                                                                                    Since the project inception  80 demonstration  physical and telecommuting  meetings and workshops focused on climate change adaptation and on increasing climate change resilience were attended by 13,111  people (27% female) from the target  local communities. Information on the events was posted in newspapers and at web-resources, and broadcasted via national and regional radio and TV. </t>
  </si>
  <si>
    <t>In total, since inception 43,345 (43% female) stakeholders adopted and are benefited from  use of land laser leveling (3,102 people, 12% female),  drip irrigation water saving practices and liman irrigation approach  (29,158 people, 49% female) in the 2 project pilot districts (Bozataw and Takhtakupir) as well as benefited  from intensive gardening equipped with solar-powered drip irrigation systems (11,085 people, 30% female).</t>
  </si>
  <si>
    <t xml:space="preserve">20% ( approx. 16,000 people) of targeted Dekhkan farmers have established horticulture greenhouses. </t>
  </si>
  <si>
    <t xml:space="preserve"> 40% of targeted dekhan farmers have established horticulture greenhouses on 20,000 ha of farms to minimize impacts of droughts on farm production;  At least five woman-led horticulture greenhouses established  (Outcome 2)   </t>
  </si>
  <si>
    <t>In the reporting period, 7371  (27% female) stakeholders are directly benefited and 14,448 (23% female) are indirectly benefited from hot beds established.  6 women-led hotbeds established at households' plots and school yard in Kanlikol pilot district after installation of 23 hotbeds with total area 2300 m2. All outputs above  were achieved during the time windows with COVID restriction lifted.                                                                                                                               Due to COVID19 lockdown restrictions, installation of 91 hot beds in the project pilot districts is postponed until the restrictions lifted. Provisionally, the installation will be resumed and completed up to the end of  2020.                                                                                                                                                      In total ,since project inception, 10,141   (20% of total amount of targeted dekhkan farmers, 40% female) stakeholders are directly benefited from hot beds and green houses use.19,989 (39% of total amount of targeted dekhkan farmers, 27% female) are indirectly benefited.  Overall number of beneficiaries is 30,130 ( 58% of total amount of targeted dekhkan farmers) .                                                                      31,325 (61% of total amount of targeted dekhkan farmers, 40% female) beneficiaries have expertise and provided with technical assistance (equipment and materials) to establish horticulture greenhouses  have expertise and provided with technical assistance (equipment and materials) to establish hot beds or horticulture greenhouses.                                                                                                                     Overall, 2 greenhouses (144 and 480 m2), 45 hotbeds (4950 m2) and 534 small hotbeds (6-8 m2 each, total  4272  m2) are operational in pilot districts under the direct support provided by the project.                      8,845 (40% women) beneficiaries have expertise/knowledge and provided equipment and materials to establish horticulture greenhouses and hotbeds.                                                                                                       595 households from pilot districts who invested in establishment of small hotbeds (8-10 m2 each, 4,760 m2) based on expertise/knowledge gained.                                                                                         115  women-led hotbeds established at households' plots.                                                                                      According to the project assessment, the hot beds option is more effective when extension of the warm season  period has clear positive tendency. This is also a more affordable option for the local communities which has a better potential for replication</t>
  </si>
  <si>
    <t>10 cooperatives established (nine in 2018 and one in 2019) in 5 project pilot districts joined 47,830 (49% female) pastoralists from rural communities to implement pasture reclamation for achieving increased pasture productivity. 12,965 people (64% of target identified as 20,000 people) are involved at degraded pasture reclamation framework.  18,000 ha of degraded pasture lands as a source of fodder for cattle were reclaimed through development of micro irrigation networks and liman irrigation practice .                                                                                                       Establishment of the Association of Pasture Cooperatives was initiated by the project to strengthen cooperation and  interaction between the pasture cooperatives to achieve the corresponding project goals. Thus, association indicated above was established and it is operational now.                                                                                                            10 female groups led by women with clear mandates and having relevant skills to manage afforestation framework aimed at supporting the pasture reclamation activities and ensuring equality of   distribution of incomes generated by cooperatives are in place.</t>
  </si>
  <si>
    <r>
      <t xml:space="preserve">In total, since inception 27,284 stakeholders (43% female) adopted and are benefited from use of various conservation agriculture practices, including zero tillage and crops residue retention at soil  (7352 people, 30 % female), mulching (1418  people, 10% female),water sorbent use (100 people , 40% women), bio-protection of crops and  improvement of land fertility (3,794 people, 26% female),   fodder production (9984  people, 49% female), fodder production with help of hydroponic equipment (2,917 people,49% female) as well agro-technical mechanisms (1,819 people, 5% women) in 6 project pilot districts through technical assistance provided, 10 Field Schools, 62 hands-on workshops and consultations provided by the establish 3 Extension Service Centers.   Overall number direct and indirect beneficiaries is 47,830.                                                                                                                                                    </t>
    </r>
    <r>
      <rPr>
        <i/>
        <sz val="11"/>
        <rFont val="Times New Roman"/>
        <family val="1"/>
      </rPr>
      <t>In the reporting period, during the COVID19 lockdown the hydroponic facilities have been equipped with a hydrolysis system for grain disinfection producing sodium hypochlorite that is a bactericidal and sterilizing agent, which is widely used in medicine, food industry and in agriculture. Thanks to the project, this disinfectant became widely accessible for the Sanitary and Epidemiology Stations and met the hygienic and pandemic prevention/protection needs of local population. Since March 25, 265 households who submitted their request were provided with 2,100 liters of disinfectant. The project demonstrated a very efficient way of mainstreaming COVID19 prevention measures in the climate change adaptation activities.</t>
    </r>
  </si>
  <si>
    <t xml:space="preserve">Since inception 3 (three) legal governmental  regulatory documents: "The concept of development of water management sector of the Republic of Uzbekistan for 2020-2030" (Presidential Decree, 19 Feb 2020 ),  " The Strategy for the Development of Agriculture of the Republic of Uzbekistan for 2020-2030 " (Presidential Decree, 24 Oct 2019) and   draft Food Security Law were amended with the formulated recommendations aimed at  mainstreaming the climate change adaptation framework into national policy agenda.  </t>
  </si>
  <si>
    <t xml:space="preserve">11 project informational quarterly and semi-year bulletins with updated project progress data and information  including documented good climate resilient agriculture practices that are in place published and disseminated.                                                                                                                                                                                                                                                         12 thematic publications on agro conservation and water saving good practices applicable for Northern Part of Karakalpakstan published and disseminated.                                                                                                                              One mobile phone application (Android OS) on land laser leveling technology  use developed and available on project web site.                                                                                             </t>
  </si>
  <si>
    <t xml:space="preserve">Two bulletins (publications) : one with consolidated  information about the 11 lessons learned from the climate-smart agriculture (CSA) development in the northern part of Karakalpakstan and another with science-based  applied agrotechnical practices recommended to use for the situations with different water availability (medium, low and extremely low)  published and disseminated. Additionally  brochure on social, economic and environmental benefits of climate resilient agriculture with hydroponic based  green fodder production as example published and disseminated.      </t>
  </si>
  <si>
    <r>
      <t xml:space="preserve">1.Programmatic and integrated approach was applied to project activities implementation through joining efforts of the Adaptation project and the UN Joint Programme (Phase II) in the Aral See region (Karakalpakstan, including at least 2 common pilot districts) given the launch of the Joint Programme in 2016. This allows to cover bigger number of beneficiaries in this region with combining and integrating the adaptation and development activities.  2. Development of an extended “outreach model”– an extension service version; and piloting it in collaboration with the relevant national, regional and local institutions in the five pilot districts.  3. Development of recommendations on promotion the most applicable best practices to rural communities. 4. Adaptation measures planning and implementation framework should be considered in terms of its outputs multifaceted application. As example, two hydroponic units installed in Kegeily and Muynak districts being equipped with hydrolysis small units that produce sodium hypochlorite for disinfection of the cereal grain in the process of the green bio mass production are able to produce both green fodder and disinfector (sodium hypochlorite ). Normally , rate of sodium hypochlorite consumption is quite low but during the COVID 19 pandemic it was drastically risen to meet demand in disinfectors by local communities and social objects (hospitals, orphanages, schools etc.). Thus , 265 objects including households who submitted their request were provided with 2,100 liters of high effective disinfectant produced </t>
    </r>
    <r>
      <rPr>
        <b/>
        <sz val="11"/>
        <rFont val="Times New Roman"/>
        <family val="1"/>
      </rPr>
      <t xml:space="preserve"> </t>
    </r>
    <r>
      <rPr>
        <sz val="11"/>
        <rFont val="Times New Roman"/>
        <family val="1"/>
      </rPr>
      <t>by  two hydroponic units above</t>
    </r>
    <r>
      <rPr>
        <b/>
        <sz val="11"/>
        <rFont val="Times New Roman"/>
        <family val="1"/>
      </rPr>
      <t xml:space="preserve"> </t>
    </r>
    <r>
      <rPr>
        <sz val="11"/>
        <rFont val="Times New Roman"/>
        <family val="1"/>
      </rPr>
      <t xml:space="preserve">and distributed through Sanitary Epidemiology Stations  . Using the given  lesson learnt  the project has planned the utilization of salty water derived from either water collector-drainage system or shallow wells by processing the reverse osmosis system for provision of clean water in the framework of the ensuring wider access to potable and irrigation water for rural communities and, thus, making the process of  transition to climate resilient agriculture with  multifaceted outputs and fully environment friendly. </t>
    </r>
  </si>
  <si>
    <r>
      <t xml:space="preserve">In total, since project inception, 115  women-led hotbeds established at households' plots.                                   10,141   (20% of total amount of targeted dekhkan farmers, 40% female) stakeholders are directly benefited from hot beds and green houses use.19,989 (39% of total amount of targeted dekhkan farmers, 27% female) are indirectly benefited.  Overall number of beneficiaries is 30,130 ( 58% of total amount of targeted dekhkan farmers) .                                                                                                                                                                 31,325 (61% of total amount of targeted dekhkan farmers, 40% female) beneficiaries have expertise and provided with technical assistance (equipment and materials) to establish horticulture greenhouses  have expertise and provided with technical assistance (equipment and materials) to establish hot beds or horticulture greenhouses.                                                                                                                     Overall, 2 greenhouses (144 and 480 m2), 45 hotbeds (4950 m2) and 534 small hotbeds (6-8 m2 each, total  4272  m2) are operational in pilot districts under the direct support provided by the project.                                            8,845 (40% women) beneficiaries have expertise/knowledge and provided equipment and materials to establish horticulture greenhouses and hotbeds.                                                                                                                          595 households from pilot districts who invested in establishment of small hotbeds (8-10 m2 each, 4,760 m2) based on expertise/knowledge gained.                                                                                                                                                                            </t>
    </r>
    <r>
      <rPr>
        <i/>
        <sz val="11"/>
        <rFont val="Times New Roman"/>
        <family val="1"/>
      </rPr>
      <t>Due to COVID19 lockdown restrictions installation of 91 hot beds in 5 pilot distracts is delayed/postponed. Installation will be completed as soon the restriction lifted during September-October 2020.</t>
    </r>
  </si>
  <si>
    <t xml:space="preserve">Since the inception 13,111 (27% female) people, i.e. 64% of the final target, which is 40% of Dekhkan farmers and pastoralists in Karakalpakstan (or 20,483 people of the total 51,208 of dekhkans, farmers, pastoralists and representatives of rural local communities  available in Karakalpakstan)  were served by the 3 Extension Services Centers with consultations on innovative and climate resilient agro conservation and water saving practices. During the current reporting period (since February 2020, when the fifth tranche was received and up to September 2020), 7,207 (28% female) dekhkans, farmers, pastoralists and representatives of rural local communities have been served by the 3 Extension Services Centers with consultations on innovative and climate resilient agro conservation and water saving practices through telecommuting mode due to COVID-19 lockdown restrictions, which were focused on:                                                                                                                                                                                                                                                                   1) The practice of saving water during periods of water scarcity (for all 6 pilot districts in March- May 2020); 
2) Approaches to sustainable land management (in all 6 pilot districts in February-August 2020); 
3) Application of laser land leveling (in the pilot districts Chimbay, Kegeyli, Takhatkupir and Kanlykul in the spring of 2020); 
4) Application of zero tillage (in the pilot districts Kegeyli, Bozataw, Kanlykul, Chimbay and Takhtakupir in March-April 2020); 
5) The water saving practices by applying gravity drip irrigation system that is applicable in local communities (in all 6 pilot districts in February-August 2020)                                                                     </t>
  </si>
  <si>
    <t xml:space="preserve">Since the inception 13,111 (27% female) people, i.e. 64% of the final target, which is 40% of Dekhkan farmers and pastoralists in Karakalpakstan (or 20,483 people of the total 51,208 of dekhkans, farmers, pastoralists and representatives of rural local communities  available in Karakalpakstan)  were served by the 3 Extension Services Centers with consultations on innovative and climate resilient agro conservation and water saving practices. During the current reporting period (since February 2020, when the fifth tranche was received and up to September 2020), 7,207 (28% female) dekhkans, farmers, pastoralists and representatives of rural local communities have been served by the 3 Extension Services Centers with consultations on innovative and climate resilient agro conservation and water saving practices through telecommuting mode due to COVID-19 lockdown restrictions, which were focused on:                                                                                                                                                                                                                                                                   1) The practice of saving water during periods of water scarcity (for all 6 pilot districts in March- May 2020); 
2) Approaches to sustainable land management (in all 6 pilot districts in February-August 2020); 
3) Application of laser land leveling (in the pilot districts Chimbay, Kegeyli, Takhatkupir and Kanlykul in the spring of 2020); 
4) Application of zero tillage (in the pilot districts Kegeyli, Bozataw, Kanlykul, Chimbay and Takhtakupir in March-April 2020); 
5) The water saving practices by applying gravity drip irrigation system that is applicable in local communities (in all 6 pilot districts in February-August 2020)                                                            </t>
  </si>
  <si>
    <t>Due to extension of the AF Project from the initial end date 20 May 2020 to 30 November 2021, the request for an additional co-financing was made to the UNDP CO in Uzbekistan. As a result, the project was granted by the UNDP with additional co-financing funds (TRAC) at 
US$ 88,238.31. 
Moreover, funding approved in September 2019 and provided by the Canadian Fund for Local Initiatives (CFLI) as a grant-based cofinancing amounted to CAD 33,900 (≈ USD 25,780) for the project focused on Enhancing the climate resilience of rural women in the most drought prone communities of the Aral Sea region through application of conservation agriculture practices. These funds were received from the CFLI in 2 tranches i.e. at CAD 9,800.00 on 15 October 2019 and CAD 24,100.00 on 20 March 2020 and directed to complement the corresponding Adaptation project activities.</t>
  </si>
  <si>
    <t xml:space="preserve">AF Project was granted with additional UNDP's cofinancing at US$ 88,238.31 in supplement to the initially approved cofinancing funds at US$200,000.00 as per ProDoc. Thus, from the total UNDP's cofinancing (US$288,238.31), the project utelized US$192,347.41  (67%) for covering the costs associated with direct project support services such as assistance to procurement, recruitment, payment and admin services. </t>
  </si>
  <si>
    <t xml:space="preserve">Since the inception 13,111 (27% female) people, i.e. 64% of the final target (which is 40% of Dekhkan farmers and pastoralists in Karakalpakstan or 20,483 people of the total 51,208 of dekhkans, farmers, pastoralists and representatives of rural local communities  available in Karakalpakstan)  were served by the 3 Extension Services Centers with consultations on innovative and climate resilient agro conservation and water saving practices. During the current reporting period (since February 2020, when the fifth tranche was received and up to September 2020), 7,207 (28% female) dekhkans, farmers, pastoralists and representatives of rural local communities have been served by the 3 Extension Services Centers with consultations on innovative and climate resilient agro conservation and water saving practices through telecommuting mode due to COVID-19 lockdown restrictions, which were focused on:                                                                                                                                                                                                                                                                   1) The practice of saving water during periods of water scarcity (for all 6 pilot districts in March- May 2020); 
2) Approaches to sustainable land management (in all 6 pilot districts in February-August 2020); 
3) Application of laser land leveling (in the pilot districts Chimbay, Kegeyli, Takhatkupir and Kanlykul in the spring of 2020); 
4) Application of zero tillage (in the pilot districts Kegeyli, Bozataw, Kanlykul, Chimbay and Takhtakupir in March-April 2020); 
5) The water saving practices by applying gravity drip irrigation system that is applicable in local communities (in all 6 pilot districts in February-August 2020)                                                 </t>
  </si>
  <si>
    <r>
      <t xml:space="preserve">Since the inception period 13,111 (64% of the final target OR 26% of 51,208 as the total number of Dekhkan farmers and pastoralists in 6 project pilot districts in Karakalpakstan, of which 27% female) representatives of local communities trained or consulted on available and innovative agro-conservation and water saving practices by the 3 Extension Services Centers.                                                                                                                                         </t>
    </r>
    <r>
      <rPr>
        <i/>
        <sz val="11"/>
        <rFont val="Times New Roman"/>
        <family val="1"/>
      </rPr>
      <t>Due to COVID-19 lockdown restrictions almost all activities were limited/postponed/hold on and the  target set became unachievable. All services were mainly delivered through telecommuting mode.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</si>
</sst>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mmmm&quot; &quot;d&quot;, &quot;yyyy"/>
    <numFmt numFmtId="166" formatCode="0.0%"/>
    <numFmt numFmtId="167" formatCode="[$$-409]#,##0.00"/>
  </numFmts>
  <fonts count="73">
    <font>
      <sz val="11"/>
      <color indexed="8"/>
      <name val="Calibri"/>
    </font>
    <font>
      <sz val="11"/>
      <color theme="1"/>
      <name val="Helvetica Neue"/>
      <family val="2"/>
      <scheme val="minor"/>
    </font>
    <font>
      <b/>
      <sz val="14"/>
      <color indexed="8"/>
      <name val="Times New Roman"/>
      <family val="1"/>
    </font>
    <font>
      <b/>
      <sz val="11"/>
      <color indexed="8"/>
      <name val="Times New Roman"/>
      <family val="1"/>
    </font>
    <font>
      <b/>
      <sz val="11"/>
      <color indexed="12"/>
      <name val="Times New Roman"/>
      <family val="1"/>
    </font>
    <font>
      <sz val="11"/>
      <color indexed="8"/>
      <name val="Times New Roman"/>
      <family val="1"/>
    </font>
    <font>
      <sz val="10"/>
      <color indexed="8"/>
      <name val="Times New Roman"/>
      <family val="1"/>
    </font>
    <font>
      <i/>
      <sz val="11"/>
      <color indexed="8"/>
      <name val="Times New Roman"/>
      <family val="1"/>
    </font>
    <font>
      <sz val="11"/>
      <color indexed="9"/>
      <name val="Times New Roman"/>
      <family val="1"/>
    </font>
    <font>
      <sz val="11"/>
      <color indexed="8"/>
      <name val="Times Roman"/>
    </font>
    <font>
      <b/>
      <u/>
      <sz val="11"/>
      <color indexed="8"/>
      <name val="Times Roman"/>
    </font>
    <font>
      <i/>
      <sz val="11"/>
      <color indexed="8"/>
      <name val="Times Roman"/>
    </font>
    <font>
      <sz val="12"/>
      <color indexed="8"/>
      <name val="Times Roman"/>
    </font>
    <font>
      <u/>
      <sz val="12"/>
      <color indexed="13"/>
      <name val="Times Roman"/>
    </font>
    <font>
      <u/>
      <sz val="12"/>
      <color indexed="14"/>
      <name val="Times Roman"/>
    </font>
    <font>
      <sz val="12"/>
      <color indexed="8"/>
      <name val="Times New Roman"/>
      <family val="1"/>
    </font>
    <font>
      <u/>
      <sz val="12"/>
      <color indexed="13"/>
      <name val="Times New Roman"/>
      <family val="1"/>
    </font>
    <font>
      <u/>
      <sz val="12"/>
      <color indexed="14"/>
      <name val="Times New Roman"/>
      <family val="1"/>
    </font>
    <font>
      <b/>
      <u/>
      <sz val="12"/>
      <color indexed="8"/>
      <name val="Times Roman"/>
    </font>
    <font>
      <u/>
      <sz val="11"/>
      <color indexed="14"/>
      <name val="Times Roman"/>
    </font>
    <font>
      <u/>
      <sz val="11"/>
      <color indexed="13"/>
      <name val="Times Roman"/>
    </font>
    <font>
      <u/>
      <sz val="11"/>
      <color indexed="14"/>
      <name val="Calibri"/>
      <family val="2"/>
    </font>
    <font>
      <b/>
      <sz val="11"/>
      <color indexed="14"/>
      <name val="Times New Roman"/>
      <family val="1"/>
    </font>
    <font>
      <b/>
      <sz val="16"/>
      <color indexed="8"/>
      <name val="Times New Roman"/>
      <family val="1"/>
    </font>
    <font>
      <sz val="11"/>
      <color indexed="15"/>
      <name val="Times New Roman"/>
      <family val="1"/>
    </font>
    <font>
      <sz val="11"/>
      <color indexed="12"/>
      <name val="Times New Roman"/>
      <family val="1"/>
    </font>
    <font>
      <b/>
      <sz val="12"/>
      <color indexed="8"/>
      <name val="Times New Roman"/>
      <family val="1"/>
    </font>
    <font>
      <b/>
      <sz val="11"/>
      <color indexed="8"/>
      <name val="Calibri"/>
      <family val="2"/>
    </font>
    <font>
      <sz val="11"/>
      <color indexed="15"/>
      <name val="Calibri"/>
      <family val="2"/>
    </font>
    <font>
      <sz val="9"/>
      <color indexed="8"/>
      <name val="Times New Roman"/>
      <family val="1"/>
    </font>
    <font>
      <b/>
      <i/>
      <sz val="11"/>
      <color indexed="8"/>
      <name val="Times New Roman"/>
      <family val="1"/>
    </font>
    <font>
      <sz val="11"/>
      <color indexed="8"/>
      <name val="Helvetica Neue"/>
    </font>
    <font>
      <sz val="11"/>
      <color indexed="16"/>
      <name val="Calibri"/>
      <family val="2"/>
    </font>
    <font>
      <sz val="11"/>
      <color indexed="17"/>
      <name val="Calibri"/>
      <family val="2"/>
    </font>
    <font>
      <b/>
      <sz val="11"/>
      <color indexed="9"/>
      <name val="Times New Roman"/>
      <family val="1"/>
    </font>
    <font>
      <sz val="20"/>
      <color indexed="8"/>
      <name val="Calibri"/>
      <family val="2"/>
    </font>
    <font>
      <sz val="18"/>
      <color indexed="8"/>
      <name val="Calibri"/>
      <family val="2"/>
    </font>
    <font>
      <b/>
      <sz val="16"/>
      <color indexed="8"/>
      <name val="Calibri"/>
      <family val="2"/>
    </font>
    <font>
      <b/>
      <u/>
      <sz val="11"/>
      <color indexed="8"/>
      <name val="Calibri"/>
      <family val="2"/>
    </font>
    <font>
      <b/>
      <sz val="9"/>
      <color indexed="8"/>
      <name val="Calibri"/>
      <family val="2"/>
    </font>
    <font>
      <b/>
      <i/>
      <sz val="11"/>
      <color indexed="8"/>
      <name val="Calibri"/>
      <family val="2"/>
    </font>
    <font>
      <sz val="11"/>
      <color indexed="23"/>
      <name val="Calibri"/>
      <family val="2"/>
    </font>
    <font>
      <b/>
      <sz val="11"/>
      <color indexed="23"/>
      <name val="Calibri"/>
      <family val="2"/>
    </font>
    <font>
      <i/>
      <sz val="11"/>
      <color indexed="8"/>
      <name val="Calibri"/>
      <family val="2"/>
    </font>
    <font>
      <sz val="9"/>
      <color indexed="23"/>
      <name val="Calibri"/>
      <family val="2"/>
    </font>
    <font>
      <i/>
      <sz val="9"/>
      <color indexed="8"/>
      <name val="Calibri"/>
      <family val="2"/>
    </font>
    <font>
      <sz val="11"/>
      <color indexed="25"/>
      <name val="Calibri"/>
      <family val="2"/>
    </font>
    <font>
      <sz val="11"/>
      <color indexed="27"/>
      <name val="Calibri"/>
      <family val="2"/>
    </font>
    <font>
      <b/>
      <sz val="12"/>
      <color indexed="9"/>
      <name val="Times New Roman"/>
      <family val="1"/>
    </font>
    <font>
      <sz val="10"/>
      <color indexed="8"/>
      <name val="Microsoft Sans Serif"/>
      <family val="2"/>
    </font>
    <font>
      <sz val="11"/>
      <color theme="1"/>
      <name val="Times New Roman"/>
      <family val="1"/>
    </font>
    <font>
      <b/>
      <sz val="16"/>
      <name val="Times New Roman"/>
      <family val="1"/>
    </font>
    <font>
      <sz val="11"/>
      <color indexed="8"/>
      <name val="Times New Roman"/>
      <family val="1"/>
    </font>
    <font>
      <sz val="11"/>
      <color indexed="43"/>
      <name val="Times New Roman"/>
      <family val="1"/>
    </font>
    <font>
      <b/>
      <sz val="11"/>
      <color indexed="8"/>
      <name val="Times New Roman"/>
      <family val="1"/>
    </font>
    <font>
      <i/>
      <sz val="11"/>
      <color indexed="8"/>
      <name val="Times New Roman"/>
      <family val="1"/>
    </font>
    <font>
      <b/>
      <sz val="11"/>
      <name val="Times New Roman"/>
      <family val="1"/>
    </font>
    <font>
      <sz val="11"/>
      <name val="Times New Roman"/>
      <family val="1"/>
    </font>
    <font>
      <sz val="11"/>
      <color rgb="FFFF0000"/>
      <name val="Times New Roman"/>
      <family val="1"/>
      <charset val="204"/>
    </font>
    <font>
      <sz val="11"/>
      <name val="Times New Roman"/>
      <family val="1"/>
      <charset val="204"/>
    </font>
    <font>
      <sz val="11"/>
      <color theme="1"/>
      <name val="Times New Roman"/>
      <family val="1"/>
      <charset val="204"/>
    </font>
    <font>
      <sz val="11"/>
      <color indexed="8"/>
      <name val="Times New Roman"/>
      <family val="1"/>
      <charset val="204"/>
    </font>
    <font>
      <i/>
      <sz val="11"/>
      <name val="Times New Roman"/>
      <family val="1"/>
    </font>
    <font>
      <sz val="11"/>
      <color indexed="8"/>
      <name val="Calibri"/>
      <family val="2"/>
    </font>
    <font>
      <sz val="11"/>
      <color rgb="FF000000"/>
      <name val="Times New Roman"/>
      <family val="1"/>
    </font>
    <font>
      <sz val="11"/>
      <color indexed="12"/>
      <name val="Times New Roman"/>
      <family val="1"/>
    </font>
    <font>
      <sz val="11"/>
      <color rgb="FFFF0000"/>
      <name val="Times New Roman"/>
      <family val="1"/>
    </font>
    <font>
      <sz val="11"/>
      <color theme="9" tint="-0.249977111117893"/>
      <name val="Calibri"/>
      <family val="2"/>
    </font>
    <font>
      <sz val="11"/>
      <color rgb="FFFF0000"/>
      <name val="Calibri"/>
      <family val="2"/>
    </font>
    <font>
      <b/>
      <sz val="11"/>
      <color theme="1"/>
      <name val="Times New Roman"/>
      <family val="1"/>
    </font>
    <font>
      <sz val="11"/>
      <color rgb="FF002060"/>
      <name val="Calibri"/>
      <family val="2"/>
    </font>
    <font>
      <sz val="11"/>
      <name val="Calibri"/>
      <family val="2"/>
    </font>
    <font>
      <sz val="8"/>
      <color rgb="FF000000"/>
      <name val="Segoe UI"/>
      <family val="2"/>
    </font>
  </fonts>
  <fills count="14">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4"/>
        <bgColor auto="1"/>
      </patternFill>
    </fill>
    <fill>
      <patternFill patternType="solid">
        <fgColor indexed="26"/>
        <bgColor auto="1"/>
      </patternFill>
    </fill>
    <fill>
      <patternFill patternType="solid">
        <fgColor indexed="28"/>
        <bgColor auto="1"/>
      </patternFill>
    </fill>
    <fill>
      <patternFill patternType="solid">
        <fgColor theme="6" tint="0.59999389629810485"/>
        <bgColor indexed="64"/>
      </patternFill>
    </fill>
    <fill>
      <patternFill patternType="solid">
        <fgColor theme="0"/>
        <bgColor indexed="64"/>
      </patternFill>
    </fill>
  </fills>
  <borders count="155">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medium">
        <color indexed="8"/>
      </bottom>
      <diagonal/>
    </border>
    <border>
      <left style="thin">
        <color indexed="10"/>
      </left>
      <right style="medium">
        <color indexed="8"/>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top style="medium">
        <color indexed="8"/>
      </top>
      <bottom style="medium">
        <color indexed="8"/>
      </bottom>
      <diagonal/>
    </border>
    <border>
      <left/>
      <right style="medium">
        <color indexed="8"/>
      </right>
      <top style="medium">
        <color indexed="8"/>
      </top>
      <bottom/>
      <diagonal/>
    </border>
    <border>
      <left style="medium">
        <color indexed="8"/>
      </left>
      <right style="thin">
        <color indexed="10"/>
      </right>
      <top style="thin">
        <color indexed="10"/>
      </top>
      <bottom style="thin">
        <color indexed="10"/>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diagonal/>
    </border>
    <border>
      <left/>
      <right/>
      <top/>
      <bottom/>
      <diagonal/>
    </border>
    <border>
      <left style="medium">
        <color indexed="8"/>
      </left>
      <right style="medium">
        <color indexed="8"/>
      </right>
      <top style="medium">
        <color indexed="8"/>
      </top>
      <bottom/>
      <diagonal/>
    </border>
    <border>
      <left/>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bottom style="thin">
        <color indexed="8"/>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10"/>
      </left>
      <right style="thin">
        <color indexed="10"/>
      </right>
      <top style="medium">
        <color indexed="8"/>
      </top>
      <bottom style="thin">
        <color indexed="10"/>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10"/>
      </right>
      <top style="medium">
        <color indexed="8"/>
      </top>
      <bottom style="medium">
        <color indexed="8"/>
      </bottom>
      <diagonal/>
    </border>
    <border>
      <left style="thin">
        <color indexed="10"/>
      </left>
      <right style="medium">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top/>
      <bottom/>
      <diagonal/>
    </border>
    <border>
      <left style="medium">
        <color indexed="8"/>
      </left>
      <right style="thin">
        <color indexed="8"/>
      </right>
      <top/>
      <bottom/>
      <diagonal/>
    </border>
    <border>
      <left style="medium">
        <color indexed="8"/>
      </left>
      <right style="medium">
        <color indexed="8"/>
      </right>
      <top/>
      <bottom style="medium">
        <color indexed="8"/>
      </bottom>
      <diagonal/>
    </border>
    <border>
      <left/>
      <right/>
      <top style="thin">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indexed="10"/>
      </left>
      <right style="thin">
        <color indexed="10"/>
      </right>
      <top style="thin">
        <color indexed="10"/>
      </top>
      <bottom/>
      <diagonal/>
    </border>
    <border>
      <left/>
      <right style="thin">
        <color indexed="10"/>
      </right>
      <top style="thin">
        <color indexed="10"/>
      </top>
      <bottom style="thin">
        <color indexed="10"/>
      </bottom>
      <diagonal/>
    </border>
    <border>
      <left style="thin">
        <color indexed="10"/>
      </left>
      <right style="thin">
        <color indexed="10"/>
      </right>
      <top style="medium">
        <color indexed="8"/>
      </top>
      <bottom style="medium">
        <color indexed="8"/>
      </bottom>
      <diagonal/>
    </border>
    <border>
      <left style="thin">
        <color indexed="10"/>
      </left>
      <right/>
      <top style="thin">
        <color indexed="10"/>
      </top>
      <bottom style="thin">
        <color indexed="10"/>
      </bottom>
      <diagonal/>
    </border>
    <border>
      <left/>
      <right style="thin">
        <color indexed="10"/>
      </right>
      <top/>
      <bottom/>
      <diagonal/>
    </border>
    <border>
      <left style="thin">
        <color indexed="10"/>
      </left>
      <right style="thin">
        <color indexed="10"/>
      </right>
      <top/>
      <bottom style="thin">
        <color indexed="10"/>
      </bottom>
      <diagonal/>
    </border>
    <border>
      <left style="medium">
        <color indexed="8"/>
      </left>
      <right style="thin">
        <color indexed="10"/>
      </right>
      <top style="medium">
        <color indexed="8"/>
      </top>
      <bottom style="thin">
        <color indexed="8"/>
      </bottom>
      <diagonal/>
    </border>
    <border>
      <left style="thin">
        <color indexed="10"/>
      </left>
      <right style="thin">
        <color indexed="8"/>
      </right>
      <top style="medium">
        <color indexed="8"/>
      </top>
      <bottom style="thin">
        <color indexed="8"/>
      </bottom>
      <diagonal/>
    </border>
    <border>
      <left style="medium">
        <color indexed="8"/>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medium">
        <color indexed="8"/>
      </left>
      <right style="thin">
        <color indexed="10"/>
      </right>
      <top style="thin">
        <color indexed="8"/>
      </top>
      <bottom style="medium">
        <color indexed="8"/>
      </bottom>
      <diagonal/>
    </border>
    <border>
      <left style="thin">
        <color indexed="10"/>
      </left>
      <right style="thin">
        <color indexed="8"/>
      </right>
      <top style="thin">
        <color indexed="8"/>
      </top>
      <bottom style="medium">
        <color indexed="8"/>
      </bottom>
      <diagonal/>
    </border>
    <border>
      <left style="thin">
        <color indexed="8"/>
      </left>
      <right style="thin">
        <color indexed="10"/>
      </right>
      <top style="thin">
        <color indexed="8"/>
      </top>
      <bottom style="thin">
        <color indexed="8"/>
      </bottom>
      <diagonal/>
    </border>
    <border>
      <left style="thin">
        <color indexed="10"/>
      </left>
      <right style="medium">
        <color indexed="8"/>
      </right>
      <top style="thin">
        <color indexed="8"/>
      </top>
      <bottom style="thin">
        <color indexed="8"/>
      </bottom>
      <diagonal/>
    </border>
    <border>
      <left style="medium">
        <color indexed="8"/>
      </left>
      <right/>
      <top/>
      <bottom style="thin">
        <color indexed="10"/>
      </bottom>
      <diagonal/>
    </border>
    <border>
      <left style="thin">
        <color indexed="10"/>
      </left>
      <right style="thin">
        <color indexed="10"/>
      </right>
      <top style="medium">
        <color indexed="8"/>
      </top>
      <bottom style="thin">
        <color indexed="8"/>
      </bottom>
      <diagonal/>
    </border>
    <border>
      <left style="thin">
        <color indexed="10"/>
      </left>
      <right style="medium">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10"/>
      </left>
      <right style="thin">
        <color indexed="10"/>
      </right>
      <top style="thin">
        <color indexed="8"/>
      </top>
      <bottom style="thin">
        <color indexed="8"/>
      </bottom>
      <diagonal/>
    </border>
    <border>
      <left style="medium">
        <color indexed="8"/>
      </left>
      <right style="thin">
        <color indexed="10"/>
      </right>
      <top style="thin">
        <color indexed="8"/>
      </top>
      <bottom style="thin">
        <color indexed="10"/>
      </bottom>
      <diagonal/>
    </border>
    <border>
      <left style="thin">
        <color indexed="10"/>
      </left>
      <right style="thin">
        <color indexed="8"/>
      </right>
      <top style="thin">
        <color indexed="8"/>
      </top>
      <bottom style="thin">
        <color indexed="10"/>
      </bottom>
      <diagonal/>
    </border>
    <border>
      <left style="thin">
        <color indexed="10"/>
      </left>
      <right style="thin">
        <color indexed="8"/>
      </right>
      <top style="thin">
        <color indexed="10"/>
      </top>
      <bottom style="thin">
        <color indexed="10"/>
      </bottom>
      <diagonal/>
    </border>
    <border>
      <left style="medium">
        <color indexed="8"/>
      </left>
      <right style="thin">
        <color indexed="10"/>
      </right>
      <top style="thin">
        <color indexed="10"/>
      </top>
      <bottom style="thin">
        <color indexed="8"/>
      </bottom>
      <diagonal/>
    </border>
    <border>
      <left style="thin">
        <color indexed="10"/>
      </left>
      <right style="thin">
        <color indexed="8"/>
      </right>
      <top style="thin">
        <color indexed="10"/>
      </top>
      <bottom style="thin">
        <color indexed="8"/>
      </bottom>
      <diagonal/>
    </border>
    <border>
      <left style="medium">
        <color indexed="8"/>
      </left>
      <right style="thin">
        <color indexed="10"/>
      </right>
      <top/>
      <bottom style="medium">
        <color indexed="8"/>
      </bottom>
      <diagonal/>
    </border>
    <border>
      <left style="thin">
        <color indexed="10"/>
      </left>
      <right style="medium">
        <color indexed="8"/>
      </right>
      <top/>
      <bottom style="medium">
        <color indexed="8"/>
      </bottom>
      <diagonal/>
    </border>
    <border>
      <left style="medium">
        <color indexed="8"/>
      </left>
      <right style="thin">
        <color indexed="10"/>
      </right>
      <top style="medium">
        <color indexed="8"/>
      </top>
      <bottom style="thin">
        <color indexed="10"/>
      </bottom>
      <diagonal/>
    </border>
    <border>
      <left style="thin">
        <color indexed="10"/>
      </left>
      <right style="medium">
        <color indexed="8"/>
      </right>
      <top style="medium">
        <color indexed="8"/>
      </top>
      <bottom style="thin">
        <color indexed="10"/>
      </bottom>
      <diagonal/>
    </border>
    <border>
      <left style="medium">
        <color indexed="8"/>
      </left>
      <right style="thin">
        <color indexed="10"/>
      </right>
      <top style="thin">
        <color indexed="10"/>
      </top>
      <bottom style="medium">
        <color indexed="8"/>
      </bottom>
      <diagonal/>
    </border>
    <border>
      <left style="thin">
        <color indexed="10"/>
      </left>
      <right style="medium">
        <color indexed="8"/>
      </right>
      <top style="thin">
        <color indexed="10"/>
      </top>
      <bottom style="medium">
        <color indexed="8"/>
      </bottom>
      <diagonal/>
    </border>
    <border>
      <left/>
      <right/>
      <top style="medium">
        <color indexed="8"/>
      </top>
      <bottom style="thin">
        <color indexed="8"/>
      </bottom>
      <diagonal/>
    </border>
    <border>
      <left/>
      <right/>
      <top style="thin">
        <color indexed="8"/>
      </top>
      <bottom style="thin">
        <color indexed="8"/>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thin">
        <color indexed="10"/>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0"/>
      </right>
      <top style="thin">
        <color indexed="8"/>
      </top>
      <bottom style="medium">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10"/>
      </left>
      <right/>
      <top style="thin">
        <color indexed="10"/>
      </top>
      <bottom/>
      <diagonal/>
    </border>
    <border>
      <left/>
      <right/>
      <top style="thin">
        <color indexed="10"/>
      </top>
      <bottom style="medium">
        <color indexed="8"/>
      </bottom>
      <diagonal/>
    </border>
    <border>
      <left/>
      <right style="thin">
        <color indexed="10"/>
      </right>
      <top style="thin">
        <color indexed="10"/>
      </top>
      <bottom/>
      <diagonal/>
    </border>
    <border>
      <left style="thin">
        <color indexed="10"/>
      </left>
      <right style="medium">
        <color indexed="8"/>
      </right>
      <top/>
      <bottom/>
      <diagonal/>
    </border>
    <border>
      <left style="medium">
        <color indexed="8"/>
      </left>
      <right style="thin">
        <color indexed="10"/>
      </right>
      <top/>
      <bottom/>
      <diagonal/>
    </border>
    <border>
      <left style="thin">
        <color indexed="10"/>
      </left>
      <right/>
      <top/>
      <bottom/>
      <diagonal/>
    </border>
    <border>
      <left/>
      <right style="medium">
        <color indexed="8"/>
      </right>
      <top/>
      <bottom style="thin">
        <color indexed="8"/>
      </bottom>
      <diagonal/>
    </border>
    <border>
      <left style="thin">
        <color indexed="10"/>
      </left>
      <right style="thin">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medium">
        <color indexed="8"/>
      </top>
      <bottom style="medium">
        <color auto="1"/>
      </bottom>
      <diagonal/>
    </border>
    <border>
      <left/>
      <right/>
      <top style="medium">
        <color indexed="8"/>
      </top>
      <bottom style="medium">
        <color auto="1"/>
      </bottom>
      <diagonal/>
    </border>
    <border>
      <left/>
      <right style="medium">
        <color indexed="8"/>
      </right>
      <top style="medium">
        <color indexed="8"/>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medium">
        <color indexed="8"/>
      </left>
      <right style="medium">
        <color indexed="8"/>
      </right>
      <top style="medium">
        <color indexed="8"/>
      </top>
      <bottom/>
      <diagonal/>
    </border>
    <border>
      <left style="medium">
        <color indexed="64"/>
      </left>
      <right style="medium">
        <color indexed="64"/>
      </right>
      <top style="medium">
        <color indexed="64"/>
      </top>
      <bottom style="medium">
        <color indexed="64"/>
      </bottom>
      <diagonal/>
    </border>
    <border>
      <left style="thin">
        <color indexed="8"/>
      </left>
      <right/>
      <top style="medium">
        <color indexed="8"/>
      </top>
      <bottom style="medium">
        <color indexed="8"/>
      </bottom>
      <diagonal/>
    </border>
  </borders>
  <cellStyleXfs count="4">
    <xf numFmtId="0" fontId="0" fillId="0" borderId="0" applyNumberFormat="0" applyFill="0" applyBorder="0" applyProtection="0"/>
    <xf numFmtId="0" fontId="1" fillId="0" borderId="13"/>
    <xf numFmtId="9" fontId="1" fillId="0" borderId="13" applyFont="0" applyFill="0" applyBorder="0" applyAlignment="0" applyProtection="0"/>
    <xf numFmtId="43" fontId="1" fillId="0" borderId="13" applyFont="0" applyFill="0" applyBorder="0" applyAlignment="0" applyProtection="0"/>
  </cellStyleXfs>
  <cellXfs count="927">
    <xf numFmtId="0" fontId="0" fillId="0" borderId="0" xfId="0" applyFont="1" applyAlignment="1"/>
    <xf numFmtId="0" fontId="0" fillId="0" borderId="0" xfId="0" applyNumberFormat="1" applyFont="1" applyAlignment="1"/>
    <xf numFmtId="0" fontId="0" fillId="2" borderId="1" xfId="0" applyFont="1" applyFill="1" applyBorder="1" applyAlignment="1"/>
    <xf numFmtId="0" fontId="0" fillId="2" borderId="2" xfId="0" applyFont="1" applyFill="1" applyBorder="1" applyAlignment="1"/>
    <xf numFmtId="0" fontId="0" fillId="2" borderId="3" xfId="0" applyFont="1" applyFill="1" applyBorder="1" applyAlignment="1"/>
    <xf numFmtId="0" fontId="0" fillId="3" borderId="4" xfId="0" applyFont="1" applyFill="1" applyBorder="1" applyAlignment="1"/>
    <xf numFmtId="0" fontId="0" fillId="3" borderId="5" xfId="0" applyFont="1" applyFill="1" applyBorder="1" applyAlignment="1"/>
    <xf numFmtId="0" fontId="0" fillId="3" borderId="6" xfId="0" applyFont="1" applyFill="1" applyBorder="1" applyAlignment="1"/>
    <xf numFmtId="0" fontId="0" fillId="3" borderId="7" xfId="0" applyFont="1" applyFill="1" applyBorder="1" applyAlignment="1"/>
    <xf numFmtId="0" fontId="0" fillId="2" borderId="8" xfId="0" applyFont="1" applyFill="1" applyBorder="1" applyAlignment="1"/>
    <xf numFmtId="0" fontId="0" fillId="3" borderId="9" xfId="0" applyFont="1" applyFill="1" applyBorder="1" applyAlignment="1"/>
    <xf numFmtId="0" fontId="0" fillId="3" borderId="10" xfId="0" applyFont="1" applyFill="1" applyBorder="1" applyAlignment="1"/>
    <xf numFmtId="49" fontId="2" fillId="2" borderId="11" xfId="0" applyNumberFormat="1" applyFont="1" applyFill="1" applyBorder="1" applyAlignment="1">
      <alignment horizontal="center" readingOrder="1"/>
    </xf>
    <xf numFmtId="0" fontId="0" fillId="3" borderId="12" xfId="0" applyFont="1" applyFill="1" applyBorder="1" applyAlignment="1"/>
    <xf numFmtId="0" fontId="0" fillId="3" borderId="13" xfId="0" applyFont="1" applyFill="1" applyBorder="1" applyAlignment="1"/>
    <xf numFmtId="49" fontId="3" fillId="3" borderId="10" xfId="0" applyNumberFormat="1" applyFont="1" applyFill="1" applyBorder="1" applyAlignment="1">
      <alignment horizontal="right"/>
    </xf>
    <xf numFmtId="49" fontId="3" fillId="2" borderId="11" xfId="0" applyNumberFormat="1" applyFont="1" applyFill="1" applyBorder="1" applyAlignment="1">
      <alignment horizontal="center"/>
    </xf>
    <xf numFmtId="0" fontId="5" fillId="3" borderId="9" xfId="0" applyFont="1" applyFill="1" applyBorder="1" applyAlignment="1">
      <alignment horizontal="right"/>
    </xf>
    <xf numFmtId="0" fontId="5" fillId="3" borderId="13" xfId="0" applyFont="1" applyFill="1" applyBorder="1" applyAlignment="1">
      <alignment horizontal="right"/>
    </xf>
    <xf numFmtId="49" fontId="3" fillId="3" borderId="10" xfId="0" applyNumberFormat="1" applyFont="1" applyFill="1" applyBorder="1" applyAlignment="1">
      <alignment horizontal="right" vertical="center"/>
    </xf>
    <xf numFmtId="49" fontId="5" fillId="2" borderId="14" xfId="0" applyNumberFormat="1" applyFont="1" applyFill="1" applyBorder="1" applyAlignment="1">
      <alignment horizontal="left" vertical="top" wrapText="1"/>
    </xf>
    <xf numFmtId="0" fontId="0" fillId="3" borderId="15" xfId="0" applyFont="1" applyFill="1" applyBorder="1" applyAlignment="1"/>
    <xf numFmtId="49" fontId="3" fillId="3" borderId="10" xfId="0" applyNumberFormat="1" applyFont="1" applyFill="1" applyBorder="1" applyAlignment="1">
      <alignment horizontal="right" vertical="top"/>
    </xf>
    <xf numFmtId="49" fontId="5" fillId="2" borderId="11" xfId="0" applyNumberFormat="1" applyFont="1" applyFill="1" applyBorder="1" applyAlignment="1">
      <alignment horizontal="left" vertical="top" wrapText="1"/>
    </xf>
    <xf numFmtId="49" fontId="0" fillId="2" borderId="1" xfId="0" applyNumberFormat="1" applyFont="1" applyFill="1" applyBorder="1" applyAlignment="1"/>
    <xf numFmtId="49" fontId="5" fillId="2" borderId="16" xfId="0" applyNumberFormat="1" applyFont="1" applyFill="1" applyBorder="1" applyAlignment="1">
      <alignment horizontal="left"/>
    </xf>
    <xf numFmtId="49" fontId="6" fillId="2" borderId="1" xfId="0" applyNumberFormat="1" applyFont="1" applyFill="1" applyBorder="1" applyAlignment="1"/>
    <xf numFmtId="0" fontId="0" fillId="2" borderId="1" xfId="0" applyNumberFormat="1" applyFont="1" applyFill="1" applyBorder="1" applyAlignment="1"/>
    <xf numFmtId="49" fontId="5" fillId="2" borderId="17" xfId="0" applyNumberFormat="1" applyFont="1" applyFill="1" applyBorder="1" applyAlignment="1">
      <alignment horizontal="left"/>
    </xf>
    <xf numFmtId="0" fontId="5" fillId="3" borderId="9" xfId="0" applyFont="1" applyFill="1" applyBorder="1" applyAlignment="1">
      <alignment horizontal="right" vertical="top" wrapText="1"/>
    </xf>
    <xf numFmtId="49" fontId="5" fillId="2" borderId="18" xfId="0" applyNumberFormat="1" applyFont="1" applyFill="1" applyBorder="1" applyAlignment="1">
      <alignment horizontal="left"/>
    </xf>
    <xf numFmtId="49" fontId="5" fillId="2" borderId="11" xfId="0" applyNumberFormat="1" applyFont="1" applyFill="1" applyBorder="1" applyAlignment="1">
      <alignment horizontal="left"/>
    </xf>
    <xf numFmtId="0" fontId="3" fillId="3" borderId="13" xfId="0" applyFont="1" applyFill="1" applyBorder="1" applyAlignment="1">
      <alignment horizontal="right" vertical="top"/>
    </xf>
    <xf numFmtId="0" fontId="6" fillId="2" borderId="8" xfId="0" applyFont="1" applyFill="1" applyBorder="1" applyAlignment="1"/>
    <xf numFmtId="49" fontId="3" fillId="3" borderId="13" xfId="0" applyNumberFormat="1" applyFont="1" applyFill="1" applyBorder="1" applyAlignment="1">
      <alignment horizontal="right"/>
    </xf>
    <xf numFmtId="49" fontId="7" fillId="3" borderId="13" xfId="0" applyNumberFormat="1" applyFont="1" applyFill="1" applyBorder="1" applyAlignment="1">
      <alignment horizontal="right"/>
    </xf>
    <xf numFmtId="0" fontId="6" fillId="2" borderId="1" xfId="0" applyFont="1" applyFill="1" applyBorder="1" applyAlignment="1"/>
    <xf numFmtId="14" fontId="5" fillId="2" borderId="17" xfId="0" applyNumberFormat="1" applyFont="1" applyFill="1" applyBorder="1" applyAlignment="1">
      <alignment horizontal="left"/>
    </xf>
    <xf numFmtId="165" fontId="5" fillId="2" borderId="17" xfId="0" applyNumberFormat="1" applyFont="1" applyFill="1" applyBorder="1" applyAlignment="1">
      <alignment horizontal="left"/>
    </xf>
    <xf numFmtId="0" fontId="8" fillId="3" borderId="12" xfId="0" applyFont="1" applyFill="1" applyBorder="1" applyAlignment="1"/>
    <xf numFmtId="165" fontId="5" fillId="2" borderId="18" xfId="0" applyNumberFormat="1" applyFont="1" applyFill="1" applyBorder="1" applyAlignment="1">
      <alignment horizontal="left"/>
    </xf>
    <xf numFmtId="0" fontId="5" fillId="3" borderId="5" xfId="0" applyFont="1" applyFill="1" applyBorder="1" applyAlignment="1">
      <alignment horizontal="center"/>
    </xf>
    <xf numFmtId="49" fontId="3" fillId="3" borderId="15" xfId="0" applyNumberFormat="1" applyFont="1" applyFill="1" applyBorder="1" applyAlignment="1"/>
    <xf numFmtId="0" fontId="5" fillId="3" borderId="10" xfId="0" applyFont="1" applyFill="1" applyBorder="1" applyAlignment="1">
      <alignment horizontal="right"/>
    </xf>
    <xf numFmtId="0" fontId="8" fillId="2" borderId="8" xfId="0" applyFont="1" applyFill="1" applyBorder="1" applyAlignment="1"/>
    <xf numFmtId="49" fontId="21" fillId="2" borderId="11" xfId="0" applyNumberFormat="1" applyFont="1" applyFill="1" applyBorder="1" applyAlignment="1">
      <alignment vertical="top" wrapText="1"/>
    </xf>
    <xf numFmtId="49" fontId="22" fillId="3" borderId="13" xfId="0" applyNumberFormat="1" applyFont="1" applyFill="1" applyBorder="1" applyAlignment="1">
      <alignment horizontal="right"/>
    </xf>
    <xf numFmtId="49" fontId="5" fillId="3" borderId="10" xfId="0" applyNumberFormat="1" applyFont="1" applyFill="1" applyBorder="1" applyAlignment="1">
      <alignment horizontal="right"/>
    </xf>
    <xf numFmtId="49" fontId="0" fillId="2" borderId="16" xfId="0" applyNumberFormat="1" applyFont="1" applyFill="1" applyBorder="1" applyAlignment="1"/>
    <xf numFmtId="49" fontId="21" fillId="2" borderId="17" xfId="0" applyNumberFormat="1" applyFont="1" applyFill="1" applyBorder="1" applyAlignment="1"/>
    <xf numFmtId="49" fontId="0" fillId="2" borderId="17" xfId="0" applyNumberFormat="1" applyFont="1" applyFill="1" applyBorder="1" applyAlignment="1"/>
    <xf numFmtId="49" fontId="0" fillId="3" borderId="10" xfId="0" applyNumberFormat="1" applyFont="1" applyFill="1" applyBorder="1" applyAlignment="1"/>
    <xf numFmtId="0" fontId="0" fillId="3" borderId="20" xfId="0" applyFont="1" applyFill="1" applyBorder="1" applyAlignment="1"/>
    <xf numFmtId="0" fontId="0" fillId="3" borderId="21" xfId="0" applyFont="1" applyFill="1" applyBorder="1" applyAlignment="1"/>
    <xf numFmtId="0" fontId="0" fillId="2" borderId="22" xfId="0" applyFont="1" applyFill="1" applyBorder="1" applyAlignment="1"/>
    <xf numFmtId="0" fontId="0" fillId="3" borderId="12" xfId="0" applyFont="1" applyFill="1" applyBorder="1" applyAlignment="1">
      <alignment vertical="center"/>
    </xf>
    <xf numFmtId="0" fontId="0" fillId="3" borderId="12" xfId="0" applyFont="1" applyFill="1" applyBorder="1" applyAlignment="1">
      <alignment vertical="top" wrapText="1"/>
    </xf>
    <xf numFmtId="0" fontId="0" fillId="3" borderId="5" xfId="0" applyFont="1" applyFill="1" applyBorder="1" applyAlignment="1">
      <alignment vertical="top" wrapText="1"/>
    </xf>
    <xf numFmtId="0" fontId="0" fillId="3" borderId="10" xfId="0" applyFont="1" applyFill="1" applyBorder="1" applyAlignment="1">
      <alignment vertical="top" wrapText="1"/>
    </xf>
    <xf numFmtId="0" fontId="0" fillId="3" borderId="13" xfId="0" applyFont="1" applyFill="1" applyBorder="1" applyAlignment="1">
      <alignment vertical="top" wrapText="1"/>
    </xf>
    <xf numFmtId="0" fontId="0" fillId="3" borderId="13" xfId="0" applyFont="1" applyFill="1" applyBorder="1" applyAlignment="1">
      <alignment vertical="center"/>
    </xf>
    <xf numFmtId="0" fontId="3" fillId="3" borderId="13" xfId="0" applyFont="1" applyFill="1" applyBorder="1" applyAlignment="1">
      <alignment horizontal="left" vertical="center" wrapText="1"/>
    </xf>
    <xf numFmtId="0" fontId="3" fillId="3" borderId="13" xfId="0" applyFont="1" applyFill="1" applyBorder="1" applyAlignment="1">
      <alignment vertical="top" wrapText="1"/>
    </xf>
    <xf numFmtId="0" fontId="3" fillId="3" borderId="10" xfId="0" applyFont="1" applyFill="1" applyBorder="1" applyAlignment="1">
      <alignment horizontal="left" vertical="center" wrapText="1"/>
    </xf>
    <xf numFmtId="0" fontId="0" fillId="3" borderId="9" xfId="0" applyFont="1" applyFill="1" applyBorder="1" applyAlignment="1">
      <alignment vertical="top" wrapText="1"/>
    </xf>
    <xf numFmtId="0" fontId="7" fillId="3" borderId="13" xfId="0" applyFont="1" applyFill="1" applyBorder="1" applyAlignment="1">
      <alignment horizontal="left" vertical="center" wrapText="1"/>
    </xf>
    <xf numFmtId="0" fontId="0" fillId="3" borderId="15" xfId="0" applyFont="1" applyFill="1" applyBorder="1" applyAlignment="1">
      <alignment vertical="top" wrapText="1"/>
    </xf>
    <xf numFmtId="49" fontId="3" fillId="2" borderId="11" xfId="0" applyNumberFormat="1" applyFont="1" applyFill="1" applyBorder="1" applyAlignment="1">
      <alignment horizontal="center" vertical="center" wrapText="1"/>
    </xf>
    <xf numFmtId="0" fontId="5" fillId="3" borderId="13" xfId="0" applyFont="1" applyFill="1" applyBorder="1" applyAlignment="1">
      <alignment horizontal="left" vertical="top" wrapText="1"/>
    </xf>
    <xf numFmtId="0" fontId="0" fillId="3" borderId="21" xfId="0" applyFont="1" applyFill="1" applyBorder="1" applyAlignment="1">
      <alignment vertical="top" wrapText="1"/>
    </xf>
    <xf numFmtId="0" fontId="0" fillId="2" borderId="22" xfId="0" applyFont="1" applyFill="1" applyBorder="1" applyAlignment="1">
      <alignment vertical="top" wrapText="1"/>
    </xf>
    <xf numFmtId="0" fontId="0" fillId="2" borderId="1" xfId="0" applyFont="1" applyFill="1" applyBorder="1" applyAlignment="1">
      <alignment vertical="top" wrapText="1"/>
    </xf>
    <xf numFmtId="0" fontId="0" fillId="0" borderId="1" xfId="0" applyFont="1" applyBorder="1" applyAlignment="1"/>
    <xf numFmtId="0" fontId="0" fillId="0" borderId="2" xfId="0" applyFont="1" applyBorder="1" applyAlignment="1"/>
    <xf numFmtId="0" fontId="0" fillId="0" borderId="3" xfId="0" applyFont="1" applyBorder="1" applyAlignment="1"/>
    <xf numFmtId="0" fontId="0" fillId="0" borderId="8" xfId="0" applyFont="1" applyBorder="1" applyAlignment="1"/>
    <xf numFmtId="0" fontId="5" fillId="3" borderId="12" xfId="0" applyFont="1" applyFill="1" applyBorder="1" applyAlignment="1">
      <alignment vertical="top" wrapText="1"/>
    </xf>
    <xf numFmtId="0" fontId="5" fillId="3" borderId="10" xfId="0" applyFont="1" applyFill="1" applyBorder="1" applyAlignment="1">
      <alignment vertical="top" wrapText="1"/>
    </xf>
    <xf numFmtId="0" fontId="5" fillId="3" borderId="9" xfId="0" applyFont="1" applyFill="1" applyBorder="1" applyAlignment="1">
      <alignment vertical="top" wrapText="1"/>
    </xf>
    <xf numFmtId="0" fontId="5" fillId="3" borderId="9" xfId="0" applyFont="1" applyFill="1" applyBorder="1" applyAlignment="1"/>
    <xf numFmtId="0" fontId="5" fillId="3" borderId="13" xfId="0" applyFont="1" applyFill="1" applyBorder="1" applyAlignment="1"/>
    <xf numFmtId="0" fontId="5" fillId="3" borderId="13" xfId="0" applyFont="1" applyFill="1" applyBorder="1" applyAlignment="1">
      <alignment vertical="top" wrapText="1"/>
    </xf>
    <xf numFmtId="0" fontId="5" fillId="3" borderId="5" xfId="0" applyFont="1" applyFill="1" applyBorder="1" applyAlignment="1"/>
    <xf numFmtId="0" fontId="3" fillId="3" borderId="15" xfId="0" applyFont="1" applyFill="1" applyBorder="1" applyAlignment="1">
      <alignment horizontal="left" vertical="top" wrapText="1"/>
    </xf>
    <xf numFmtId="49" fontId="3" fillId="2" borderId="31" xfId="0" applyNumberFormat="1" applyFont="1" applyFill="1" applyBorder="1" applyAlignment="1">
      <alignment horizontal="center" vertical="center" wrapText="1"/>
    </xf>
    <xf numFmtId="49" fontId="3" fillId="2" borderId="32" xfId="0" applyNumberFormat="1" applyFont="1" applyFill="1" applyBorder="1" applyAlignment="1">
      <alignment horizontal="center" vertical="center" wrapText="1"/>
    </xf>
    <xf numFmtId="49" fontId="3" fillId="2" borderId="25" xfId="0" applyNumberFormat="1" applyFont="1" applyFill="1" applyBorder="1" applyAlignment="1">
      <alignment horizontal="left" vertical="center" wrapText="1"/>
    </xf>
    <xf numFmtId="0" fontId="5" fillId="3" borderId="5" xfId="0" applyFont="1" applyFill="1" applyBorder="1" applyAlignment="1">
      <alignment horizontal="left" vertical="top" wrapText="1"/>
    </xf>
    <xf numFmtId="49" fontId="3" fillId="2" borderId="11" xfId="0" applyNumberFormat="1" applyFont="1" applyFill="1" applyBorder="1" applyAlignment="1">
      <alignment vertical="top" wrapText="1"/>
    </xf>
    <xf numFmtId="0" fontId="5" fillId="3" borderId="6" xfId="0" applyFont="1" applyFill="1" applyBorder="1" applyAlignment="1">
      <alignment vertical="top" wrapText="1"/>
    </xf>
    <xf numFmtId="0" fontId="5" fillId="3" borderId="15" xfId="0" applyFont="1" applyFill="1" applyBorder="1" applyAlignment="1">
      <alignment vertical="top" wrapText="1"/>
    </xf>
    <xf numFmtId="0" fontId="27" fillId="2" borderId="1" xfId="0" applyFont="1" applyFill="1" applyBorder="1" applyAlignment="1">
      <alignment vertical="top" wrapText="1"/>
    </xf>
    <xf numFmtId="0" fontId="0" fillId="0" borderId="0" xfId="0" applyNumberFormat="1" applyFont="1" applyAlignment="1"/>
    <xf numFmtId="49" fontId="3" fillId="2" borderId="11" xfId="0" applyNumberFormat="1" applyFont="1" applyFill="1" applyBorder="1" applyAlignment="1">
      <alignment horizontal="center" vertical="top" wrapText="1"/>
    </xf>
    <xf numFmtId="49" fontId="5" fillId="2" borderId="16" xfId="0" applyNumberFormat="1" applyFont="1" applyFill="1" applyBorder="1" applyAlignment="1">
      <alignment vertical="top" wrapText="1"/>
    </xf>
    <xf numFmtId="0" fontId="0" fillId="0" borderId="3" xfId="0" applyNumberFormat="1" applyFont="1" applyBorder="1" applyAlignment="1"/>
    <xf numFmtId="49" fontId="5" fillId="3" borderId="12" xfId="0" applyNumberFormat="1" applyFont="1" applyFill="1" applyBorder="1" applyAlignment="1">
      <alignment vertical="top" wrapText="1"/>
    </xf>
    <xf numFmtId="49" fontId="5" fillId="2" borderId="17" xfId="0" applyNumberFormat="1" applyFont="1" applyFill="1" applyBorder="1" applyAlignment="1">
      <alignment vertical="top" wrapText="1"/>
    </xf>
    <xf numFmtId="0" fontId="5" fillId="3" borderId="48" xfId="0" applyFont="1" applyFill="1" applyBorder="1" applyAlignment="1">
      <alignment vertical="top" wrapText="1"/>
    </xf>
    <xf numFmtId="49" fontId="3" fillId="2" borderId="16" xfId="0" applyNumberFormat="1" applyFont="1" applyFill="1" applyBorder="1" applyAlignment="1">
      <alignment vertical="top" wrapText="1"/>
    </xf>
    <xf numFmtId="49" fontId="3" fillId="2" borderId="16" xfId="0" applyNumberFormat="1" applyFont="1" applyFill="1" applyBorder="1" applyAlignment="1">
      <alignment horizontal="center" vertical="top" wrapText="1"/>
    </xf>
    <xf numFmtId="0" fontId="5" fillId="2" borderId="34" xfId="0" applyFont="1" applyFill="1" applyBorder="1" applyAlignment="1">
      <alignment horizontal="left" vertical="top" wrapText="1"/>
    </xf>
    <xf numFmtId="0" fontId="5" fillId="3" borderId="15" xfId="0" applyFont="1" applyFill="1" applyBorder="1" applyAlignment="1">
      <alignment horizontal="left" vertical="top" wrapText="1"/>
    </xf>
    <xf numFmtId="0" fontId="5" fillId="3" borderId="5" xfId="0" applyFont="1" applyFill="1" applyBorder="1" applyAlignment="1">
      <alignment vertical="top" wrapText="1"/>
    </xf>
    <xf numFmtId="0" fontId="0" fillId="3" borderId="20" xfId="0" applyFont="1" applyFill="1" applyBorder="1" applyAlignment="1">
      <alignment vertical="top" wrapText="1"/>
    </xf>
    <xf numFmtId="0" fontId="0" fillId="0" borderId="0" xfId="0" applyNumberFormat="1" applyFont="1" applyAlignment="1"/>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49" xfId="0" applyFont="1" applyFill="1" applyBorder="1" applyAlignment="1">
      <alignment vertical="top"/>
    </xf>
    <xf numFmtId="0" fontId="0" fillId="2" borderId="3" xfId="0" applyFont="1" applyFill="1" applyBorder="1" applyAlignment="1">
      <alignment vertical="top"/>
    </xf>
    <xf numFmtId="0" fontId="0" fillId="3" borderId="4" xfId="0" applyFont="1" applyFill="1" applyBorder="1" applyAlignment="1">
      <alignment vertical="top"/>
    </xf>
    <xf numFmtId="0" fontId="0" fillId="3" borderId="6" xfId="0" applyFont="1" applyFill="1" applyBorder="1" applyAlignment="1">
      <alignment vertical="top"/>
    </xf>
    <xf numFmtId="0" fontId="0" fillId="3" borderId="5" xfId="0" applyFont="1" applyFill="1" applyBorder="1" applyAlignment="1">
      <alignment vertical="top"/>
    </xf>
    <xf numFmtId="0" fontId="0" fillId="3" borderId="7" xfId="0" applyFont="1" applyFill="1" applyBorder="1" applyAlignment="1">
      <alignment vertical="top"/>
    </xf>
    <xf numFmtId="0" fontId="0" fillId="3" borderId="9" xfId="0" applyFont="1" applyFill="1" applyBorder="1" applyAlignment="1">
      <alignment vertical="top"/>
    </xf>
    <xf numFmtId="0" fontId="0" fillId="2" borderId="50" xfId="0" applyFont="1" applyFill="1" applyBorder="1" applyAlignment="1">
      <alignment vertical="top"/>
    </xf>
    <xf numFmtId="0" fontId="0" fillId="2" borderId="50" xfId="0" applyFont="1" applyFill="1" applyBorder="1" applyAlignment="1"/>
    <xf numFmtId="49" fontId="3" fillId="3" borderId="13" xfId="0" applyNumberFormat="1" applyFont="1" applyFill="1" applyBorder="1" applyAlignment="1"/>
    <xf numFmtId="0" fontId="0" fillId="2" borderId="52" xfId="0" applyFont="1" applyFill="1" applyBorder="1" applyAlignment="1">
      <alignment vertical="top"/>
    </xf>
    <xf numFmtId="0" fontId="0" fillId="2" borderId="13" xfId="0" applyFont="1" applyFill="1" applyBorder="1" applyAlignment="1">
      <alignment vertical="top"/>
    </xf>
    <xf numFmtId="0" fontId="0" fillId="2" borderId="53" xfId="0" applyFont="1" applyFill="1" applyBorder="1" applyAlignment="1">
      <alignment vertical="top"/>
    </xf>
    <xf numFmtId="0" fontId="5" fillId="2" borderId="27" xfId="0" applyFont="1" applyFill="1" applyBorder="1" applyAlignment="1">
      <alignment horizontal="left" vertical="top"/>
    </xf>
    <xf numFmtId="49" fontId="3" fillId="2" borderId="31" xfId="0" applyNumberFormat="1" applyFont="1" applyFill="1" applyBorder="1" applyAlignment="1">
      <alignment horizontal="center"/>
    </xf>
    <xf numFmtId="0" fontId="0" fillId="2" borderId="54" xfId="0" applyFont="1" applyFill="1" applyBorder="1" applyAlignment="1">
      <alignment vertical="top"/>
    </xf>
    <xf numFmtId="49" fontId="3" fillId="2" borderId="29" xfId="0" applyNumberFormat="1" applyFont="1" applyFill="1" applyBorder="1" applyAlignment="1">
      <alignment horizontal="left" vertical="center" wrapText="1"/>
    </xf>
    <xf numFmtId="49" fontId="5" fillId="2" borderId="35" xfId="0" applyNumberFormat="1" applyFont="1" applyFill="1" applyBorder="1" applyAlignment="1">
      <alignment vertical="center"/>
    </xf>
    <xf numFmtId="0" fontId="5" fillId="2" borderId="35" xfId="0" applyFont="1" applyFill="1" applyBorder="1" applyAlignment="1"/>
    <xf numFmtId="0" fontId="5" fillId="3" borderId="13" xfId="0" applyFont="1" applyFill="1" applyBorder="1" applyAlignment="1">
      <alignment horizontal="left" vertical="top"/>
    </xf>
    <xf numFmtId="0" fontId="0" fillId="3" borderId="10" xfId="0" applyFont="1" applyFill="1" applyBorder="1" applyAlignment="1">
      <alignment vertical="top"/>
    </xf>
    <xf numFmtId="49" fontId="3" fillId="3" borderId="13" xfId="0" applyNumberFormat="1" applyFont="1" applyFill="1" applyBorder="1" applyAlignment="1">
      <alignment horizontal="left" vertical="top"/>
    </xf>
    <xf numFmtId="0" fontId="5" fillId="3" borderId="15" xfId="0" applyFont="1" applyFill="1" applyBorder="1" applyAlignment="1">
      <alignment horizontal="left" vertical="top"/>
    </xf>
    <xf numFmtId="0" fontId="0" fillId="3" borderId="12" xfId="0" applyFont="1" applyFill="1" applyBorder="1" applyAlignment="1">
      <alignment vertical="top"/>
    </xf>
    <xf numFmtId="0" fontId="5" fillId="3" borderId="9" xfId="0" applyFont="1" applyFill="1" applyBorder="1" applyAlignment="1">
      <alignment horizontal="left" vertical="top"/>
    </xf>
    <xf numFmtId="0" fontId="5" fillId="3" borderId="6" xfId="0" applyFont="1" applyFill="1" applyBorder="1" applyAlignment="1">
      <alignment horizontal="left" vertical="top"/>
    </xf>
    <xf numFmtId="49" fontId="3" fillId="2" borderId="27" xfId="0" applyNumberFormat="1" applyFont="1" applyFill="1" applyBorder="1" applyAlignment="1">
      <alignment horizontal="left" vertical="top" wrapText="1"/>
    </xf>
    <xf numFmtId="49" fontId="5" fillId="2" borderId="28" xfId="0" applyNumberFormat="1" applyFont="1" applyFill="1" applyBorder="1" applyAlignment="1">
      <alignment horizontal="left" vertical="center" wrapText="1"/>
    </xf>
    <xf numFmtId="0" fontId="5" fillId="2" borderId="33" xfId="0" applyFont="1" applyFill="1" applyBorder="1" applyAlignment="1">
      <alignment horizontal="left" vertical="top" wrapText="1"/>
    </xf>
    <xf numFmtId="0" fontId="29" fillId="2" borderId="33" xfId="0" applyFont="1" applyFill="1" applyBorder="1" applyAlignment="1">
      <alignment wrapText="1"/>
    </xf>
    <xf numFmtId="49" fontId="29" fillId="2" borderId="33" xfId="0" applyNumberFormat="1" applyFont="1" applyFill="1" applyBorder="1" applyAlignment="1">
      <alignment vertical="top" wrapText="1"/>
    </xf>
    <xf numFmtId="49" fontId="5" fillId="2" borderId="34" xfId="0" applyNumberFormat="1" applyFont="1" applyFill="1" applyBorder="1" applyAlignment="1">
      <alignment horizontal="left" vertical="top" wrapText="1"/>
    </xf>
    <xf numFmtId="49" fontId="29" fillId="2" borderId="33" xfId="0" applyNumberFormat="1"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30" xfId="0" applyFont="1" applyFill="1" applyBorder="1" applyAlignment="1">
      <alignment horizontal="left" vertical="top" wrapText="1"/>
    </xf>
    <xf numFmtId="0" fontId="0" fillId="3" borderId="13" xfId="0" applyFont="1" applyFill="1" applyBorder="1" applyAlignment="1">
      <alignment vertical="top"/>
    </xf>
    <xf numFmtId="0" fontId="3" fillId="3" borderId="15" xfId="0" applyFont="1" applyFill="1" applyBorder="1" applyAlignment="1">
      <alignment horizontal="left" vertical="top"/>
    </xf>
    <xf numFmtId="0" fontId="0" fillId="3" borderId="15" xfId="0" applyFont="1" applyFill="1" applyBorder="1" applyAlignment="1">
      <alignment vertical="top"/>
    </xf>
    <xf numFmtId="0" fontId="27" fillId="3" borderId="13" xfId="0" applyFont="1" applyFill="1" applyBorder="1" applyAlignment="1">
      <alignment horizontal="left" vertical="top"/>
    </xf>
    <xf numFmtId="0" fontId="27" fillId="3" borderId="10" xfId="0" applyFont="1" applyFill="1" applyBorder="1" applyAlignment="1">
      <alignment horizontal="left" vertical="top"/>
    </xf>
    <xf numFmtId="0" fontId="27" fillId="3" borderId="9" xfId="0" applyFont="1" applyFill="1" applyBorder="1" applyAlignment="1">
      <alignment horizontal="left" vertical="top"/>
    </xf>
    <xf numFmtId="0" fontId="27" fillId="2" borderId="50" xfId="0" applyFont="1" applyFill="1" applyBorder="1" applyAlignment="1">
      <alignment horizontal="left" vertical="top"/>
    </xf>
    <xf numFmtId="0" fontId="27" fillId="2" borderId="1" xfId="0" applyFont="1" applyFill="1" applyBorder="1" applyAlignment="1">
      <alignment horizontal="left" vertical="top"/>
    </xf>
    <xf numFmtId="0" fontId="27" fillId="3" borderId="15" xfId="0" applyFont="1" applyFill="1" applyBorder="1" applyAlignment="1">
      <alignment horizontal="left" vertical="top"/>
    </xf>
    <xf numFmtId="0" fontId="27" fillId="3" borderId="13" xfId="0" applyFont="1" applyFill="1" applyBorder="1" applyAlignment="1">
      <alignment horizontal="left" vertical="top" wrapText="1"/>
    </xf>
    <xf numFmtId="0" fontId="27" fillId="3" borderId="10" xfId="0" applyFont="1" applyFill="1" applyBorder="1" applyAlignment="1">
      <alignment horizontal="left" vertical="top" wrapText="1"/>
    </xf>
    <xf numFmtId="0" fontId="27" fillId="3" borderId="9" xfId="0" applyFont="1" applyFill="1" applyBorder="1" applyAlignment="1">
      <alignment horizontal="left" vertical="top" wrapText="1"/>
    </xf>
    <xf numFmtId="0" fontId="27" fillId="2" borderId="50" xfId="0" applyFont="1" applyFill="1" applyBorder="1" applyAlignment="1">
      <alignment horizontal="left" vertical="top" wrapText="1"/>
    </xf>
    <xf numFmtId="0" fontId="27" fillId="2" borderId="1" xfId="0" applyFont="1" applyFill="1" applyBorder="1" applyAlignment="1">
      <alignment horizontal="left" vertical="top" wrapText="1"/>
    </xf>
    <xf numFmtId="0" fontId="27" fillId="3" borderId="15" xfId="0" applyFont="1" applyFill="1" applyBorder="1" applyAlignment="1">
      <alignment horizontal="left" vertical="top" wrapText="1"/>
    </xf>
    <xf numFmtId="49" fontId="3" fillId="2" borderId="27" xfId="0" applyNumberFormat="1" applyFont="1" applyFill="1" applyBorder="1" applyAlignment="1">
      <alignment horizontal="left" vertical="center" wrapText="1"/>
    </xf>
    <xf numFmtId="49" fontId="5" fillId="2" borderId="31" xfId="0" applyNumberFormat="1" applyFont="1" applyFill="1" applyBorder="1" applyAlignment="1">
      <alignment horizontal="left" vertical="center" wrapText="1"/>
    </xf>
    <xf numFmtId="0" fontId="0" fillId="3" borderId="9" xfId="0" applyFont="1" applyFill="1" applyBorder="1" applyAlignment="1">
      <alignment vertical="center"/>
    </xf>
    <xf numFmtId="0" fontId="0" fillId="3" borderId="10" xfId="0" applyFont="1" applyFill="1" applyBorder="1" applyAlignment="1">
      <alignment vertical="center"/>
    </xf>
    <xf numFmtId="49" fontId="5" fillId="2" borderId="33" xfId="0" applyNumberFormat="1" applyFont="1" applyFill="1" applyBorder="1" applyAlignment="1">
      <alignment horizontal="left" vertical="center" wrapText="1"/>
    </xf>
    <xf numFmtId="0" fontId="5" fillId="3" borderId="48" xfId="0" applyFont="1" applyFill="1" applyBorder="1" applyAlignment="1">
      <alignment horizontal="left" vertical="top"/>
    </xf>
    <xf numFmtId="0" fontId="5" fillId="3" borderId="9" xfId="0" applyFont="1" applyFill="1" applyBorder="1" applyAlignment="1">
      <alignment horizontal="left" vertical="top" wrapText="1"/>
    </xf>
    <xf numFmtId="0" fontId="0" fillId="2" borderId="50" xfId="0" applyFont="1" applyFill="1" applyBorder="1" applyAlignment="1">
      <alignment vertical="top" wrapText="1"/>
    </xf>
    <xf numFmtId="0" fontId="5" fillId="2" borderId="33" xfId="0" applyFont="1" applyFill="1" applyBorder="1" applyAlignment="1">
      <alignment horizontal="left" vertical="top"/>
    </xf>
    <xf numFmtId="0" fontId="0" fillId="2" borderId="29" xfId="0" applyFont="1" applyFill="1" applyBorder="1" applyAlignment="1">
      <alignment vertical="center" wrapText="1"/>
    </xf>
    <xf numFmtId="0" fontId="0" fillId="2" borderId="35" xfId="0" applyFont="1" applyFill="1" applyBorder="1" applyAlignment="1">
      <alignment vertical="top"/>
    </xf>
    <xf numFmtId="0" fontId="0" fillId="2" borderId="35" xfId="0" applyFont="1" applyFill="1" applyBorder="1" applyAlignment="1">
      <alignment vertical="top" wrapText="1"/>
    </xf>
    <xf numFmtId="0" fontId="0" fillId="2" borderId="30" xfId="0" applyFont="1" applyFill="1" applyBorder="1" applyAlignment="1">
      <alignment vertical="top" wrapText="1"/>
    </xf>
    <xf numFmtId="0" fontId="5" fillId="3" borderId="6" xfId="0" applyFont="1" applyFill="1" applyBorder="1" applyAlignment="1">
      <alignment horizontal="left" vertical="top" wrapText="1"/>
    </xf>
    <xf numFmtId="0" fontId="0" fillId="3" borderId="48" xfId="0" applyFont="1" applyFill="1" applyBorder="1" applyAlignment="1">
      <alignment vertical="top"/>
    </xf>
    <xf numFmtId="0" fontId="0" fillId="3" borderId="20" xfId="0" applyFont="1" applyFill="1" applyBorder="1" applyAlignment="1">
      <alignment vertical="top"/>
    </xf>
    <xf numFmtId="0" fontId="0" fillId="3" borderId="21" xfId="0" applyFont="1" applyFill="1" applyBorder="1" applyAlignment="1">
      <alignment vertical="top"/>
    </xf>
    <xf numFmtId="0" fontId="0" fillId="3" borderId="63" xfId="0" applyFont="1" applyFill="1" applyBorder="1" applyAlignment="1">
      <alignment vertical="top"/>
    </xf>
    <xf numFmtId="0" fontId="0" fillId="0" borderId="0" xfId="0" applyNumberFormat="1" applyFont="1" applyAlignment="1"/>
    <xf numFmtId="49" fontId="3" fillId="2" borderId="28" xfId="0" applyNumberFormat="1" applyFont="1" applyFill="1" applyBorder="1" applyAlignment="1">
      <alignment horizontal="center" vertical="center"/>
    </xf>
    <xf numFmtId="49" fontId="0" fillId="2" borderId="33" xfId="0" applyNumberFormat="1" applyFont="1" applyFill="1" applyBorder="1" applyAlignment="1">
      <alignment vertical="center" wrapText="1"/>
    </xf>
    <xf numFmtId="49" fontId="3" fillId="2" borderId="34" xfId="0" applyNumberFormat="1" applyFont="1" applyFill="1" applyBorder="1" applyAlignment="1">
      <alignment horizontal="center" vertical="center" wrapText="1"/>
    </xf>
    <xf numFmtId="0" fontId="0" fillId="3" borderId="41" xfId="0" applyFont="1" applyFill="1" applyBorder="1" applyAlignment="1">
      <alignment vertical="top"/>
    </xf>
    <xf numFmtId="49" fontId="5" fillId="2" borderId="33" xfId="0" applyNumberFormat="1" applyFont="1" applyFill="1" applyBorder="1" applyAlignment="1">
      <alignment horizontal="center" vertical="center"/>
    </xf>
    <xf numFmtId="49" fontId="0" fillId="2" borderId="66" xfId="0" applyNumberFormat="1" applyFont="1" applyFill="1" applyBorder="1" applyAlignment="1">
      <alignment vertical="center" wrapText="1"/>
    </xf>
    <xf numFmtId="49" fontId="5" fillId="2" borderId="66" xfId="0" applyNumberFormat="1" applyFont="1" applyFill="1" applyBorder="1" applyAlignment="1">
      <alignment horizontal="center" vertical="center"/>
    </xf>
    <xf numFmtId="49" fontId="3" fillId="2" borderId="67" xfId="0" applyNumberFormat="1" applyFont="1" applyFill="1" applyBorder="1" applyAlignment="1">
      <alignment horizontal="center" vertical="center" wrapText="1"/>
    </xf>
    <xf numFmtId="0" fontId="3" fillId="3" borderId="13" xfId="0" applyFont="1" applyFill="1" applyBorder="1" applyAlignment="1">
      <alignment horizontal="left" vertical="top"/>
    </xf>
    <xf numFmtId="0" fontId="0" fillId="3" borderId="48" xfId="0" applyFont="1" applyFill="1" applyBorder="1" applyAlignment="1"/>
    <xf numFmtId="0" fontId="0" fillId="0" borderId="0" xfId="0" applyNumberFormat="1" applyFont="1" applyAlignment="1"/>
    <xf numFmtId="0" fontId="0" fillId="2" borderId="2" xfId="0" applyFont="1" applyFill="1" applyBorder="1" applyAlignment="1">
      <alignment wrapText="1"/>
    </xf>
    <xf numFmtId="0" fontId="0" fillId="3" borderId="6" xfId="0" applyFont="1" applyFill="1" applyBorder="1" applyAlignment="1">
      <alignment wrapText="1"/>
    </xf>
    <xf numFmtId="0" fontId="23" fillId="3" borderId="5" xfId="0" applyFont="1" applyFill="1" applyBorder="1" applyAlignment="1">
      <alignment horizontal="center"/>
    </xf>
    <xf numFmtId="0" fontId="23" fillId="3" borderId="13" xfId="0" applyFont="1" applyFill="1" applyBorder="1" applyAlignment="1">
      <alignment horizontal="center"/>
    </xf>
    <xf numFmtId="0" fontId="5" fillId="3" borderId="15" xfId="0" applyFont="1" applyFill="1" applyBorder="1" applyAlignment="1"/>
    <xf numFmtId="49" fontId="3" fillId="3" borderId="27" xfId="0" applyNumberFormat="1" applyFont="1" applyFill="1" applyBorder="1" applyAlignment="1">
      <alignment horizontal="center" vertical="center"/>
    </xf>
    <xf numFmtId="49" fontId="3" fillId="3" borderId="32" xfId="0" applyNumberFormat="1" applyFont="1" applyFill="1" applyBorder="1" applyAlignment="1">
      <alignment horizontal="center" vertical="center" wrapText="1"/>
    </xf>
    <xf numFmtId="0" fontId="3" fillId="2" borderId="28" xfId="0" applyNumberFormat="1" applyFont="1" applyFill="1" applyBorder="1" applyAlignment="1">
      <alignment horizontal="center" vertical="center"/>
    </xf>
    <xf numFmtId="0" fontId="5" fillId="2" borderId="8" xfId="0" applyFont="1" applyFill="1" applyBorder="1" applyAlignment="1">
      <alignment horizontal="left" vertical="top" wrapText="1"/>
    </xf>
    <xf numFmtId="49" fontId="0" fillId="2" borderId="34" xfId="0" applyNumberFormat="1" applyFont="1" applyFill="1" applyBorder="1" applyAlignment="1">
      <alignment wrapText="1"/>
    </xf>
    <xf numFmtId="0" fontId="3" fillId="2" borderId="29" xfId="0" applyNumberFormat="1" applyFont="1" applyFill="1" applyBorder="1" applyAlignment="1">
      <alignment horizontal="center" vertical="center"/>
    </xf>
    <xf numFmtId="49" fontId="5" fillId="2" borderId="30" xfId="0" applyNumberFormat="1" applyFont="1" applyFill="1" applyBorder="1" applyAlignment="1">
      <alignment horizontal="left" vertical="top" wrapText="1"/>
    </xf>
    <xf numFmtId="49" fontId="5" fillId="2" borderId="34" xfId="0" applyNumberFormat="1" applyFont="1" applyFill="1" applyBorder="1" applyAlignment="1">
      <alignment horizontal="left" vertical="top"/>
    </xf>
    <xf numFmtId="0" fontId="0" fillId="2" borderId="22" xfId="0" applyFont="1" applyFill="1" applyBorder="1" applyAlignment="1">
      <alignment vertical="top"/>
    </xf>
    <xf numFmtId="0" fontId="5" fillId="2" borderId="22" xfId="0" applyFont="1" applyFill="1" applyBorder="1" applyAlignment="1">
      <alignment horizontal="left" vertical="top" wrapText="1"/>
    </xf>
    <xf numFmtId="0" fontId="5" fillId="2" borderId="1" xfId="0" applyFont="1" applyFill="1" applyBorder="1" applyAlignment="1">
      <alignment horizontal="left" vertical="top" wrapText="1"/>
    </xf>
    <xf numFmtId="0" fontId="0" fillId="0" borderId="0" xfId="0" applyNumberFormat="1" applyFont="1" applyAlignment="1"/>
    <xf numFmtId="0" fontId="5" fillId="0" borderId="1" xfId="0" applyFont="1" applyBorder="1" applyAlignment="1"/>
    <xf numFmtId="0" fontId="5" fillId="0" borderId="2" xfId="0" applyFont="1" applyBorder="1" applyAlignment="1"/>
    <xf numFmtId="0" fontId="5" fillId="2" borderId="2" xfId="0" applyFont="1" applyFill="1" applyBorder="1" applyAlignment="1">
      <alignment horizontal="left" vertical="center"/>
    </xf>
    <xf numFmtId="0" fontId="5" fillId="0" borderId="3" xfId="0" applyFont="1" applyBorder="1" applyAlignment="1"/>
    <xf numFmtId="0" fontId="5" fillId="3" borderId="4" xfId="0" applyFont="1" applyFill="1" applyBorder="1" applyAlignment="1"/>
    <xf numFmtId="0" fontId="5" fillId="3" borderId="6" xfId="0" applyFont="1" applyFill="1" applyBorder="1" applyAlignment="1">
      <alignment horizontal="left" vertical="center"/>
    </xf>
    <xf numFmtId="0" fontId="5" fillId="3" borderId="6" xfId="0" applyFont="1" applyFill="1" applyBorder="1" applyAlignment="1"/>
    <xf numFmtId="0" fontId="5" fillId="3" borderId="7" xfId="0" applyFont="1" applyFill="1" applyBorder="1" applyAlignment="1"/>
    <xf numFmtId="0" fontId="23" fillId="3" borderId="12" xfId="0" applyFont="1" applyFill="1" applyBorder="1" applyAlignment="1"/>
    <xf numFmtId="0" fontId="5" fillId="3" borderId="10" xfId="0" applyFont="1" applyFill="1" applyBorder="1" applyAlignment="1"/>
    <xf numFmtId="0" fontId="7" fillId="3" borderId="13" xfId="0" applyFont="1" applyFill="1" applyBorder="1" applyAlignment="1">
      <alignment horizontal="center" wrapText="1"/>
    </xf>
    <xf numFmtId="0" fontId="5" fillId="3" borderId="13" xfId="0" applyFont="1" applyFill="1" applyBorder="1" applyAlignment="1">
      <alignment horizontal="left" vertical="center"/>
    </xf>
    <xf numFmtId="49" fontId="3" fillId="3" borderId="15" xfId="0" applyNumberFormat="1" applyFont="1" applyFill="1" applyBorder="1" applyAlignment="1">
      <alignment horizontal="center" vertical="center" wrapText="1"/>
    </xf>
    <xf numFmtId="0" fontId="3" fillId="3" borderId="15" xfId="0" applyFont="1" applyFill="1" applyBorder="1" applyAlignment="1">
      <alignment horizontal="center" vertical="center" wrapText="1"/>
    </xf>
    <xf numFmtId="0" fontId="5" fillId="0" borderId="3" xfId="0" applyFont="1" applyBorder="1" applyAlignment="1">
      <alignment horizontal="left"/>
    </xf>
    <xf numFmtId="0" fontId="5" fillId="3" borderId="9" xfId="0" applyFont="1" applyFill="1" applyBorder="1" applyAlignment="1">
      <alignment horizontal="left" vertical="center"/>
    </xf>
    <xf numFmtId="49" fontId="3" fillId="3" borderId="10" xfId="0" applyNumberFormat="1" applyFont="1" applyFill="1" applyBorder="1" applyAlignment="1">
      <alignment horizontal="left" vertical="center" wrapText="1"/>
    </xf>
    <xf numFmtId="49" fontId="5" fillId="2" borderId="11" xfId="0" applyNumberFormat="1" applyFont="1" applyFill="1" applyBorder="1" applyAlignment="1">
      <alignment vertical="top" wrapText="1"/>
    </xf>
    <xf numFmtId="0" fontId="5" fillId="3" borderId="12" xfId="0" applyFont="1" applyFill="1" applyBorder="1" applyAlignment="1">
      <alignment horizontal="left" vertical="center"/>
    </xf>
    <xf numFmtId="0" fontId="5" fillId="3" borderId="5" xfId="0" applyFont="1" applyFill="1" applyBorder="1" applyAlignment="1">
      <alignment horizontal="left" vertical="center" wrapText="1"/>
    </xf>
    <xf numFmtId="49" fontId="5" fillId="4" borderId="7" xfId="0" applyNumberFormat="1" applyFont="1" applyFill="1" applyBorder="1" applyAlignment="1">
      <alignment horizontal="right" vertical="center"/>
    </xf>
    <xf numFmtId="49" fontId="5" fillId="4" borderId="11" xfId="0" applyNumberFormat="1" applyFont="1" applyFill="1" applyBorder="1" applyAlignment="1">
      <alignment horizontal="center" vertical="center"/>
    </xf>
    <xf numFmtId="0" fontId="5" fillId="3" borderId="13" xfId="0" applyFont="1" applyFill="1" applyBorder="1" applyAlignment="1">
      <alignment horizontal="left" vertical="center" wrapText="1"/>
    </xf>
    <xf numFmtId="0" fontId="5" fillId="3" borderId="13" xfId="0" applyFont="1" applyFill="1" applyBorder="1" applyAlignment="1">
      <alignment horizontal="right" vertical="center"/>
    </xf>
    <xf numFmtId="0" fontId="5" fillId="3" borderId="5" xfId="0" applyFont="1" applyFill="1" applyBorder="1" applyAlignment="1">
      <alignment horizontal="left" vertical="center"/>
    </xf>
    <xf numFmtId="0" fontId="5" fillId="3" borderId="10" xfId="0" applyFont="1" applyFill="1" applyBorder="1" applyAlignment="1">
      <alignment horizontal="left" vertical="center"/>
    </xf>
    <xf numFmtId="0" fontId="5"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5" xfId="0" applyFont="1" applyFill="1" applyBorder="1" applyAlignment="1">
      <alignment horizontal="left" vertical="center" wrapText="1"/>
    </xf>
    <xf numFmtId="0" fontId="25" fillId="3" borderId="13" xfId="0" applyFont="1" applyFill="1" applyBorder="1" applyAlignment="1">
      <alignment horizontal="left" vertical="center"/>
    </xf>
    <xf numFmtId="0" fontId="5" fillId="2" borderId="5" xfId="0" applyFont="1" applyFill="1" applyBorder="1" applyAlignment="1">
      <alignment horizontal="left" vertical="center" wrapText="1"/>
    </xf>
    <xf numFmtId="49" fontId="3" fillId="4" borderId="11" xfId="0" applyNumberFormat="1" applyFont="1" applyFill="1" applyBorder="1" applyAlignment="1">
      <alignment horizontal="center" vertical="center"/>
    </xf>
    <xf numFmtId="49" fontId="7" fillId="3" borderId="13" xfId="0" applyNumberFormat="1" applyFont="1" applyFill="1" applyBorder="1" applyAlignment="1"/>
    <xf numFmtId="0" fontId="5" fillId="3" borderId="15" xfId="0" applyFont="1" applyFill="1" applyBorder="1" applyAlignment="1">
      <alignment horizontal="left" vertical="center"/>
    </xf>
    <xf numFmtId="0" fontId="5" fillId="3" borderId="15" xfId="0" applyFont="1" applyFill="1" applyBorder="1" applyAlignment="1">
      <alignment horizontal="right" vertical="center"/>
    </xf>
    <xf numFmtId="0" fontId="5" fillId="3" borderId="5" xfId="0" applyFont="1" applyFill="1" applyBorder="1" applyAlignment="1">
      <alignment horizontal="right" vertical="center"/>
    </xf>
    <xf numFmtId="0" fontId="24" fillId="3" borderId="13" xfId="0" applyFont="1" applyFill="1" applyBorder="1" applyAlignment="1">
      <alignment vertical="top" wrapText="1"/>
    </xf>
    <xf numFmtId="0" fontId="24" fillId="3" borderId="5" xfId="0" applyFont="1" applyFill="1" applyBorder="1" applyAlignment="1">
      <alignment vertical="top" wrapText="1"/>
    </xf>
    <xf numFmtId="49" fontId="5" fillId="2" borderId="16" xfId="0" applyNumberFormat="1" applyFont="1" applyFill="1" applyBorder="1" applyAlignment="1">
      <alignment horizontal="left" vertical="top" wrapText="1"/>
    </xf>
    <xf numFmtId="49" fontId="5" fillId="2" borderId="17" xfId="0" applyNumberFormat="1" applyFont="1" applyFill="1" applyBorder="1" applyAlignment="1">
      <alignment horizontal="left" vertical="top" wrapText="1"/>
    </xf>
    <xf numFmtId="0" fontId="5" fillId="3" borderId="12" xfId="0" applyFont="1" applyFill="1" applyBorder="1" applyAlignment="1"/>
    <xf numFmtId="49" fontId="5" fillId="2" borderId="18" xfId="0" applyNumberFormat="1" applyFont="1" applyFill="1" applyBorder="1" applyAlignment="1">
      <alignment horizontal="left" vertical="top" wrapText="1"/>
    </xf>
    <xf numFmtId="0" fontId="5" fillId="3" borderId="20" xfId="0" applyFont="1" applyFill="1" applyBorder="1" applyAlignment="1"/>
    <xf numFmtId="0" fontId="5" fillId="3" borderId="15" xfId="0" applyFont="1" applyFill="1" applyBorder="1" applyAlignment="1">
      <alignment horizontal="left" vertical="center" wrapText="1"/>
    </xf>
    <xf numFmtId="0" fontId="5" fillId="3" borderId="21" xfId="0" applyFont="1" applyFill="1" applyBorder="1" applyAlignment="1"/>
    <xf numFmtId="0" fontId="0" fillId="0" borderId="22" xfId="0" applyFont="1" applyBorder="1" applyAlignment="1"/>
    <xf numFmtId="0" fontId="0" fillId="0" borderId="0" xfId="0" applyNumberFormat="1" applyFont="1" applyAlignment="1"/>
    <xf numFmtId="49" fontId="3" fillId="3" borderId="11" xfId="0" applyNumberFormat="1" applyFont="1" applyFill="1" applyBorder="1" applyAlignment="1">
      <alignment horizontal="center" vertical="center" wrapText="1"/>
    </xf>
    <xf numFmtId="0" fontId="3" fillId="3" borderId="14" xfId="0" applyFont="1" applyFill="1" applyBorder="1" applyAlignment="1">
      <alignment vertical="center" wrapText="1"/>
    </xf>
    <xf numFmtId="49" fontId="5" fillId="2" borderId="11" xfId="0" applyNumberFormat="1" applyFont="1" applyFill="1" applyBorder="1" applyAlignment="1">
      <alignment horizontal="left" vertical="center" wrapText="1"/>
    </xf>
    <xf numFmtId="0" fontId="3" fillId="3" borderId="12" xfId="0" applyFont="1" applyFill="1" applyBorder="1" applyAlignment="1">
      <alignment vertical="center" wrapText="1"/>
    </xf>
    <xf numFmtId="0" fontId="0" fillId="0" borderId="1" xfId="0" applyNumberFormat="1" applyFont="1" applyBorder="1" applyAlignment="1"/>
    <xf numFmtId="49" fontId="5" fillId="2" borderId="11" xfId="0" applyNumberFormat="1" applyFont="1" applyFill="1" applyBorder="1" applyAlignment="1">
      <alignment vertical="center" wrapText="1"/>
    </xf>
    <xf numFmtId="49" fontId="5" fillId="2" borderId="16" xfId="0" applyNumberFormat="1" applyFont="1" applyFill="1" applyBorder="1" applyAlignment="1">
      <alignment horizontal="left" vertical="center" wrapText="1"/>
    </xf>
    <xf numFmtId="0" fontId="3" fillId="3" borderId="41" xfId="0" applyFont="1" applyFill="1" applyBorder="1" applyAlignment="1">
      <alignment vertical="center" wrapText="1"/>
    </xf>
    <xf numFmtId="49" fontId="5" fillId="2" borderId="34" xfId="0" applyNumberFormat="1" applyFont="1" applyFill="1" applyBorder="1" applyAlignment="1">
      <alignment horizontal="left" vertical="center" wrapText="1"/>
    </xf>
    <xf numFmtId="49" fontId="5" fillId="2" borderId="35" xfId="0" applyNumberFormat="1" applyFont="1" applyFill="1" applyBorder="1" applyAlignment="1">
      <alignment vertical="center" wrapText="1"/>
    </xf>
    <xf numFmtId="49" fontId="5" fillId="2" borderId="30" xfId="0" applyNumberFormat="1" applyFont="1" applyFill="1" applyBorder="1" applyAlignment="1">
      <alignment horizontal="left" vertical="center" wrapText="1"/>
    </xf>
    <xf numFmtId="49" fontId="5" fillId="2" borderId="32" xfId="0" applyNumberFormat="1" applyFont="1" applyFill="1" applyBorder="1" applyAlignment="1">
      <alignment horizontal="left" vertical="center" wrapText="1"/>
    </xf>
    <xf numFmtId="49" fontId="5" fillId="2" borderId="17" xfId="0" applyNumberFormat="1" applyFont="1" applyFill="1" applyBorder="1" applyAlignment="1">
      <alignment horizontal="left" vertical="center" wrapText="1"/>
    </xf>
    <xf numFmtId="49" fontId="5" fillId="2" borderId="18" xfId="0" applyNumberFormat="1" applyFont="1" applyFill="1" applyBorder="1" applyAlignment="1">
      <alignment vertical="center" wrapText="1"/>
    </xf>
    <xf numFmtId="49" fontId="5" fillId="2" borderId="18" xfId="0" applyNumberFormat="1" applyFont="1" applyFill="1" applyBorder="1" applyAlignment="1">
      <alignment horizontal="left" vertical="center" wrapText="1"/>
    </xf>
    <xf numFmtId="0" fontId="5" fillId="3" borderId="20" xfId="0" applyFont="1" applyFill="1" applyBorder="1" applyAlignment="1">
      <alignment vertical="center"/>
    </xf>
    <xf numFmtId="0" fontId="5" fillId="3" borderId="15" xfId="0" applyFont="1" applyFill="1" applyBorder="1" applyAlignment="1">
      <alignment vertical="center"/>
    </xf>
    <xf numFmtId="0" fontId="5" fillId="3" borderId="6" xfId="0" applyFont="1" applyFill="1" applyBorder="1" applyAlignment="1">
      <alignment vertical="center"/>
    </xf>
    <xf numFmtId="0" fontId="5" fillId="3" borderId="21" xfId="0" applyFont="1" applyFill="1" applyBorder="1" applyAlignment="1">
      <alignment vertical="center"/>
    </xf>
    <xf numFmtId="0" fontId="0" fillId="0" borderId="0" xfId="0" applyNumberFormat="1" applyFont="1" applyAlignment="1"/>
    <xf numFmtId="49" fontId="7" fillId="3" borderId="15" xfId="0" applyNumberFormat="1" applyFont="1" applyFill="1" applyBorder="1" applyAlignment="1"/>
    <xf numFmtId="49" fontId="3" fillId="2" borderId="11" xfId="0" applyNumberFormat="1" applyFont="1" applyFill="1" applyBorder="1" applyAlignment="1">
      <alignment horizontal="center" vertical="top"/>
    </xf>
    <xf numFmtId="0" fontId="0" fillId="2" borderId="1" xfId="0" applyFont="1" applyFill="1" applyBorder="1" applyAlignment="1">
      <alignment horizontal="left" vertical="top" wrapText="1"/>
    </xf>
    <xf numFmtId="49" fontId="5" fillId="0" borderId="11" xfId="0" applyNumberFormat="1" applyFont="1" applyBorder="1" applyAlignment="1"/>
    <xf numFmtId="0" fontId="0" fillId="0" borderId="0" xfId="0" applyNumberFormat="1" applyFont="1" applyAlignment="1"/>
    <xf numFmtId="0" fontId="0" fillId="0" borderId="91" xfId="0" applyFont="1" applyBorder="1" applyAlignment="1"/>
    <xf numFmtId="0" fontId="0" fillId="0" borderId="92" xfId="0" applyFont="1" applyBorder="1" applyAlignment="1"/>
    <xf numFmtId="0" fontId="0" fillId="0" borderId="93" xfId="0" applyFont="1" applyBorder="1" applyAlignment="1"/>
    <xf numFmtId="0" fontId="0" fillId="0" borderId="94" xfId="0" applyFont="1" applyBorder="1" applyAlignment="1"/>
    <xf numFmtId="0" fontId="35" fillId="3" borderId="4" xfId="0" applyFont="1" applyFill="1" applyBorder="1" applyAlignment="1">
      <alignment vertical="center"/>
    </xf>
    <xf numFmtId="0" fontId="0" fillId="0" borderId="95" xfId="0" applyFont="1" applyBorder="1" applyAlignment="1"/>
    <xf numFmtId="0" fontId="35" fillId="3" borderId="41" xfId="0" applyFont="1" applyFill="1" applyBorder="1" applyAlignment="1">
      <alignment vertical="center"/>
    </xf>
    <xf numFmtId="0" fontId="0" fillId="3" borderId="40" xfId="0" applyFont="1" applyFill="1" applyBorder="1" applyAlignment="1"/>
    <xf numFmtId="0" fontId="35" fillId="3" borderId="9" xfId="0" applyFont="1" applyFill="1" applyBorder="1" applyAlignment="1">
      <alignment vertical="center"/>
    </xf>
    <xf numFmtId="0" fontId="35" fillId="3" borderId="48" xfId="0" applyFont="1" applyFill="1" applyBorder="1" applyAlignment="1">
      <alignment vertical="center"/>
    </xf>
    <xf numFmtId="0" fontId="15" fillId="3" borderId="6" xfId="0" applyFont="1" applyFill="1" applyBorder="1" applyAlignment="1">
      <alignment vertical="top" wrapText="1"/>
    </xf>
    <xf numFmtId="0" fontId="15" fillId="3" borderId="24" xfId="0" applyFont="1" applyFill="1" applyBorder="1" applyAlignment="1">
      <alignment vertical="top" wrapText="1"/>
    </xf>
    <xf numFmtId="0" fontId="15" fillId="3" borderId="5" xfId="0" applyFont="1" applyFill="1" applyBorder="1" applyAlignment="1">
      <alignment vertical="top" wrapText="1"/>
    </xf>
    <xf numFmtId="0" fontId="15" fillId="3" borderId="7" xfId="0" applyFont="1" applyFill="1" applyBorder="1" applyAlignment="1">
      <alignment vertical="top" wrapText="1"/>
    </xf>
    <xf numFmtId="0" fontId="21" fillId="3" borderId="15" xfId="0" applyFont="1" applyFill="1" applyBorder="1" applyAlignment="1">
      <alignment vertical="top" wrapText="1"/>
    </xf>
    <xf numFmtId="0" fontId="21" fillId="3" borderId="21" xfId="0" applyFont="1" applyFill="1" applyBorder="1" applyAlignment="1">
      <alignment vertical="top" wrapText="1"/>
    </xf>
    <xf numFmtId="0" fontId="0" fillId="0" borderId="96" xfId="0" applyFont="1" applyBorder="1" applyAlignment="1"/>
    <xf numFmtId="0" fontId="0" fillId="0" borderId="5" xfId="0" applyFont="1" applyBorder="1" applyAlignment="1"/>
    <xf numFmtId="0" fontId="0" fillId="0" borderId="53" xfId="0" applyFont="1" applyBorder="1" applyAlignment="1"/>
    <xf numFmtId="0" fontId="0" fillId="0" borderId="13" xfId="0" applyFont="1" applyBorder="1" applyAlignment="1"/>
    <xf numFmtId="0" fontId="0" fillId="0" borderId="15" xfId="0" applyFont="1" applyBorder="1" applyAlignment="1"/>
    <xf numFmtId="49" fontId="0" fillId="6" borderId="11" xfId="0" applyNumberFormat="1" applyFont="1" applyFill="1" applyBorder="1" applyAlignment="1"/>
    <xf numFmtId="0" fontId="0" fillId="7" borderId="11" xfId="0" applyNumberFormat="1" applyFont="1" applyFill="1" applyBorder="1" applyAlignment="1">
      <alignment horizontal="left"/>
    </xf>
    <xf numFmtId="0" fontId="0" fillId="0" borderId="9" xfId="0" applyFont="1" applyBorder="1" applyAlignment="1"/>
    <xf numFmtId="49" fontId="0" fillId="7" borderId="11" xfId="0" applyNumberFormat="1" applyFont="1" applyFill="1" applyBorder="1" applyAlignment="1"/>
    <xf numFmtId="0" fontId="0" fillId="0" borderId="39" xfId="0" applyFont="1" applyBorder="1" applyAlignment="1"/>
    <xf numFmtId="0" fontId="0" fillId="0" borderId="97" xfId="0" applyFont="1" applyBorder="1" applyAlignment="1"/>
    <xf numFmtId="0" fontId="0" fillId="0" borderId="98" xfId="0" applyFont="1" applyBorder="1" applyAlignment="1"/>
    <xf numFmtId="0" fontId="0" fillId="0" borderId="26" xfId="0" applyFont="1" applyBorder="1" applyAlignment="1"/>
    <xf numFmtId="49" fontId="39" fillId="8" borderId="28" xfId="0" applyNumberFormat="1" applyFont="1" applyFill="1" applyBorder="1" applyAlignment="1">
      <alignment horizontal="left" vertical="center" wrapText="1"/>
    </xf>
    <xf numFmtId="49" fontId="39" fillId="8" borderId="33" xfId="0" applyNumberFormat="1" applyFont="1" applyFill="1" applyBorder="1" applyAlignment="1">
      <alignment horizontal="left" vertical="center" wrapText="1"/>
    </xf>
    <xf numFmtId="49" fontId="39" fillId="8" borderId="31" xfId="0" applyNumberFormat="1" applyFont="1" applyFill="1" applyBorder="1" applyAlignment="1">
      <alignment horizontal="left" vertical="center" wrapText="1"/>
    </xf>
    <xf numFmtId="49" fontId="39" fillId="8" borderId="32" xfId="0" applyNumberFormat="1" applyFont="1" applyFill="1" applyBorder="1" applyAlignment="1">
      <alignment horizontal="left" vertical="center" wrapText="1"/>
    </xf>
    <xf numFmtId="49" fontId="40" fillId="2" borderId="31" xfId="0" applyNumberFormat="1" applyFont="1" applyFill="1" applyBorder="1" applyAlignment="1">
      <alignment horizontal="left" vertical="center"/>
    </xf>
    <xf numFmtId="0" fontId="41" fillId="7" borderId="33" xfId="0" applyNumberFormat="1" applyFont="1" applyFill="1" applyBorder="1" applyAlignment="1">
      <alignment horizontal="center" vertical="center"/>
    </xf>
    <xf numFmtId="0" fontId="42" fillId="7" borderId="33" xfId="0" applyNumberFormat="1" applyFont="1" applyFill="1" applyBorder="1" applyAlignment="1">
      <alignment horizontal="center" vertical="center"/>
    </xf>
    <xf numFmtId="0" fontId="42" fillId="7" borderId="34" xfId="0" applyNumberFormat="1" applyFont="1" applyFill="1" applyBorder="1" applyAlignment="1">
      <alignment horizontal="center" vertical="center"/>
    </xf>
    <xf numFmtId="49" fontId="40" fillId="2" borderId="27" xfId="0" applyNumberFormat="1" applyFont="1" applyFill="1" applyBorder="1" applyAlignment="1">
      <alignment horizontal="left" vertical="center"/>
    </xf>
    <xf numFmtId="0" fontId="41" fillId="9" borderId="33" xfId="0" applyNumberFormat="1" applyFont="1" applyFill="1" applyBorder="1" applyAlignment="1">
      <alignment horizontal="center" vertical="center"/>
    </xf>
    <xf numFmtId="0" fontId="42" fillId="9" borderId="33" xfId="0" applyNumberFormat="1" applyFont="1" applyFill="1" applyBorder="1" applyAlignment="1">
      <alignment horizontal="center" vertical="center"/>
    </xf>
    <xf numFmtId="0" fontId="41" fillId="9" borderId="33" xfId="0" applyFont="1" applyFill="1" applyBorder="1" applyAlignment="1">
      <alignment horizontal="center" vertical="center"/>
    </xf>
    <xf numFmtId="0" fontId="42" fillId="9" borderId="33" xfId="0" applyFont="1" applyFill="1" applyBorder="1" applyAlignment="1">
      <alignment horizontal="center" vertical="center"/>
    </xf>
    <xf numFmtId="0" fontId="42" fillId="9" borderId="34" xfId="0" applyFont="1" applyFill="1" applyBorder="1" applyAlignment="1">
      <alignment horizontal="center" vertical="center"/>
    </xf>
    <xf numFmtId="49" fontId="43" fillId="2" borderId="33" xfId="0" applyNumberFormat="1" applyFont="1" applyFill="1" applyBorder="1" applyAlignment="1">
      <alignment horizontal="left" vertical="center"/>
    </xf>
    <xf numFmtId="10" fontId="42" fillId="7" borderId="33" xfId="0" applyNumberFormat="1" applyFont="1" applyFill="1" applyBorder="1" applyAlignment="1">
      <alignment horizontal="center" vertical="center"/>
    </xf>
    <xf numFmtId="10" fontId="42" fillId="7" borderId="34" xfId="0" applyNumberFormat="1" applyFont="1" applyFill="1" applyBorder="1" applyAlignment="1">
      <alignment horizontal="center" vertical="center"/>
    </xf>
    <xf numFmtId="49" fontId="43" fillId="2" borderId="28" xfId="0" applyNumberFormat="1" applyFont="1" applyFill="1" applyBorder="1" applyAlignment="1">
      <alignment horizontal="left" vertical="center"/>
    </xf>
    <xf numFmtId="10" fontId="42" fillId="9" borderId="33" xfId="0" applyNumberFormat="1" applyFont="1" applyFill="1" applyBorder="1" applyAlignment="1">
      <alignment horizontal="center" vertical="center"/>
    </xf>
    <xf numFmtId="10" fontId="42" fillId="9" borderId="34" xfId="0" applyNumberFormat="1" applyFont="1" applyFill="1" applyBorder="1" applyAlignment="1">
      <alignment horizontal="center" vertical="center"/>
    </xf>
    <xf numFmtId="0" fontId="0" fillId="0" borderId="48" xfId="0" applyFont="1" applyBorder="1" applyAlignment="1">
      <alignment horizontal="left"/>
    </xf>
    <xf numFmtId="0" fontId="0" fillId="0" borderId="43" xfId="0" applyFont="1" applyBorder="1" applyAlignment="1"/>
    <xf numFmtId="0" fontId="0" fillId="0" borderId="39" xfId="0" applyFont="1" applyBorder="1" applyAlignment="1">
      <alignment horizontal="left"/>
    </xf>
    <xf numFmtId="0" fontId="0" fillId="0" borderId="97" xfId="0" applyFont="1" applyBorder="1" applyAlignment="1">
      <alignment horizontal="left"/>
    </xf>
    <xf numFmtId="49" fontId="39" fillId="8" borderId="31" xfId="0" applyNumberFormat="1" applyFont="1" applyFill="1" applyBorder="1" applyAlignment="1">
      <alignment horizontal="center" vertical="center" wrapText="1"/>
    </xf>
    <xf numFmtId="49" fontId="39" fillId="8" borderId="32" xfId="0" applyNumberFormat="1" applyFont="1" applyFill="1" applyBorder="1" applyAlignment="1">
      <alignment horizontal="center" vertical="center" wrapText="1"/>
    </xf>
    <xf numFmtId="49" fontId="40" fillId="2" borderId="33" xfId="0" applyNumberFormat="1" applyFont="1" applyFill="1" applyBorder="1" applyAlignment="1">
      <alignment vertical="center" wrapText="1"/>
    </xf>
    <xf numFmtId="0" fontId="41" fillId="7" borderId="33" xfId="0" applyNumberFormat="1" applyFont="1" applyFill="1" applyBorder="1" applyAlignment="1">
      <alignment wrapText="1"/>
    </xf>
    <xf numFmtId="0" fontId="41" fillId="9" borderId="33" xfId="0" applyNumberFormat="1" applyFont="1" applyFill="1" applyBorder="1" applyAlignment="1">
      <alignment wrapText="1"/>
    </xf>
    <xf numFmtId="0" fontId="41" fillId="9" borderId="33" xfId="0" applyFont="1" applyFill="1" applyBorder="1" applyAlignment="1">
      <alignment wrapText="1"/>
    </xf>
    <xf numFmtId="49" fontId="43" fillId="2" borderId="33" xfId="0" applyNumberFormat="1" applyFont="1" applyFill="1" applyBorder="1" applyAlignment="1">
      <alignment vertical="center" wrapText="1"/>
    </xf>
    <xf numFmtId="10" fontId="41" fillId="7" borderId="33" xfId="0" applyNumberFormat="1" applyFont="1" applyFill="1" applyBorder="1" applyAlignment="1">
      <alignment horizontal="center" vertical="center" wrapText="1"/>
    </xf>
    <xf numFmtId="10" fontId="41" fillId="9" borderId="33" xfId="0" applyNumberFormat="1" applyFont="1" applyFill="1" applyBorder="1" applyAlignment="1">
      <alignment horizontal="center" vertical="center" wrapText="1"/>
    </xf>
    <xf numFmtId="49" fontId="39" fillId="8" borderId="33" xfId="0" applyNumberFormat="1" applyFont="1" applyFill="1" applyBorder="1" applyAlignment="1">
      <alignment horizontal="center" vertical="center" wrapText="1"/>
    </xf>
    <xf numFmtId="49" fontId="39" fillId="8" borderId="34" xfId="0" applyNumberFormat="1" applyFont="1" applyFill="1" applyBorder="1" applyAlignment="1">
      <alignment horizontal="center" vertical="center" wrapText="1"/>
    </xf>
    <xf numFmtId="49" fontId="39" fillId="8" borderId="28" xfId="0" applyNumberFormat="1" applyFont="1" applyFill="1" applyBorder="1" applyAlignment="1">
      <alignment horizontal="center" vertical="center" wrapText="1"/>
    </xf>
    <xf numFmtId="0" fontId="44" fillId="7" borderId="33" xfId="0" applyNumberFormat="1" applyFont="1" applyFill="1" applyBorder="1" applyAlignment="1">
      <alignment vertical="center" wrapText="1"/>
    </xf>
    <xf numFmtId="49" fontId="44" fillId="7" borderId="33" xfId="0" applyNumberFormat="1" applyFont="1" applyFill="1" applyBorder="1" applyAlignment="1">
      <alignment horizontal="center" vertical="center"/>
    </xf>
    <xf numFmtId="0" fontId="44" fillId="9" borderId="33" xfId="0" applyNumberFormat="1" applyFont="1" applyFill="1" applyBorder="1" applyAlignment="1">
      <alignment horizontal="center" vertical="center"/>
    </xf>
    <xf numFmtId="49" fontId="44" fillId="9" borderId="33" xfId="0" applyNumberFormat="1" applyFont="1" applyFill="1" applyBorder="1" applyAlignment="1">
      <alignment vertical="center" wrapText="1"/>
    </xf>
    <xf numFmtId="49" fontId="44" fillId="9" borderId="33" xfId="0" applyNumberFormat="1" applyFont="1" applyFill="1" applyBorder="1" applyAlignment="1">
      <alignment horizontal="center" vertical="center"/>
    </xf>
    <xf numFmtId="49" fontId="44" fillId="9" borderId="33" xfId="0" applyNumberFormat="1" applyFont="1" applyFill="1" applyBorder="1" applyAlignment="1">
      <alignment horizontal="center" vertical="center" wrapText="1"/>
    </xf>
    <xf numFmtId="0" fontId="44" fillId="9" borderId="33" xfId="0" applyFont="1" applyFill="1" applyBorder="1" applyAlignment="1">
      <alignment horizontal="center" vertical="center"/>
    </xf>
    <xf numFmtId="0" fontId="44" fillId="9" borderId="33" xfId="0" applyFont="1" applyFill="1" applyBorder="1" applyAlignment="1">
      <alignment vertical="center" wrapText="1"/>
    </xf>
    <xf numFmtId="0" fontId="44" fillId="9" borderId="34" xfId="0" applyFont="1" applyFill="1" applyBorder="1" applyAlignment="1">
      <alignment horizontal="center" vertical="center"/>
    </xf>
    <xf numFmtId="0" fontId="44" fillId="7" borderId="33" xfId="0" applyFont="1" applyFill="1" applyBorder="1" applyAlignment="1">
      <alignment vertical="center" wrapText="1"/>
    </xf>
    <xf numFmtId="0" fontId="44" fillId="7" borderId="33" xfId="0" applyFont="1" applyFill="1" applyBorder="1" applyAlignment="1">
      <alignment horizontal="center" vertical="center"/>
    </xf>
    <xf numFmtId="49" fontId="44" fillId="7" borderId="33" xfId="0" applyNumberFormat="1" applyFont="1" applyFill="1" applyBorder="1" applyAlignment="1">
      <alignment vertical="center"/>
    </xf>
    <xf numFmtId="49" fontId="44" fillId="9" borderId="33" xfId="0" applyNumberFormat="1" applyFont="1" applyFill="1" applyBorder="1" applyAlignment="1">
      <alignment vertical="center"/>
    </xf>
    <xf numFmtId="0" fontId="44" fillId="9" borderId="34" xfId="0" applyFont="1" applyFill="1" applyBorder="1" applyAlignment="1">
      <alignment vertical="center"/>
    </xf>
    <xf numFmtId="0" fontId="44" fillId="7" borderId="33" xfId="0" applyNumberFormat="1" applyFont="1" applyFill="1" applyBorder="1" applyAlignment="1">
      <alignment horizontal="center" vertical="center"/>
    </xf>
    <xf numFmtId="0" fontId="44" fillId="7" borderId="33" xfId="0" applyFont="1" applyFill="1" applyBorder="1" applyAlignment="1">
      <alignment vertical="center"/>
    </xf>
    <xf numFmtId="0" fontId="44" fillId="9" borderId="33" xfId="0" applyFont="1" applyFill="1" applyBorder="1" applyAlignment="1">
      <alignment vertical="center"/>
    </xf>
    <xf numFmtId="0" fontId="0" fillId="0" borderId="48" xfId="0" applyFont="1" applyBorder="1" applyAlignment="1"/>
    <xf numFmtId="0" fontId="0" fillId="2" borderId="48" xfId="0" applyFont="1" applyFill="1" applyBorder="1" applyAlignment="1">
      <alignment wrapText="1"/>
    </xf>
    <xf numFmtId="49" fontId="39" fillId="8" borderId="31" xfId="0" applyNumberFormat="1" applyFont="1" applyFill="1" applyBorder="1" applyAlignment="1">
      <alignment horizontal="center" vertical="center"/>
    </xf>
    <xf numFmtId="49" fontId="39" fillId="8" borderId="32" xfId="0" applyNumberFormat="1" applyFont="1" applyFill="1" applyBorder="1" applyAlignment="1">
      <alignment horizontal="center" vertical="center"/>
    </xf>
    <xf numFmtId="10" fontId="41" fillId="7" borderId="33" xfId="0" applyNumberFormat="1" applyFont="1" applyFill="1" applyBorder="1" applyAlignment="1">
      <alignment horizontal="center" vertical="center"/>
    </xf>
    <xf numFmtId="10" fontId="41" fillId="9" borderId="33" xfId="0" applyNumberFormat="1" applyFont="1" applyFill="1" applyBorder="1" applyAlignment="1">
      <alignment horizontal="center" vertical="center"/>
    </xf>
    <xf numFmtId="49" fontId="41" fillId="7" borderId="33" xfId="0" applyNumberFormat="1" applyFont="1" applyFill="1" applyBorder="1" applyAlignment="1"/>
    <xf numFmtId="49" fontId="44" fillId="7" borderId="33" xfId="0" applyNumberFormat="1" applyFont="1" applyFill="1" applyBorder="1" applyAlignment="1">
      <alignment vertical="center" wrapText="1"/>
    </xf>
    <xf numFmtId="49" fontId="41" fillId="9" borderId="33" xfId="0" applyNumberFormat="1" applyFont="1" applyFill="1" applyBorder="1" applyAlignment="1"/>
    <xf numFmtId="0" fontId="41" fillId="9" borderId="33" xfId="0" applyFont="1" applyFill="1" applyBorder="1" applyAlignment="1"/>
    <xf numFmtId="0" fontId="0" fillId="2" borderId="48" xfId="0" applyFont="1" applyFill="1" applyBorder="1" applyAlignment="1">
      <alignment horizontal="left" wrapText="1"/>
    </xf>
    <xf numFmtId="0" fontId="41" fillId="9" borderId="87" xfId="0" applyFont="1" applyFill="1" applyBorder="1" applyAlignment="1">
      <alignment horizontal="center" vertical="center" wrapText="1"/>
    </xf>
    <xf numFmtId="49" fontId="41" fillId="9" borderId="86" xfId="0" applyNumberFormat="1" applyFont="1" applyFill="1" applyBorder="1" applyAlignment="1">
      <alignment horizontal="center" vertical="center" wrapText="1"/>
    </xf>
    <xf numFmtId="0" fontId="41" fillId="9" borderId="86" xfId="0" applyFont="1" applyFill="1" applyBorder="1" applyAlignment="1">
      <alignment horizontal="center" vertical="center" wrapText="1"/>
    </xf>
    <xf numFmtId="49" fontId="41" fillId="7" borderId="33" xfId="0" applyNumberFormat="1" applyFont="1" applyFill="1" applyBorder="1" applyAlignment="1">
      <alignment vertical="center" wrapText="1"/>
    </xf>
    <xf numFmtId="49" fontId="41" fillId="9" borderId="33" xfId="0" applyNumberFormat="1" applyFont="1" applyFill="1" applyBorder="1" applyAlignment="1">
      <alignment vertical="center" wrapText="1"/>
    </xf>
    <xf numFmtId="0" fontId="41" fillId="9" borderId="33" xfId="0" applyFont="1" applyFill="1" applyBorder="1" applyAlignment="1">
      <alignment vertical="center" wrapText="1"/>
    </xf>
    <xf numFmtId="0" fontId="41" fillId="7" borderId="33" xfId="0" applyFont="1" applyFill="1" applyBorder="1" applyAlignment="1">
      <alignment vertical="center" wrapText="1"/>
    </xf>
    <xf numFmtId="49" fontId="41" fillId="7" borderId="34" xfId="0" applyNumberFormat="1" applyFont="1" applyFill="1" applyBorder="1" applyAlignment="1">
      <alignment horizontal="center" vertical="center"/>
    </xf>
    <xf numFmtId="0" fontId="41" fillId="9" borderId="28" xfId="0" applyNumberFormat="1" applyFont="1" applyFill="1" applyBorder="1" applyAlignment="1">
      <alignment horizontal="center" vertical="center"/>
    </xf>
    <xf numFmtId="49" fontId="41" fillId="9" borderId="34" xfId="0" applyNumberFormat="1" applyFont="1" applyFill="1" applyBorder="1" applyAlignment="1">
      <alignment horizontal="center" vertical="center"/>
    </xf>
    <xf numFmtId="0" fontId="41" fillId="9" borderId="28" xfId="0" applyFont="1" applyFill="1" applyBorder="1" applyAlignment="1">
      <alignment horizontal="center" vertical="center"/>
    </xf>
    <xf numFmtId="0" fontId="41" fillId="9" borderId="34" xfId="0" applyFont="1" applyFill="1" applyBorder="1" applyAlignment="1">
      <alignment horizontal="center" vertical="center"/>
    </xf>
    <xf numFmtId="49" fontId="41" fillId="9" borderId="34" xfId="0" applyNumberFormat="1" applyFont="1" applyFill="1" applyBorder="1" applyAlignment="1">
      <alignment horizontal="center" vertical="center" wrapText="1"/>
    </xf>
    <xf numFmtId="0" fontId="41" fillId="7" borderId="33" xfId="0" applyFont="1" applyFill="1" applyBorder="1" applyAlignment="1">
      <alignment horizontal="center" vertical="center"/>
    </xf>
    <xf numFmtId="0" fontId="41" fillId="7" borderId="34" xfId="0" applyFont="1" applyFill="1" applyBorder="1" applyAlignment="1">
      <alignment horizontal="center" vertical="center"/>
    </xf>
    <xf numFmtId="0" fontId="0" fillId="2" borderId="48" xfId="0" applyFont="1" applyFill="1" applyBorder="1" applyAlignment="1">
      <alignment horizontal="left" vertical="center" wrapText="1"/>
    </xf>
    <xf numFmtId="0" fontId="41" fillId="9" borderId="34" xfId="0" applyFont="1" applyFill="1" applyBorder="1" applyAlignment="1">
      <alignment vertical="center" wrapText="1"/>
    </xf>
    <xf numFmtId="0" fontId="41" fillId="7" borderId="33" xfId="0" applyNumberFormat="1" applyFont="1" applyFill="1" applyBorder="1" applyAlignment="1"/>
    <xf numFmtId="0" fontId="41" fillId="9" borderId="33" xfId="0" applyNumberFormat="1" applyFont="1" applyFill="1" applyBorder="1" applyAlignment="1"/>
    <xf numFmtId="0" fontId="41" fillId="9" borderId="35" xfId="0" applyNumberFormat="1" applyFont="1" applyFill="1" applyBorder="1" applyAlignment="1"/>
    <xf numFmtId="0" fontId="0" fillId="0" borderId="102" xfId="0" applyFont="1" applyBorder="1" applyAlignment="1"/>
    <xf numFmtId="49" fontId="39" fillId="8" borderId="33" xfId="0" applyNumberFormat="1" applyFont="1" applyFill="1" applyBorder="1" applyAlignment="1">
      <alignment horizontal="center" vertical="center"/>
    </xf>
    <xf numFmtId="0" fontId="41" fillId="7" borderId="33" xfId="0" applyFont="1" applyFill="1" applyBorder="1" applyAlignment="1"/>
    <xf numFmtId="49" fontId="39" fillId="8" borderId="33" xfId="0" applyNumberFormat="1" applyFont="1" applyFill="1" applyBorder="1" applyAlignment="1">
      <alignment horizontal="center" wrapText="1"/>
    </xf>
    <xf numFmtId="49" fontId="39" fillId="8" borderId="34" xfId="0" applyNumberFormat="1" applyFont="1" applyFill="1" applyBorder="1" applyAlignment="1">
      <alignment horizontal="center" wrapText="1"/>
    </xf>
    <xf numFmtId="49" fontId="39" fillId="8" borderId="28" xfId="0" applyNumberFormat="1" applyFont="1" applyFill="1" applyBorder="1" applyAlignment="1">
      <alignment horizontal="center" wrapText="1"/>
    </xf>
    <xf numFmtId="49" fontId="41" fillId="7" borderId="33" xfId="0" applyNumberFormat="1" applyFont="1" applyFill="1" applyBorder="1" applyAlignment="1">
      <alignment horizontal="center" vertical="center"/>
    </xf>
    <xf numFmtId="49" fontId="41" fillId="9" borderId="33" xfId="0" applyNumberFormat="1" applyFont="1" applyFill="1" applyBorder="1" applyAlignment="1">
      <alignment horizontal="center" vertical="center"/>
    </xf>
    <xf numFmtId="0" fontId="41" fillId="2" borderId="33" xfId="0" applyNumberFormat="1" applyFont="1" applyFill="1" applyBorder="1" applyAlignment="1">
      <alignment horizontal="center" vertical="center"/>
    </xf>
    <xf numFmtId="49" fontId="41" fillId="9" borderId="33" xfId="0" applyNumberFormat="1" applyFont="1" applyFill="1" applyBorder="1" applyAlignment="1">
      <alignment horizontal="center" vertical="center" wrapText="1"/>
    </xf>
    <xf numFmtId="0" fontId="44" fillId="7" borderId="33" xfId="0" applyFont="1" applyFill="1" applyBorder="1" applyAlignment="1">
      <alignment horizontal="center" vertical="center" wrapText="1"/>
    </xf>
    <xf numFmtId="0" fontId="44" fillId="9" borderId="33" xfId="0" applyFont="1" applyFill="1" applyBorder="1" applyAlignment="1">
      <alignment horizontal="center" vertical="center" wrapText="1"/>
    </xf>
    <xf numFmtId="0" fontId="44" fillId="9" borderId="33" xfId="0" applyNumberFormat="1" applyFont="1" applyFill="1" applyBorder="1" applyAlignment="1">
      <alignment horizontal="center" vertical="center" wrapText="1"/>
    </xf>
    <xf numFmtId="0" fontId="39" fillId="8" borderId="102" xfId="0" applyFont="1" applyFill="1" applyBorder="1" applyAlignment="1">
      <alignment horizontal="center" vertical="center" wrapText="1"/>
    </xf>
    <xf numFmtId="49" fontId="41" fillId="7" borderId="33" xfId="0" applyNumberFormat="1" applyFont="1" applyFill="1" applyBorder="1" applyAlignment="1">
      <alignment vertical="center"/>
    </xf>
    <xf numFmtId="49" fontId="41" fillId="9" borderId="33" xfId="0" applyNumberFormat="1" applyFont="1" applyFill="1" applyBorder="1" applyAlignment="1">
      <alignment vertical="center"/>
    </xf>
    <xf numFmtId="0" fontId="41" fillId="9" borderId="33" xfId="0" applyFont="1" applyFill="1" applyBorder="1" applyAlignment="1">
      <alignment vertical="center"/>
    </xf>
    <xf numFmtId="0" fontId="44" fillId="7" borderId="33" xfId="0" applyNumberFormat="1" applyFont="1" applyFill="1" applyBorder="1" applyAlignment="1">
      <alignment horizontal="center" vertical="center" wrapText="1"/>
    </xf>
    <xf numFmtId="49" fontId="0" fillId="0" borderId="13" xfId="0" applyNumberFormat="1" applyFont="1" applyBorder="1" applyAlignment="1"/>
    <xf numFmtId="49" fontId="41" fillId="7" borderId="13" xfId="0" applyNumberFormat="1" applyFont="1" applyFill="1" applyBorder="1" applyAlignment="1"/>
    <xf numFmtId="49" fontId="46" fillId="10" borderId="13" xfId="0" applyNumberFormat="1" applyFont="1" applyFill="1" applyBorder="1" applyAlignment="1"/>
    <xf numFmtId="49" fontId="47" fillId="11" borderId="13" xfId="0" applyNumberFormat="1" applyFont="1" applyFill="1" applyBorder="1" applyAlignment="1"/>
    <xf numFmtId="0" fontId="0" fillId="0" borderId="13" xfId="0" applyNumberFormat="1" applyFont="1" applyBorder="1" applyAlignment="1"/>
    <xf numFmtId="49" fontId="0" fillId="2" borderId="13" xfId="0" applyNumberFormat="1" applyFont="1" applyFill="1" applyBorder="1" applyAlignment="1">
      <alignment wrapText="1"/>
    </xf>
    <xf numFmtId="49" fontId="0" fillId="2" borderId="13" xfId="0" applyNumberFormat="1" applyFont="1" applyFill="1" applyBorder="1" applyAlignment="1">
      <alignment vertical="center" wrapText="1"/>
    </xf>
    <xf numFmtId="0" fontId="0" fillId="0" borderId="103" xfId="0" applyFont="1" applyBorder="1" applyAlignment="1"/>
    <xf numFmtId="0" fontId="0" fillId="0" borderId="104" xfId="0" applyFont="1" applyBorder="1" applyAlignment="1"/>
    <xf numFmtId="0" fontId="0" fillId="0" borderId="105" xfId="0" applyFont="1" applyBorder="1" applyAlignment="1"/>
    <xf numFmtId="0" fontId="0" fillId="0" borderId="0" xfId="0" applyNumberFormat="1" applyFont="1" applyAlignment="1"/>
    <xf numFmtId="0" fontId="0" fillId="0" borderId="52" xfId="0" applyFont="1" applyBorder="1" applyAlignment="1"/>
    <xf numFmtId="49" fontId="48" fillId="5" borderId="80" xfId="0" applyNumberFormat="1" applyFont="1" applyFill="1" applyBorder="1" applyAlignment="1">
      <alignment horizontal="center" vertical="center" wrapText="1"/>
    </xf>
    <xf numFmtId="0" fontId="0" fillId="0" borderId="50" xfId="0" applyFont="1" applyBorder="1" applyAlignment="1"/>
    <xf numFmtId="0" fontId="0" fillId="0" borderId="71" xfId="0" applyFont="1" applyBorder="1" applyAlignment="1"/>
    <xf numFmtId="49" fontId="49" fillId="3" borderId="30" xfId="0" applyNumberFormat="1" applyFont="1" applyFill="1" applyBorder="1" applyAlignment="1">
      <alignment horizontal="left" vertical="top" wrapText="1"/>
    </xf>
    <xf numFmtId="49" fontId="48" fillId="5" borderId="6" xfId="0" applyNumberFormat="1" applyFont="1" applyFill="1" applyBorder="1" applyAlignment="1">
      <alignment horizontal="center" vertical="center" wrapText="1"/>
    </xf>
    <xf numFmtId="49" fontId="49" fillId="3" borderId="26" xfId="0" applyNumberFormat="1" applyFont="1" applyFill="1" applyBorder="1" applyAlignment="1">
      <alignment vertical="top" wrapText="1"/>
    </xf>
    <xf numFmtId="0" fontId="50" fillId="0" borderId="13" xfId="1" applyFont="1" applyAlignment="1">
      <alignment horizontal="left" vertical="center"/>
    </xf>
    <xf numFmtId="0" fontId="50" fillId="0" borderId="13" xfId="1" applyFont="1"/>
    <xf numFmtId="0" fontId="50" fillId="12" borderId="106" xfId="1" applyFont="1" applyFill="1" applyBorder="1" applyAlignment="1">
      <alignment horizontal="left" vertical="center"/>
    </xf>
    <xf numFmtId="0" fontId="50" fillId="12" borderId="107" xfId="1" applyFont="1" applyFill="1" applyBorder="1" applyAlignment="1">
      <alignment horizontal="left" vertical="center"/>
    </xf>
    <xf numFmtId="0" fontId="50" fillId="12" borderId="107" xfId="1" applyFont="1" applyFill="1" applyBorder="1"/>
    <xf numFmtId="0" fontId="50" fillId="12" borderId="108" xfId="1" applyFont="1" applyFill="1" applyBorder="1"/>
    <xf numFmtId="0" fontId="50" fillId="12" borderId="109" xfId="1" applyFont="1" applyFill="1" applyBorder="1" applyAlignment="1">
      <alignment horizontal="left" vertical="center"/>
    </xf>
    <xf numFmtId="0" fontId="52" fillId="12" borderId="113" xfId="1" applyFont="1" applyFill="1" applyBorder="1" applyAlignment="1">
      <alignment vertical="top" wrapText="1"/>
    </xf>
    <xf numFmtId="0" fontId="52" fillId="12" borderId="13" xfId="1" applyFont="1" applyFill="1" applyAlignment="1">
      <alignment vertical="top" wrapText="1"/>
    </xf>
    <xf numFmtId="0" fontId="52" fillId="12" borderId="109" xfId="1" applyFont="1" applyFill="1" applyBorder="1" applyAlignment="1">
      <alignment horizontal="left" vertical="center" wrapText="1"/>
    </xf>
    <xf numFmtId="0" fontId="52" fillId="12" borderId="13" xfId="1" applyFont="1" applyFill="1" applyAlignment="1">
      <alignment horizontal="left" vertical="center"/>
    </xf>
    <xf numFmtId="0" fontId="52" fillId="12" borderId="13" xfId="1" applyFont="1" applyFill="1" applyAlignment="1">
      <alignment horizontal="left" vertical="center" wrapText="1"/>
    </xf>
    <xf numFmtId="0" fontId="52" fillId="12" borderId="13" xfId="1" applyFont="1" applyFill="1"/>
    <xf numFmtId="0" fontId="54" fillId="12" borderId="13" xfId="1" applyFont="1" applyFill="1" applyAlignment="1">
      <alignment vertical="top" wrapText="1"/>
    </xf>
    <xf numFmtId="3" fontId="50" fillId="0" borderId="13" xfId="1" applyNumberFormat="1" applyFont="1"/>
    <xf numFmtId="43" fontId="1" fillId="0" borderId="13" xfId="1" applyNumberFormat="1"/>
    <xf numFmtId="166" fontId="50" fillId="0" borderId="13" xfId="2" applyNumberFormat="1" applyFont="1"/>
    <xf numFmtId="4" fontId="50" fillId="0" borderId="13" xfId="1" applyNumberFormat="1" applyFont="1"/>
    <xf numFmtId="2" fontId="50" fillId="0" borderId="13" xfId="2" applyNumberFormat="1" applyFont="1"/>
    <xf numFmtId="164" fontId="50" fillId="0" borderId="13" xfId="1" applyNumberFormat="1" applyFont="1"/>
    <xf numFmtId="0" fontId="55" fillId="12" borderId="13" xfId="1" applyFont="1" applyFill="1" applyAlignment="1">
      <alignment horizontal="center" vertical="center" wrapText="1"/>
    </xf>
    <xf numFmtId="0" fontId="54" fillId="13" borderId="114" xfId="1" applyFont="1" applyFill="1" applyBorder="1" applyAlignment="1">
      <alignment horizontal="center" vertical="center" wrapText="1"/>
    </xf>
    <xf numFmtId="0" fontId="54" fillId="13" borderId="115" xfId="1" applyFont="1" applyFill="1" applyBorder="1" applyAlignment="1">
      <alignment horizontal="center" vertical="center" wrapText="1"/>
    </xf>
    <xf numFmtId="0" fontId="54" fillId="0" borderId="13" xfId="1" applyFont="1" applyAlignment="1">
      <alignment horizontal="center" vertical="top" wrapText="1"/>
    </xf>
    <xf numFmtId="0" fontId="52" fillId="13" borderId="116" xfId="1" applyFont="1" applyFill="1" applyBorder="1" applyAlignment="1">
      <alignment vertical="top" wrapText="1"/>
    </xf>
    <xf numFmtId="0" fontId="54" fillId="0" borderId="13" xfId="1" applyFont="1" applyAlignment="1">
      <alignment vertical="top" wrapText="1"/>
    </xf>
    <xf numFmtId="0" fontId="52" fillId="13" borderId="117" xfId="1" applyFont="1" applyFill="1" applyBorder="1" applyAlignment="1">
      <alignment vertical="top" wrapText="1"/>
    </xf>
    <xf numFmtId="167" fontId="54" fillId="0" borderId="13" xfId="1" applyNumberFormat="1" applyFont="1" applyAlignment="1">
      <alignment vertical="top" wrapText="1"/>
    </xf>
    <xf numFmtId="0" fontId="52" fillId="13" borderId="121" xfId="1" applyFont="1" applyFill="1" applyBorder="1" applyAlignment="1">
      <alignment vertical="top" wrapText="1"/>
    </xf>
    <xf numFmtId="167" fontId="52" fillId="13" borderId="122" xfId="3" applyNumberFormat="1" applyFont="1" applyFill="1" applyBorder="1" applyAlignment="1">
      <alignment horizontal="center" vertical="center" wrapText="1"/>
    </xf>
    <xf numFmtId="0" fontId="54" fillId="13" borderId="123" xfId="1" applyFont="1" applyFill="1" applyBorder="1" applyAlignment="1">
      <alignment horizontal="right" vertical="center" wrapText="1"/>
    </xf>
    <xf numFmtId="167" fontId="52" fillId="13" borderId="124" xfId="3" applyNumberFormat="1" applyFont="1" applyFill="1" applyBorder="1" applyAlignment="1">
      <alignment horizontal="center" vertical="center" wrapText="1"/>
    </xf>
    <xf numFmtId="4" fontId="54" fillId="0" borderId="13" xfId="1" applyNumberFormat="1" applyFont="1" applyAlignment="1">
      <alignment vertical="top" wrapText="1"/>
    </xf>
    <xf numFmtId="0" fontId="54" fillId="13" borderId="123" xfId="1" applyFont="1" applyFill="1" applyBorder="1" applyAlignment="1">
      <alignment horizontal="center" vertical="center" wrapText="1"/>
    </xf>
    <xf numFmtId="0" fontId="54" fillId="13" borderId="124" xfId="1" applyFont="1" applyFill="1" applyBorder="1" applyAlignment="1">
      <alignment horizontal="center" vertical="center" wrapText="1"/>
    </xf>
    <xf numFmtId="0" fontId="54" fillId="13" borderId="125" xfId="1" applyFont="1" applyFill="1" applyBorder="1" applyAlignment="1">
      <alignment horizontal="center" vertical="center" wrapText="1"/>
    </xf>
    <xf numFmtId="0" fontId="52" fillId="13" borderId="123" xfId="1" applyFont="1" applyFill="1" applyBorder="1" applyAlignment="1">
      <alignment vertical="top" wrapText="1"/>
    </xf>
    <xf numFmtId="167" fontId="50" fillId="0" borderId="111" xfId="2" applyNumberFormat="1" applyFont="1" applyBorder="1" applyAlignment="1">
      <alignment horizontal="center" vertical="center"/>
    </xf>
    <xf numFmtId="17" fontId="52" fillId="13" borderId="124" xfId="1" applyNumberFormat="1" applyFont="1" applyFill="1" applyBorder="1" applyAlignment="1">
      <alignment horizontal="center" vertical="center" wrapText="1"/>
    </xf>
    <xf numFmtId="9" fontId="50" fillId="0" borderId="13" xfId="2" applyFont="1"/>
    <xf numFmtId="167" fontId="50" fillId="0" borderId="126" xfId="2" applyNumberFormat="1" applyFont="1" applyBorder="1" applyAlignment="1">
      <alignment horizontal="center" vertical="center"/>
    </xf>
    <xf numFmtId="167" fontId="52" fillId="13" borderId="126" xfId="1" applyNumberFormat="1" applyFont="1" applyFill="1" applyBorder="1" applyAlignment="1">
      <alignment horizontal="center" vertical="center" wrapText="1"/>
    </xf>
    <xf numFmtId="0" fontId="52" fillId="13" borderId="124" xfId="1" applyFont="1" applyFill="1" applyBorder="1" applyAlignment="1">
      <alignment vertical="top" wrapText="1"/>
    </xf>
    <xf numFmtId="0" fontId="52" fillId="12" borderId="13" xfId="1" applyFont="1" applyFill="1" applyAlignment="1">
      <alignment horizontal="left" vertical="top" wrapText="1"/>
    </xf>
    <xf numFmtId="0" fontId="52" fillId="12" borderId="127" xfId="1" applyFont="1" applyFill="1" applyBorder="1" applyAlignment="1">
      <alignment horizontal="left" vertical="center" wrapText="1"/>
    </xf>
    <xf numFmtId="0" fontId="54" fillId="12" borderId="128" xfId="1" applyFont="1" applyFill="1" applyBorder="1" applyAlignment="1">
      <alignment vertical="top" wrapText="1"/>
    </xf>
    <xf numFmtId="0" fontId="52" fillId="12" borderId="128" xfId="1" applyFont="1" applyFill="1" applyBorder="1" applyAlignment="1">
      <alignment vertical="top" wrapText="1"/>
    </xf>
    <xf numFmtId="0" fontId="52" fillId="12" borderId="129" xfId="1" applyFont="1" applyFill="1" applyBorder="1" applyAlignment="1">
      <alignment vertical="top" wrapText="1"/>
    </xf>
    <xf numFmtId="0" fontId="52" fillId="0" borderId="13" xfId="1" applyFont="1" applyAlignment="1">
      <alignment horizontal="left" vertical="center" wrapText="1"/>
    </xf>
    <xf numFmtId="0" fontId="52" fillId="0" borderId="13" xfId="1" applyFont="1" applyAlignment="1">
      <alignment vertical="top" wrapText="1"/>
    </xf>
    <xf numFmtId="0" fontId="50" fillId="0" borderId="13" xfId="1" applyFont="1" applyAlignment="1">
      <alignment wrapText="1"/>
    </xf>
    <xf numFmtId="0" fontId="54" fillId="0" borderId="13" xfId="1" applyFont="1" applyAlignment="1">
      <alignment horizontal="left" vertical="center" wrapText="1"/>
    </xf>
    <xf numFmtId="0" fontId="52" fillId="0" borderId="13" xfId="1" applyFont="1" applyAlignment="1">
      <alignment horizontal="left" vertical="center"/>
    </xf>
    <xf numFmtId="0" fontId="52" fillId="0" borderId="13" xfId="1" applyFont="1"/>
    <xf numFmtId="49" fontId="5" fillId="0" borderId="11" xfId="0" applyNumberFormat="1" applyFont="1" applyBorder="1" applyAlignment="1">
      <alignment horizontal="center" vertical="center"/>
    </xf>
    <xf numFmtId="0" fontId="52" fillId="2" borderId="11" xfId="0" applyFont="1" applyFill="1" applyBorder="1" applyAlignment="1">
      <alignment vertical="top" wrapText="1"/>
    </xf>
    <xf numFmtId="49" fontId="5" fillId="2" borderId="133" xfId="0" applyNumberFormat="1" applyFont="1" applyFill="1" applyBorder="1" applyAlignment="1">
      <alignment vertical="top" wrapText="1"/>
    </xf>
    <xf numFmtId="0" fontId="66" fillId="0" borderId="132" xfId="0" applyNumberFormat="1" applyFont="1" applyBorder="1" applyAlignment="1">
      <alignment vertical="top" wrapText="1"/>
    </xf>
    <xf numFmtId="0" fontId="50" fillId="0" borderId="142" xfId="0" applyFont="1" applyFill="1" applyBorder="1" applyAlignment="1">
      <alignment horizontal="left" vertical="center" wrapText="1"/>
    </xf>
    <xf numFmtId="0" fontId="50" fillId="0" borderId="143" xfId="0" applyFont="1" applyFill="1" applyBorder="1" applyAlignment="1">
      <alignment horizontal="left" vertical="center" wrapText="1"/>
    </xf>
    <xf numFmtId="0" fontId="50" fillId="0" borderId="145" xfId="0" applyFont="1" applyFill="1" applyBorder="1" applyAlignment="1">
      <alignment horizontal="left" vertical="center" wrapText="1"/>
    </xf>
    <xf numFmtId="0" fontId="50" fillId="0" borderId="146" xfId="0" applyFont="1" applyFill="1" applyBorder="1" applyAlignment="1">
      <alignment horizontal="left" vertical="center" wrapText="1"/>
    </xf>
    <xf numFmtId="0" fontId="63" fillId="2" borderId="11" xfId="0" applyFont="1" applyFill="1" applyBorder="1" applyAlignment="1">
      <alignment horizontal="center" vertical="center"/>
    </xf>
    <xf numFmtId="0" fontId="5" fillId="2" borderId="11" xfId="0" applyFont="1" applyFill="1" applyBorder="1" applyAlignment="1">
      <alignment horizontal="center" vertical="center"/>
    </xf>
    <xf numFmtId="0" fontId="68" fillId="13" borderId="1" xfId="0" applyFont="1" applyFill="1" applyBorder="1" applyAlignment="1">
      <alignment vertical="top" wrapText="1"/>
    </xf>
    <xf numFmtId="49" fontId="57" fillId="2" borderId="11" xfId="0" applyNumberFormat="1" applyFont="1" applyFill="1" applyBorder="1" applyAlignment="1">
      <alignment vertical="top" wrapText="1"/>
    </xf>
    <xf numFmtId="49" fontId="57" fillId="2" borderId="11" xfId="0" applyNumberFormat="1" applyFont="1" applyFill="1" applyBorder="1" applyAlignment="1">
      <alignment vertical="center" wrapText="1"/>
    </xf>
    <xf numFmtId="0" fontId="0" fillId="0" borderId="1" xfId="0" applyFont="1" applyFill="1" applyBorder="1" applyAlignment="1">
      <alignment vertical="top" wrapText="1"/>
    </xf>
    <xf numFmtId="0" fontId="32" fillId="0" borderId="1" xfId="0" applyFont="1" applyFill="1" applyBorder="1" applyAlignment="1">
      <alignment vertical="top" wrapText="1"/>
    </xf>
    <xf numFmtId="0" fontId="33" fillId="0" borderId="1" xfId="0" applyFont="1" applyFill="1" applyBorder="1" applyAlignment="1">
      <alignment horizontal="left" vertical="top" wrapText="1"/>
    </xf>
    <xf numFmtId="0" fontId="33" fillId="0" borderId="1" xfId="0" applyFont="1" applyFill="1" applyBorder="1" applyAlignment="1">
      <alignment horizontal="center" vertical="top" wrapText="1"/>
    </xf>
    <xf numFmtId="0" fontId="67" fillId="0" borderId="1" xfId="0" applyFont="1" applyFill="1" applyBorder="1" applyAlignment="1">
      <alignment vertical="top" wrapText="1"/>
    </xf>
    <xf numFmtId="0" fontId="70" fillId="0" borderId="1" xfId="0" applyFont="1" applyFill="1" applyBorder="1" applyAlignment="1">
      <alignment vertical="top" wrapText="1"/>
    </xf>
    <xf numFmtId="0" fontId="0" fillId="0" borderId="0" xfId="0" applyNumberFormat="1" applyFont="1" applyFill="1" applyAlignment="1"/>
    <xf numFmtId="0" fontId="71" fillId="0" borderId="2" xfId="0" applyFont="1" applyBorder="1" applyAlignment="1"/>
    <xf numFmtId="0" fontId="57" fillId="3" borderId="6" xfId="0" applyFont="1" applyFill="1" applyBorder="1" applyAlignment="1"/>
    <xf numFmtId="0" fontId="57" fillId="3" borderId="15" xfId="0" applyFont="1" applyFill="1" applyBorder="1" applyAlignment="1"/>
    <xf numFmtId="49" fontId="56" fillId="2" borderId="11" xfId="0" applyNumberFormat="1" applyFont="1" applyFill="1" applyBorder="1" applyAlignment="1">
      <alignment horizontal="center" vertical="center" wrapText="1"/>
    </xf>
    <xf numFmtId="49" fontId="57" fillId="2" borderId="11" xfId="0" applyNumberFormat="1" applyFont="1" applyFill="1" applyBorder="1" applyAlignment="1">
      <alignment horizontal="left" vertical="center" wrapText="1"/>
    </xf>
    <xf numFmtId="49" fontId="57" fillId="2" borderId="16" xfId="0" applyNumberFormat="1" applyFont="1" applyFill="1" applyBorder="1" applyAlignment="1">
      <alignment horizontal="left" vertical="center" wrapText="1"/>
    </xf>
    <xf numFmtId="49" fontId="57" fillId="2" borderId="33" xfId="0" applyNumberFormat="1" applyFont="1" applyFill="1" applyBorder="1" applyAlignment="1">
      <alignment horizontal="left" vertical="center" wrapText="1"/>
    </xf>
    <xf numFmtId="49" fontId="57" fillId="2" borderId="35" xfId="0" applyNumberFormat="1" applyFont="1" applyFill="1" applyBorder="1" applyAlignment="1">
      <alignment horizontal="left" vertical="center" wrapText="1"/>
    </xf>
    <xf numFmtId="49" fontId="57" fillId="2" borderId="31" xfId="0" applyNumberFormat="1" applyFont="1" applyFill="1" applyBorder="1" applyAlignment="1">
      <alignment horizontal="left" vertical="center" wrapText="1"/>
    </xf>
    <xf numFmtId="49" fontId="57" fillId="2" borderId="18" xfId="0" applyNumberFormat="1" applyFont="1" applyFill="1" applyBorder="1" applyAlignment="1">
      <alignment horizontal="left" vertical="center" wrapText="1"/>
    </xf>
    <xf numFmtId="0" fontId="57" fillId="3" borderId="6" xfId="0" applyFont="1" applyFill="1" applyBorder="1" applyAlignment="1">
      <alignment vertical="center"/>
    </xf>
    <xf numFmtId="0" fontId="71" fillId="0" borderId="0" xfId="0" applyNumberFormat="1" applyFont="1" applyAlignment="1"/>
    <xf numFmtId="49" fontId="5" fillId="2" borderId="154" xfId="0" applyNumberFormat="1" applyFont="1" applyFill="1" applyBorder="1" applyAlignment="1">
      <alignment horizontal="left" vertical="center" wrapText="1"/>
    </xf>
    <xf numFmtId="49" fontId="5" fillId="2" borderId="24" xfId="0" applyNumberFormat="1" applyFont="1" applyFill="1" applyBorder="1" applyAlignment="1">
      <alignment horizontal="left" vertical="center" wrapText="1"/>
    </xf>
    <xf numFmtId="49" fontId="57" fillId="2" borderId="152" xfId="0" applyNumberFormat="1" applyFont="1" applyFill="1" applyBorder="1" applyAlignment="1">
      <alignment horizontal="left" vertical="center" wrapText="1"/>
    </xf>
    <xf numFmtId="49" fontId="57" fillId="2" borderId="19" xfId="0" applyNumberFormat="1" applyFont="1" applyFill="1" applyBorder="1" applyAlignment="1">
      <alignment horizontal="left" vertical="center" wrapText="1"/>
    </xf>
    <xf numFmtId="49" fontId="57" fillId="2" borderId="153" xfId="0" applyNumberFormat="1" applyFont="1" applyFill="1" applyBorder="1" applyAlignment="1">
      <alignment horizontal="left" vertical="top" wrapText="1"/>
    </xf>
    <xf numFmtId="14" fontId="5" fillId="2" borderId="14" xfId="0" applyNumberFormat="1" applyFont="1" applyFill="1" applyBorder="1" applyAlignment="1">
      <alignment horizontal="left"/>
    </xf>
    <xf numFmtId="0" fontId="5" fillId="2" borderId="19" xfId="0" applyFont="1" applyFill="1" applyBorder="1" applyAlignment="1">
      <alignment horizontal="left"/>
    </xf>
    <xf numFmtId="49" fontId="3" fillId="3" borderId="9" xfId="0" applyNumberFormat="1" applyFont="1" applyFill="1" applyBorder="1" applyAlignment="1">
      <alignment horizontal="right" wrapText="1"/>
    </xf>
    <xf numFmtId="0" fontId="3" fillId="3" borderId="10" xfId="0" applyFont="1" applyFill="1" applyBorder="1" applyAlignment="1">
      <alignment horizontal="right" wrapText="1"/>
    </xf>
    <xf numFmtId="0" fontId="3" fillId="3" borderId="13" xfId="0" applyFont="1" applyFill="1" applyBorder="1" applyAlignment="1">
      <alignment horizontal="right" wrapText="1"/>
    </xf>
    <xf numFmtId="49" fontId="3" fillId="3" borderId="9" xfId="0" applyNumberFormat="1" applyFont="1" applyFill="1" applyBorder="1" applyAlignment="1">
      <alignment horizontal="right" vertical="top" wrapText="1"/>
    </xf>
    <xf numFmtId="0" fontId="3" fillId="3" borderId="10" xfId="0" applyFont="1" applyFill="1" applyBorder="1" applyAlignment="1">
      <alignment horizontal="right" vertical="top" wrapText="1"/>
    </xf>
    <xf numFmtId="0" fontId="3" fillId="3" borderId="9" xfId="0" applyFont="1" applyFill="1" applyBorder="1" applyAlignment="1">
      <alignment horizontal="right" wrapText="1"/>
    </xf>
    <xf numFmtId="49" fontId="0" fillId="2" borderId="11" xfId="0" applyNumberFormat="1" applyFont="1" applyFill="1" applyBorder="1" applyAlignment="1">
      <alignment vertical="top" wrapText="1"/>
    </xf>
    <xf numFmtId="0" fontId="0" fillId="2" borderId="11" xfId="0" applyFont="1" applyFill="1" applyBorder="1" applyAlignment="1"/>
    <xf numFmtId="0" fontId="52" fillId="0" borderId="13" xfId="1" applyFont="1" applyAlignment="1">
      <alignment horizontal="left" vertical="center" wrapText="1"/>
    </xf>
    <xf numFmtId="0" fontId="52" fillId="0" borderId="13" xfId="1" applyFont="1" applyAlignment="1" applyProtection="1">
      <alignment vertical="top" wrapText="1"/>
      <protection locked="0"/>
    </xf>
    <xf numFmtId="0" fontId="54" fillId="12" borderId="13" xfId="1" applyFont="1" applyFill="1" applyAlignment="1">
      <alignment horizontal="left" vertical="center" wrapText="1"/>
    </xf>
    <xf numFmtId="0" fontId="5" fillId="13" borderId="110" xfId="1" applyFont="1" applyFill="1" applyBorder="1" applyAlignment="1" applyProtection="1">
      <alignment vertical="top" wrapText="1"/>
      <protection locked="0"/>
    </xf>
    <xf numFmtId="0" fontId="52" fillId="13" borderId="112" xfId="1" applyFont="1" applyFill="1" applyBorder="1" applyAlignment="1" applyProtection="1">
      <alignment vertical="top" wrapText="1"/>
      <protection locked="0"/>
    </xf>
    <xf numFmtId="0" fontId="54" fillId="12" borderId="128" xfId="1" applyFont="1" applyFill="1" applyBorder="1" applyAlignment="1">
      <alignment horizontal="left" vertical="center" wrapText="1"/>
    </xf>
    <xf numFmtId="0" fontId="54" fillId="0" borderId="13" xfId="1" applyFont="1" applyAlignment="1">
      <alignment horizontal="left" vertical="center" wrapText="1"/>
    </xf>
    <xf numFmtId="0" fontId="54" fillId="0" borderId="13" xfId="1" applyFont="1" applyAlignment="1">
      <alignment horizontal="center" vertical="top" wrapText="1"/>
    </xf>
    <xf numFmtId="3" fontId="52" fillId="0" borderId="13" xfId="1" applyNumberFormat="1" applyFont="1" applyAlignment="1" applyProtection="1">
      <alignment vertical="top" wrapText="1"/>
      <protection locked="0"/>
    </xf>
    <xf numFmtId="0" fontId="3" fillId="12" borderId="13" xfId="1" applyFont="1" applyFill="1" applyAlignment="1">
      <alignment horizontal="left" vertical="center" wrapText="1"/>
    </xf>
    <xf numFmtId="3" fontId="52" fillId="0" borderId="110" xfId="1" applyNumberFormat="1" applyFont="1" applyBorder="1" applyAlignment="1" applyProtection="1">
      <alignment horizontal="center" vertical="center" wrapText="1"/>
      <protection locked="0"/>
    </xf>
    <xf numFmtId="3" fontId="52" fillId="0" borderId="112" xfId="1" applyNumberFormat="1" applyFont="1" applyBorder="1" applyAlignment="1" applyProtection="1">
      <alignment horizontal="center" vertical="center" wrapText="1"/>
      <protection locked="0"/>
    </xf>
    <xf numFmtId="167" fontId="52" fillId="13" borderId="115" xfId="3" applyNumberFormat="1" applyFont="1" applyFill="1" applyBorder="1" applyAlignment="1">
      <alignment horizontal="center" vertical="center" wrapText="1"/>
    </xf>
    <xf numFmtId="167" fontId="52" fillId="13" borderId="118" xfId="3" applyNumberFormat="1" applyFont="1" applyFill="1" applyBorder="1" applyAlignment="1">
      <alignment horizontal="center" vertical="center" wrapText="1"/>
    </xf>
    <xf numFmtId="167" fontId="52" fillId="13" borderId="119" xfId="3" applyNumberFormat="1" applyFont="1" applyFill="1" applyBorder="1" applyAlignment="1">
      <alignment horizontal="center" vertical="center" wrapText="1"/>
    </xf>
    <xf numFmtId="167" fontId="52" fillId="13" borderId="120" xfId="3" applyNumberFormat="1" applyFont="1" applyFill="1" applyBorder="1" applyAlignment="1">
      <alignment horizontal="center" vertical="center" wrapText="1"/>
    </xf>
    <xf numFmtId="0" fontId="61" fillId="13" borderId="110" xfId="1" applyFont="1" applyFill="1" applyBorder="1" applyAlignment="1">
      <alignment horizontal="center" vertical="top" wrapText="1"/>
    </xf>
    <xf numFmtId="0" fontId="61" fillId="13" borderId="112" xfId="1" applyFont="1" applyFill="1" applyBorder="1" applyAlignment="1">
      <alignment horizontal="center" vertical="top" wrapText="1"/>
    </xf>
    <xf numFmtId="0" fontId="62" fillId="12" borderId="13" xfId="1" applyFont="1" applyFill="1" applyAlignment="1">
      <alignment vertical="top" wrapText="1"/>
    </xf>
    <xf numFmtId="0" fontId="51" fillId="13" borderId="110" xfId="1" applyFont="1" applyFill="1" applyBorder="1" applyAlignment="1">
      <alignment horizontal="center"/>
    </xf>
    <xf numFmtId="0" fontId="51" fillId="13" borderId="111" xfId="1" applyFont="1" applyFill="1" applyBorder="1" applyAlignment="1">
      <alignment horizontal="center"/>
    </xf>
    <xf numFmtId="0" fontId="51" fillId="13" borderId="112" xfId="1" applyFont="1" applyFill="1" applyBorder="1" applyAlignment="1">
      <alignment horizontal="center"/>
    </xf>
    <xf numFmtId="0" fontId="53" fillId="12" borderId="109" xfId="1" applyFont="1" applyFill="1" applyBorder="1" applyAlignment="1">
      <alignment horizontal="center" wrapText="1"/>
    </xf>
    <xf numFmtId="0" fontId="53" fillId="12" borderId="13" xfId="1" applyFont="1" applyFill="1" applyAlignment="1">
      <alignment horizontal="center" wrapText="1"/>
    </xf>
    <xf numFmtId="0" fontId="53" fillId="12" borderId="13" xfId="1" applyFont="1" applyFill="1" applyAlignment="1">
      <alignment horizontal="center"/>
    </xf>
    <xf numFmtId="0" fontId="55" fillId="12" borderId="13" xfId="1" applyFont="1" applyFill="1" applyAlignment="1">
      <alignment horizontal="left" vertical="top" wrapText="1"/>
    </xf>
    <xf numFmtId="0" fontId="56" fillId="12" borderId="13" xfId="1" applyFont="1" applyFill="1" applyAlignment="1">
      <alignment horizontal="left" vertical="center" wrapText="1"/>
    </xf>
    <xf numFmtId="167" fontId="57" fillId="13" borderId="110" xfId="1" applyNumberFormat="1" applyFont="1" applyFill="1" applyBorder="1" applyAlignment="1" applyProtection="1">
      <alignment horizontal="center" vertical="center" wrapText="1"/>
      <protection locked="0"/>
    </xf>
    <xf numFmtId="167" fontId="57" fillId="13" borderId="112" xfId="1" applyNumberFormat="1" applyFont="1" applyFill="1" applyBorder="1" applyAlignment="1" applyProtection="1">
      <alignment horizontal="center" vertical="center" wrapText="1"/>
      <protection locked="0"/>
    </xf>
    <xf numFmtId="0" fontId="5" fillId="13" borderId="110" xfId="1" applyFont="1" applyFill="1" applyBorder="1" applyAlignment="1" applyProtection="1">
      <alignment horizontal="left" vertical="top" wrapText="1"/>
      <protection locked="0"/>
    </xf>
    <xf numFmtId="0" fontId="52" fillId="13" borderId="112" xfId="1" applyFont="1" applyFill="1" applyBorder="1" applyAlignment="1" applyProtection="1">
      <alignment horizontal="left" vertical="top" wrapText="1"/>
      <protection locked="0"/>
    </xf>
    <xf numFmtId="167" fontId="52" fillId="0" borderId="110" xfId="3" applyNumberFormat="1" applyFont="1" applyBorder="1" applyAlignment="1">
      <alignment horizontal="center" vertical="center" wrapText="1"/>
    </xf>
    <xf numFmtId="0" fontId="1" fillId="0" borderId="112" xfId="1" applyBorder="1" applyAlignment="1">
      <alignment horizontal="center" vertical="center" wrapText="1"/>
    </xf>
    <xf numFmtId="0" fontId="55" fillId="12" borderId="13" xfId="1" applyFont="1" applyFill="1" applyAlignment="1">
      <alignment horizontal="left" vertical="center" wrapText="1"/>
    </xf>
    <xf numFmtId="0" fontId="0" fillId="2" borderId="1" xfId="0" applyFont="1" applyFill="1" applyBorder="1" applyAlignment="1">
      <alignment vertical="top" wrapText="1"/>
    </xf>
    <xf numFmtId="0" fontId="27" fillId="2" borderId="1" xfId="0" applyFont="1" applyFill="1" applyBorder="1" applyAlignment="1">
      <alignment vertical="top" wrapText="1"/>
    </xf>
    <xf numFmtId="0" fontId="27" fillId="2" borderId="1" xfId="0" applyFont="1" applyFill="1" applyBorder="1" applyAlignment="1">
      <alignment horizontal="center" vertical="top" wrapText="1"/>
    </xf>
    <xf numFmtId="0" fontId="28" fillId="2" borderId="1" xfId="0" applyFont="1" applyFill="1" applyBorder="1" applyAlignment="1">
      <alignment vertical="top" wrapText="1"/>
    </xf>
    <xf numFmtId="3" fontId="0" fillId="2" borderId="1" xfId="0" applyNumberFormat="1" applyFont="1" applyFill="1" applyBorder="1" applyAlignment="1">
      <alignment vertical="top" wrapText="1"/>
    </xf>
    <xf numFmtId="0" fontId="5" fillId="3" borderId="15" xfId="0" applyFont="1" applyFill="1" applyBorder="1" applyAlignment="1">
      <alignment horizontal="left" vertical="top" wrapText="1"/>
    </xf>
    <xf numFmtId="49" fontId="3" fillId="3" borderId="13" xfId="0" applyNumberFormat="1" applyFont="1" applyFill="1" applyBorder="1" applyAlignment="1">
      <alignment horizontal="left" wrapText="1"/>
    </xf>
    <xf numFmtId="0" fontId="3" fillId="3" borderId="13" xfId="0" applyFont="1" applyFill="1" applyBorder="1" applyAlignment="1">
      <alignment horizontal="left" wrapText="1"/>
    </xf>
    <xf numFmtId="49" fontId="3" fillId="2" borderId="27" xfId="0" applyNumberFormat="1" applyFont="1" applyFill="1" applyBorder="1" applyAlignment="1">
      <alignment horizontal="center" vertical="top" wrapText="1"/>
    </xf>
    <xf numFmtId="0" fontId="3" fillId="2" borderId="32" xfId="0" applyFont="1" applyFill="1" applyBorder="1" applyAlignment="1">
      <alignment horizontal="center" vertical="top" wrapText="1"/>
    </xf>
    <xf numFmtId="49" fontId="5" fillId="2" borderId="28" xfId="0" applyNumberFormat="1" applyFont="1" applyFill="1" applyBorder="1" applyAlignment="1">
      <alignment horizontal="left" vertical="top" wrapText="1"/>
    </xf>
    <xf numFmtId="0" fontId="5" fillId="2" borderId="34" xfId="0" applyFont="1" applyFill="1" applyBorder="1" applyAlignment="1">
      <alignment horizontal="left" vertical="top" wrapText="1"/>
    </xf>
    <xf numFmtId="49" fontId="5" fillId="2" borderId="134" xfId="0" applyNumberFormat="1" applyFont="1" applyFill="1" applyBorder="1" applyAlignment="1">
      <alignment horizontal="left" vertical="top" wrapText="1"/>
    </xf>
    <xf numFmtId="0" fontId="5" fillId="2" borderId="67" xfId="0" applyFont="1" applyFill="1" applyBorder="1" applyAlignment="1">
      <alignment horizontal="left" vertical="top" wrapText="1"/>
    </xf>
    <xf numFmtId="0" fontId="66" fillId="0" borderId="135" xfId="0" applyNumberFormat="1" applyFont="1" applyBorder="1" applyAlignment="1">
      <alignment vertical="top" wrapText="1"/>
    </xf>
    <xf numFmtId="0" fontId="66" fillId="0" borderId="136" xfId="0" applyFont="1" applyBorder="1" applyAlignment="1">
      <alignment vertical="top" wrapText="1"/>
    </xf>
    <xf numFmtId="49" fontId="23" fillId="0" borderId="23" xfId="0" applyNumberFormat="1" applyFont="1" applyBorder="1" applyAlignment="1">
      <alignment horizontal="center"/>
    </xf>
    <xf numFmtId="0" fontId="23" fillId="0" borderId="6" xfId="0" applyFont="1" applyBorder="1" applyAlignment="1">
      <alignment horizontal="center"/>
    </xf>
    <xf numFmtId="0" fontId="23" fillId="0" borderId="24" xfId="0" applyFont="1" applyBorder="1" applyAlignment="1">
      <alignment horizontal="center"/>
    </xf>
    <xf numFmtId="49" fontId="5" fillId="2" borderId="44" xfId="0" applyNumberFormat="1" applyFont="1" applyFill="1" applyBorder="1" applyAlignment="1">
      <alignment horizontal="left" vertical="top" wrapText="1"/>
    </xf>
    <xf numFmtId="0" fontId="5" fillId="2" borderId="45" xfId="0" applyFont="1" applyFill="1" applyBorder="1" applyAlignment="1">
      <alignment horizontal="left" vertical="top" wrapText="1"/>
    </xf>
    <xf numFmtId="49" fontId="5" fillId="2" borderId="46" xfId="0" applyNumberFormat="1" applyFont="1" applyFill="1" applyBorder="1" applyAlignment="1">
      <alignment horizontal="left" vertical="top" wrapText="1"/>
    </xf>
    <xf numFmtId="0" fontId="5" fillId="2" borderId="47" xfId="0" applyFont="1" applyFill="1" applyBorder="1" applyAlignment="1">
      <alignment horizontal="left" vertical="top" wrapText="1"/>
    </xf>
    <xf numFmtId="49" fontId="3" fillId="3" borderId="13" xfId="0" applyNumberFormat="1" applyFont="1" applyFill="1" applyBorder="1" applyAlignment="1">
      <alignment horizontal="left"/>
    </xf>
    <xf numFmtId="0" fontId="3" fillId="3" borderId="13" xfId="0" applyFont="1" applyFill="1" applyBorder="1" applyAlignment="1">
      <alignment horizontal="left"/>
    </xf>
    <xf numFmtId="49" fontId="7" fillId="3" borderId="15" xfId="0" applyNumberFormat="1" applyFont="1" applyFill="1" applyBorder="1" applyAlignment="1">
      <alignment horizontal="left"/>
    </xf>
    <xf numFmtId="0" fontId="7" fillId="3" borderId="15" xfId="0" applyFont="1" applyFill="1" applyBorder="1" applyAlignment="1">
      <alignment horizontal="left"/>
    </xf>
    <xf numFmtId="49" fontId="7" fillId="3" borderId="15" xfId="0" applyNumberFormat="1" applyFont="1" applyFill="1" applyBorder="1" applyAlignment="1">
      <alignment horizontal="left" vertical="top" wrapText="1"/>
    </xf>
    <xf numFmtId="0" fontId="7" fillId="3" borderId="15" xfId="0" applyFont="1" applyFill="1" applyBorder="1" applyAlignment="1">
      <alignment horizontal="left" vertical="top" wrapText="1"/>
    </xf>
    <xf numFmtId="49" fontId="5" fillId="2" borderId="23" xfId="0" applyNumberFormat="1"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3" borderId="9" xfId="0" applyFont="1" applyFill="1" applyBorder="1" applyAlignment="1">
      <alignment horizontal="center" wrapText="1"/>
    </xf>
    <xf numFmtId="0" fontId="5" fillId="3" borderId="5" xfId="0" applyFont="1" applyFill="1" applyBorder="1" applyAlignment="1">
      <alignment horizontal="center" wrapText="1"/>
    </xf>
    <xf numFmtId="0" fontId="5" fillId="3" borderId="13" xfId="0" applyFont="1" applyFill="1" applyBorder="1" applyAlignment="1">
      <alignment horizontal="center"/>
    </xf>
    <xf numFmtId="49" fontId="3" fillId="3" borderId="13" xfId="0" applyNumberFormat="1" applyFont="1" applyFill="1" applyBorder="1" applyAlignment="1">
      <alignment horizontal="left" vertical="top" wrapText="1"/>
    </xf>
    <xf numFmtId="0" fontId="3" fillId="3" borderId="13" xfId="0" applyFont="1" applyFill="1" applyBorder="1" applyAlignment="1">
      <alignment horizontal="left" vertical="top" wrapText="1"/>
    </xf>
    <xf numFmtId="49" fontId="3" fillId="2" borderId="25" xfId="0" applyNumberFormat="1" applyFont="1" applyFill="1" applyBorder="1" applyAlignment="1">
      <alignment horizontal="center" vertical="top" wrapText="1"/>
    </xf>
    <xf numFmtId="0" fontId="3" fillId="2" borderId="26" xfId="0" applyFont="1" applyFill="1" applyBorder="1" applyAlignment="1">
      <alignment horizontal="center" vertical="top" wrapText="1"/>
    </xf>
    <xf numFmtId="0" fontId="69" fillId="0" borderId="151" xfId="0" applyFont="1" applyFill="1" applyBorder="1" applyAlignment="1">
      <alignment horizontal="left" vertical="center" wrapText="1"/>
    </xf>
    <xf numFmtId="0" fontId="50" fillId="0" borderId="140" xfId="0" applyFont="1" applyFill="1" applyBorder="1" applyAlignment="1">
      <alignment horizontal="left" vertical="center" wrapText="1"/>
    </xf>
    <xf numFmtId="0" fontId="50" fillId="0" borderId="140" xfId="0" applyFont="1" applyFill="1" applyBorder="1" applyAlignment="1">
      <alignment horizontal="center" vertical="top" wrapText="1"/>
    </xf>
    <xf numFmtId="0" fontId="50" fillId="0" borderId="141" xfId="0" applyFont="1" applyFill="1" applyBorder="1" applyAlignment="1">
      <alignment horizontal="center" vertical="top" wrapText="1"/>
    </xf>
    <xf numFmtId="49" fontId="3" fillId="2" borderId="27" xfId="0" applyNumberFormat="1" applyFont="1" applyFill="1" applyBorder="1" applyAlignment="1">
      <alignment horizontal="center" vertical="center" wrapText="1"/>
    </xf>
    <xf numFmtId="0" fontId="3" fillId="2" borderId="31" xfId="0" applyFont="1" applyFill="1" applyBorder="1" applyAlignment="1">
      <alignment horizontal="center" vertical="center" wrapText="1"/>
    </xf>
    <xf numFmtId="49" fontId="3" fillId="2" borderId="31" xfId="0" applyNumberFormat="1"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2" borderId="62" xfId="0" applyFont="1" applyFill="1" applyBorder="1" applyAlignment="1">
      <alignment horizontal="center" vertical="center" wrapText="1"/>
    </xf>
    <xf numFmtId="49" fontId="5" fillId="2" borderId="57" xfId="0" applyNumberFormat="1" applyFont="1" applyFill="1" applyBorder="1" applyAlignment="1">
      <alignment horizontal="center" vertical="center" wrapText="1"/>
    </xf>
    <xf numFmtId="0" fontId="3" fillId="2" borderId="58" xfId="0" applyFont="1" applyFill="1" applyBorder="1" applyAlignment="1">
      <alignment horizontal="center" vertical="center" wrapText="1"/>
    </xf>
    <xf numFmtId="49" fontId="3" fillId="2" borderId="27" xfId="0" applyNumberFormat="1" applyFont="1" applyFill="1" applyBorder="1" applyAlignment="1">
      <alignment horizontal="left" vertical="center" wrapText="1"/>
    </xf>
    <xf numFmtId="0" fontId="3" fillId="2" borderId="31" xfId="0" applyFont="1" applyFill="1" applyBorder="1" applyAlignment="1">
      <alignment horizontal="left" vertical="center" wrapText="1"/>
    </xf>
    <xf numFmtId="49" fontId="3" fillId="2" borderId="28" xfId="0" applyNumberFormat="1" applyFont="1" applyFill="1" applyBorder="1" applyAlignment="1">
      <alignment horizontal="left" vertical="center" wrapText="1"/>
    </xf>
    <xf numFmtId="0" fontId="3" fillId="2" borderId="33" xfId="0" applyFont="1" applyFill="1" applyBorder="1" applyAlignment="1">
      <alignment horizontal="left" vertical="center" wrapText="1"/>
    </xf>
    <xf numFmtId="49" fontId="3" fillId="2" borderId="29" xfId="0" applyNumberFormat="1" applyFont="1" applyFill="1" applyBorder="1" applyAlignment="1">
      <alignment horizontal="left" vertical="center" wrapText="1"/>
    </xf>
    <xf numFmtId="0" fontId="3" fillId="2" borderId="35" xfId="0" applyFont="1" applyFill="1" applyBorder="1" applyAlignment="1">
      <alignment horizontal="left" vertical="center" wrapText="1"/>
    </xf>
    <xf numFmtId="0" fontId="5" fillId="2" borderId="33" xfId="0" applyFont="1" applyFill="1" applyBorder="1" applyAlignment="1">
      <alignment horizontal="center" vertical="top" wrapText="1"/>
    </xf>
    <xf numFmtId="0" fontId="5" fillId="2" borderId="34" xfId="0" applyFont="1" applyFill="1" applyBorder="1" applyAlignment="1">
      <alignment horizontal="center" vertical="top" wrapText="1"/>
    </xf>
    <xf numFmtId="0" fontId="5" fillId="2" borderId="35" xfId="0" applyFont="1" applyFill="1" applyBorder="1" applyAlignment="1">
      <alignment horizontal="center" vertical="top" wrapText="1"/>
    </xf>
    <xf numFmtId="0" fontId="5" fillId="2" borderId="30" xfId="0" applyFont="1" applyFill="1" applyBorder="1" applyAlignment="1">
      <alignment horizontal="center" vertical="top" wrapText="1"/>
    </xf>
    <xf numFmtId="0" fontId="5" fillId="2" borderId="31" xfId="0" applyFont="1" applyFill="1" applyBorder="1" applyAlignment="1">
      <alignment horizontal="center" vertical="top" wrapText="1"/>
    </xf>
    <xf numFmtId="0" fontId="5" fillId="2" borderId="32" xfId="0" applyFont="1" applyFill="1" applyBorder="1" applyAlignment="1">
      <alignment horizontal="center" vertical="top" wrapText="1"/>
    </xf>
    <xf numFmtId="49" fontId="5" fillId="2" borderId="31" xfId="0" applyNumberFormat="1" applyFont="1" applyFill="1" applyBorder="1" applyAlignment="1">
      <alignment horizontal="left" vertical="center" wrapText="1"/>
    </xf>
    <xf numFmtId="0" fontId="5" fillId="2" borderId="31" xfId="0" applyFont="1" applyFill="1" applyBorder="1" applyAlignment="1">
      <alignment horizontal="left" vertical="center" wrapText="1"/>
    </xf>
    <xf numFmtId="0" fontId="5" fillId="2" borderId="32" xfId="0" applyFont="1" applyFill="1" applyBorder="1" applyAlignment="1">
      <alignment horizontal="left" vertical="center" wrapText="1"/>
    </xf>
    <xf numFmtId="49" fontId="5" fillId="2" borderId="33" xfId="0" applyNumberFormat="1"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69" fillId="0" borderId="147" xfId="0" applyFont="1" applyFill="1" applyBorder="1" applyAlignment="1">
      <alignment horizontal="left" vertical="center" wrapText="1"/>
    </xf>
    <xf numFmtId="0" fontId="69" fillId="0" borderId="148" xfId="0" applyFont="1" applyFill="1" applyBorder="1" applyAlignment="1">
      <alignment horizontal="left" vertical="center" wrapText="1"/>
    </xf>
    <xf numFmtId="0" fontId="0" fillId="2" borderId="35" xfId="0" applyFont="1" applyFill="1" applyBorder="1" applyAlignment="1">
      <alignment horizontal="center" vertical="top"/>
    </xf>
    <xf numFmtId="0" fontId="0" fillId="2" borderId="30" xfId="0" applyFont="1" applyFill="1" applyBorder="1" applyAlignment="1">
      <alignment horizontal="center" vertical="top"/>
    </xf>
    <xf numFmtId="0" fontId="0" fillId="0" borderId="149" xfId="0" applyFill="1" applyBorder="1" applyAlignment="1">
      <alignment horizontal="center" vertical="top"/>
    </xf>
    <xf numFmtId="0" fontId="0" fillId="0" borderId="150" xfId="0" applyFill="1" applyBorder="1" applyAlignment="1">
      <alignment horizontal="center" vertical="top"/>
    </xf>
    <xf numFmtId="49" fontId="23" fillId="2" borderId="36" xfId="0" applyNumberFormat="1" applyFont="1" applyFill="1" applyBorder="1" applyAlignment="1">
      <alignment horizontal="center"/>
    </xf>
    <xf numFmtId="0" fontId="23" fillId="2" borderId="51" xfId="0" applyFont="1" applyFill="1" applyBorder="1" applyAlignment="1">
      <alignment horizontal="center"/>
    </xf>
    <xf numFmtId="0" fontId="23" fillId="2" borderId="37" xfId="0" applyFont="1" applyFill="1" applyBorder="1" applyAlignment="1">
      <alignment horizontal="center"/>
    </xf>
    <xf numFmtId="49" fontId="3" fillId="2" borderId="55" xfId="0" applyNumberFormat="1" applyFont="1" applyFill="1" applyBorder="1" applyAlignment="1">
      <alignment horizontal="left" vertical="center" wrapText="1"/>
    </xf>
    <xf numFmtId="0" fontId="3" fillId="2" borderId="56" xfId="0" applyFont="1" applyFill="1" applyBorder="1" applyAlignment="1">
      <alignment horizontal="left" vertical="center" wrapText="1"/>
    </xf>
    <xf numFmtId="49" fontId="3" fillId="2" borderId="57" xfId="0" applyNumberFormat="1" applyFont="1" applyFill="1" applyBorder="1" applyAlignment="1">
      <alignment horizontal="left" vertical="center" wrapText="1"/>
    </xf>
    <xf numFmtId="0" fontId="3" fillId="2" borderId="58" xfId="0" applyFont="1" applyFill="1" applyBorder="1" applyAlignment="1">
      <alignment horizontal="left" vertical="center" wrapText="1"/>
    </xf>
    <xf numFmtId="49" fontId="3" fillId="2" borderId="59" xfId="0" applyNumberFormat="1" applyFont="1" applyFill="1" applyBorder="1" applyAlignment="1">
      <alignment horizontal="left" vertical="center" wrapText="1"/>
    </xf>
    <xf numFmtId="0" fontId="3" fillId="2" borderId="60" xfId="0" applyFont="1" applyFill="1" applyBorder="1" applyAlignment="1">
      <alignment horizontal="left" vertical="center" wrapText="1"/>
    </xf>
    <xf numFmtId="49" fontId="5" fillId="2" borderId="31" xfId="0" applyNumberFormat="1" applyFont="1" applyFill="1" applyBorder="1" applyAlignment="1">
      <alignment horizontal="center" vertical="top"/>
    </xf>
    <xf numFmtId="0" fontId="5" fillId="2" borderId="31" xfId="0" applyFont="1" applyFill="1" applyBorder="1" applyAlignment="1">
      <alignment horizontal="center" vertical="top"/>
    </xf>
    <xf numFmtId="0" fontId="5" fillId="2" borderId="32" xfId="0" applyFont="1" applyFill="1" applyBorder="1" applyAlignment="1">
      <alignment horizontal="center" vertical="top"/>
    </xf>
    <xf numFmtId="49" fontId="5" fillId="2" borderId="33" xfId="0" applyNumberFormat="1" applyFont="1" applyFill="1" applyBorder="1" applyAlignment="1">
      <alignment horizontal="center" vertical="top"/>
    </xf>
    <xf numFmtId="0" fontId="5" fillId="2" borderId="33" xfId="0" applyFont="1" applyFill="1" applyBorder="1" applyAlignment="1">
      <alignment horizontal="center" vertical="top"/>
    </xf>
    <xf numFmtId="0" fontId="5" fillId="2" borderId="34" xfId="0" applyFont="1" applyFill="1" applyBorder="1" applyAlignment="1">
      <alignment horizontal="center" vertical="top"/>
    </xf>
    <xf numFmtId="49" fontId="5" fillId="2" borderId="35" xfId="0" applyNumberFormat="1" applyFont="1" applyFill="1" applyBorder="1" applyAlignment="1">
      <alignment horizontal="center" vertical="top"/>
    </xf>
    <xf numFmtId="0" fontId="5" fillId="2" borderId="35" xfId="0" applyFont="1" applyFill="1" applyBorder="1" applyAlignment="1">
      <alignment horizontal="center" vertical="top"/>
    </xf>
    <xf numFmtId="0" fontId="5" fillId="2" borderId="30" xfId="0" applyFont="1" applyFill="1" applyBorder="1" applyAlignment="1">
      <alignment horizontal="center" vertical="top"/>
    </xf>
    <xf numFmtId="49" fontId="3" fillId="2" borderId="31" xfId="0" applyNumberFormat="1" applyFont="1" applyFill="1" applyBorder="1" applyAlignment="1">
      <alignment horizontal="center"/>
    </xf>
    <xf numFmtId="0" fontId="3" fillId="2" borderId="32" xfId="0" applyFont="1" applyFill="1" applyBorder="1" applyAlignment="1">
      <alignment horizontal="center"/>
    </xf>
    <xf numFmtId="0" fontId="5" fillId="2" borderId="35" xfId="0" applyFont="1" applyFill="1" applyBorder="1" applyAlignment="1">
      <alignment horizontal="center"/>
    </xf>
    <xf numFmtId="0" fontId="5" fillId="2" borderId="30" xfId="0" applyFont="1" applyFill="1" applyBorder="1" applyAlignment="1">
      <alignment horizontal="center"/>
    </xf>
    <xf numFmtId="0" fontId="50" fillId="0" borderId="121" xfId="0" applyFont="1" applyFill="1" applyBorder="1" applyAlignment="1">
      <alignment horizontal="left" vertical="center" wrapText="1"/>
    </xf>
    <xf numFmtId="0" fontId="0" fillId="0" borderId="130" xfId="0" applyBorder="1" applyAlignment="1">
      <alignment horizontal="left" vertical="center" wrapText="1"/>
    </xf>
    <xf numFmtId="0" fontId="50" fillId="0" borderId="144" xfId="0" applyFont="1" applyFill="1" applyBorder="1" applyAlignment="1">
      <alignment horizontal="left" vertical="center" wrapText="1"/>
    </xf>
    <xf numFmtId="0" fontId="0" fillId="0" borderId="131" xfId="0" applyBorder="1" applyAlignment="1">
      <alignment horizontal="left" vertical="center" wrapText="1"/>
    </xf>
    <xf numFmtId="49" fontId="3" fillId="2" borderId="28" xfId="0" applyNumberFormat="1" applyFont="1" applyFill="1" applyBorder="1" applyAlignment="1">
      <alignment horizontal="center" vertical="center" wrapText="1"/>
    </xf>
    <xf numFmtId="0" fontId="3" fillId="2" borderId="33" xfId="0" applyFont="1" applyFill="1" applyBorder="1" applyAlignment="1">
      <alignment horizontal="center" vertical="center" wrapText="1"/>
    </xf>
    <xf numFmtId="0" fontId="50" fillId="0" borderId="137" xfId="0" applyFont="1" applyFill="1" applyBorder="1" applyAlignment="1">
      <alignment horizontal="center" vertical="top" wrapText="1"/>
    </xf>
    <xf numFmtId="0" fontId="50" fillId="0" borderId="138" xfId="0" applyFont="1" applyFill="1" applyBorder="1" applyAlignment="1">
      <alignment horizontal="center" vertical="top" wrapText="1"/>
    </xf>
    <xf numFmtId="0" fontId="0" fillId="0" borderId="138" xfId="0" applyFont="1" applyBorder="1" applyAlignment="1">
      <alignment horizontal="center" vertical="top" wrapText="1"/>
    </xf>
    <xf numFmtId="0" fontId="0" fillId="0" borderId="139" xfId="0" applyFont="1" applyBorder="1" applyAlignment="1">
      <alignment horizontal="center" vertical="top" wrapText="1"/>
    </xf>
    <xf numFmtId="49" fontId="3" fillId="2" borderId="33" xfId="0" applyNumberFormat="1"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68" xfId="0" applyFont="1" applyFill="1" applyBorder="1" applyAlignment="1">
      <alignment horizontal="center" vertical="center" wrapText="1"/>
    </xf>
    <xf numFmtId="49" fontId="3" fillId="2" borderId="69" xfId="0" applyNumberFormat="1" applyFont="1" applyFill="1" applyBorder="1" applyAlignment="1">
      <alignment horizontal="left" vertical="center" wrapText="1"/>
    </xf>
    <xf numFmtId="0" fontId="3" fillId="2" borderId="70" xfId="0" applyFont="1" applyFill="1" applyBorder="1" applyAlignment="1">
      <alignment horizontal="left" vertical="center" wrapText="1"/>
    </xf>
    <xf numFmtId="0" fontId="0" fillId="2" borderId="8" xfId="0" applyFont="1" applyFill="1" applyBorder="1" applyAlignment="1">
      <alignment horizontal="left" vertical="center" wrapText="1"/>
    </xf>
    <xf numFmtId="0" fontId="0" fillId="2" borderId="71" xfId="0" applyFont="1" applyFill="1" applyBorder="1" applyAlignment="1">
      <alignment horizontal="left" vertical="center" wrapText="1"/>
    </xf>
    <xf numFmtId="0" fontId="0" fillId="2" borderId="72" xfId="0" applyFont="1" applyFill="1" applyBorder="1" applyAlignment="1">
      <alignment horizontal="left" vertical="center" wrapText="1"/>
    </xf>
    <xf numFmtId="0" fontId="0" fillId="2" borderId="73" xfId="0" applyFont="1" applyFill="1" applyBorder="1" applyAlignment="1">
      <alignment horizontal="left" vertical="center" wrapText="1"/>
    </xf>
    <xf numFmtId="49" fontId="27" fillId="2" borderId="69" xfId="0" applyNumberFormat="1" applyFont="1" applyFill="1" applyBorder="1" applyAlignment="1">
      <alignment horizontal="left" vertical="center" wrapText="1"/>
    </xf>
    <xf numFmtId="0" fontId="0" fillId="2" borderId="70" xfId="0" applyFont="1" applyFill="1" applyBorder="1" applyAlignment="1">
      <alignment horizontal="left" vertical="center" wrapText="1"/>
    </xf>
    <xf numFmtId="49" fontId="5" fillId="2" borderId="38" xfId="0" applyNumberFormat="1" applyFont="1" applyFill="1" applyBorder="1" applyAlignment="1">
      <alignment horizontal="left" vertical="top" wrapText="1"/>
    </xf>
    <xf numFmtId="0" fontId="25" fillId="2" borderId="38" xfId="0" applyFont="1" applyFill="1" applyBorder="1" applyAlignment="1">
      <alignment horizontal="left" vertical="top" wrapText="1"/>
    </xf>
    <xf numFmtId="0" fontId="25" fillId="2" borderId="26" xfId="0" applyFont="1" applyFill="1" applyBorder="1" applyAlignment="1">
      <alignment horizontal="left" vertical="top" wrapText="1"/>
    </xf>
    <xf numFmtId="49" fontId="52" fillId="2" borderId="31" xfId="0" applyNumberFormat="1" applyFont="1" applyFill="1" applyBorder="1" applyAlignment="1">
      <alignment vertical="top" wrapText="1"/>
    </xf>
    <xf numFmtId="0" fontId="52" fillId="2" borderId="31" xfId="0" applyFont="1" applyFill="1" applyBorder="1" applyAlignment="1">
      <alignment vertical="top" wrapText="1"/>
    </xf>
    <xf numFmtId="0" fontId="52" fillId="2" borderId="32" xfId="0" applyFont="1" applyFill="1" applyBorder="1" applyAlignment="1">
      <alignment vertical="top" wrapText="1"/>
    </xf>
    <xf numFmtId="49" fontId="52" fillId="2" borderId="33" xfId="0" applyNumberFormat="1" applyFont="1" applyFill="1" applyBorder="1" applyAlignment="1">
      <alignment vertical="top" wrapText="1"/>
    </xf>
    <xf numFmtId="0" fontId="52" fillId="2" borderId="33" xfId="0" applyFont="1" applyFill="1" applyBorder="1" applyAlignment="1">
      <alignment vertical="top"/>
    </xf>
    <xf numFmtId="0" fontId="52" fillId="2" borderId="34" xfId="0" applyFont="1" applyFill="1" applyBorder="1" applyAlignment="1">
      <alignment vertical="top"/>
    </xf>
    <xf numFmtId="0" fontId="65" fillId="2" borderId="33" xfId="0" applyFont="1" applyFill="1" applyBorder="1" applyAlignment="1">
      <alignment horizontal="left" vertical="top"/>
    </xf>
    <xf numFmtId="0" fontId="65" fillId="2" borderId="34" xfId="0" applyFont="1" applyFill="1" applyBorder="1" applyAlignment="1">
      <alignment horizontal="left" vertical="top"/>
    </xf>
    <xf numFmtId="0" fontId="0" fillId="2" borderId="33" xfId="0" applyFont="1" applyFill="1" applyBorder="1" applyAlignment="1">
      <alignment vertical="top"/>
    </xf>
    <xf numFmtId="0" fontId="0" fillId="2" borderId="34" xfId="0" applyFont="1" applyFill="1" applyBorder="1" applyAlignment="1">
      <alignment vertical="top"/>
    </xf>
    <xf numFmtId="49" fontId="54" fillId="2" borderId="61" xfId="0" applyNumberFormat="1" applyFont="1" applyFill="1" applyBorder="1" applyAlignment="1">
      <alignment horizontal="left" vertical="top" wrapText="1"/>
    </xf>
    <xf numFmtId="0" fontId="0" fillId="2" borderId="68" xfId="0" applyFont="1" applyFill="1" applyBorder="1" applyAlignment="1">
      <alignment horizontal="left" vertical="top" wrapText="1"/>
    </xf>
    <xf numFmtId="0" fontId="0" fillId="2" borderId="62" xfId="0" applyFont="1" applyFill="1" applyBorder="1" applyAlignment="1">
      <alignment horizontal="left" vertical="top" wrapText="1"/>
    </xf>
    <xf numFmtId="49" fontId="52" fillId="2" borderId="61" xfId="0" applyNumberFormat="1" applyFont="1" applyFill="1" applyBorder="1" applyAlignment="1">
      <alignment vertical="top" wrapText="1"/>
    </xf>
    <xf numFmtId="0" fontId="52" fillId="2" borderId="68" xfId="0" applyFont="1" applyFill="1" applyBorder="1" applyAlignment="1">
      <alignment horizontal="left" vertical="top" wrapText="1"/>
    </xf>
    <xf numFmtId="0" fontId="52" fillId="2" borderId="62" xfId="0" applyFont="1" applyFill="1" applyBorder="1" applyAlignment="1">
      <alignment horizontal="left" vertical="top" wrapText="1"/>
    </xf>
    <xf numFmtId="0" fontId="5" fillId="2" borderId="29" xfId="0" applyFont="1" applyFill="1" applyBorder="1" applyAlignment="1">
      <alignment horizontal="center" vertical="top" wrapText="1"/>
    </xf>
    <xf numFmtId="49" fontId="3" fillId="2" borderId="27" xfId="0" applyNumberFormat="1"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3" fillId="2" borderId="57" xfId="0" applyFont="1" applyFill="1" applyBorder="1" applyAlignment="1">
      <alignment horizontal="center" vertical="center" wrapText="1"/>
    </xf>
    <xf numFmtId="0" fontId="3" fillId="2"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49" fontId="23" fillId="2" borderId="36" xfId="0" applyNumberFormat="1" applyFont="1" applyFill="1" applyBorder="1" applyAlignment="1">
      <alignment horizontal="center" vertical="top"/>
    </xf>
    <xf numFmtId="0" fontId="23" fillId="2" borderId="51" xfId="0" applyFont="1" applyFill="1" applyBorder="1" applyAlignment="1">
      <alignment horizontal="center" vertical="top"/>
    </xf>
    <xf numFmtId="0" fontId="23" fillId="2" borderId="37" xfId="0" applyFont="1" applyFill="1" applyBorder="1" applyAlignment="1">
      <alignment horizontal="center" vertical="top"/>
    </xf>
    <xf numFmtId="0" fontId="3" fillId="3" borderId="6" xfId="0" applyFont="1" applyFill="1" applyBorder="1" applyAlignment="1">
      <alignment horizontal="left" vertical="center" wrapText="1"/>
    </xf>
    <xf numFmtId="49" fontId="5" fillId="2" borderId="38" xfId="0" applyNumberFormat="1" applyFont="1" applyFill="1" applyBorder="1" applyAlignment="1">
      <alignment vertical="top" wrapText="1"/>
    </xf>
    <xf numFmtId="0" fontId="0" fillId="2" borderId="38" xfId="0" applyFont="1" applyFill="1" applyBorder="1" applyAlignment="1">
      <alignment vertical="top" wrapText="1"/>
    </xf>
    <xf numFmtId="0" fontId="0" fillId="2" borderId="26" xfId="0" applyFont="1" applyFill="1" applyBorder="1" applyAlignment="1">
      <alignment vertical="top" wrapText="1"/>
    </xf>
    <xf numFmtId="0" fontId="5" fillId="3" borderId="43" xfId="0" applyFont="1" applyFill="1" applyBorder="1" applyAlignment="1">
      <alignment horizontal="center" vertical="top"/>
    </xf>
    <xf numFmtId="49" fontId="5" fillId="2" borderId="31" xfId="0" applyNumberFormat="1" applyFont="1" applyFill="1" applyBorder="1" applyAlignment="1">
      <alignment vertical="top" wrapText="1"/>
    </xf>
    <xf numFmtId="0" fontId="0" fillId="2" borderId="31" xfId="0" applyFont="1" applyFill="1" applyBorder="1" applyAlignment="1">
      <alignment vertical="top" wrapText="1"/>
    </xf>
    <xf numFmtId="0" fontId="0" fillId="2" borderId="32" xfId="0" applyFont="1" applyFill="1" applyBorder="1" applyAlignment="1">
      <alignment vertical="top" wrapText="1"/>
    </xf>
    <xf numFmtId="49" fontId="5" fillId="2" borderId="46" xfId="0" applyNumberFormat="1" applyFont="1" applyFill="1" applyBorder="1" applyAlignment="1">
      <alignment horizontal="left" vertical="center" wrapText="1"/>
    </xf>
    <xf numFmtId="0" fontId="5" fillId="2" borderId="81" xfId="0" applyFont="1" applyFill="1" applyBorder="1" applyAlignment="1">
      <alignment horizontal="left" vertical="center" wrapText="1"/>
    </xf>
    <xf numFmtId="0" fontId="5" fillId="2" borderId="47" xfId="0" applyFont="1" applyFill="1" applyBorder="1" applyAlignment="1">
      <alignment horizontal="left" vertical="center" wrapText="1"/>
    </xf>
    <xf numFmtId="49" fontId="5" fillId="2" borderId="82" xfId="0" applyNumberFormat="1"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83" xfId="0" applyFont="1" applyFill="1" applyBorder="1" applyAlignment="1">
      <alignment horizontal="left" vertical="center" wrapText="1"/>
    </xf>
    <xf numFmtId="49" fontId="5" fillId="2" borderId="23" xfId="0" applyNumberFormat="1" applyFont="1" applyFill="1" applyBorder="1" applyAlignment="1">
      <alignment horizontal="center" wrapText="1"/>
    </xf>
    <xf numFmtId="0" fontId="5" fillId="2" borderId="6" xfId="0" applyFont="1" applyFill="1" applyBorder="1" applyAlignment="1">
      <alignment horizontal="center" wrapText="1"/>
    </xf>
    <xf numFmtId="0" fontId="5" fillId="2" borderId="24" xfId="0" applyFont="1" applyFill="1" applyBorder="1" applyAlignment="1">
      <alignment horizontal="center" wrapText="1"/>
    </xf>
    <xf numFmtId="49" fontId="21" fillId="0" borderId="23" xfId="0" applyNumberFormat="1" applyFont="1" applyBorder="1" applyAlignment="1">
      <alignment horizontal="center"/>
    </xf>
    <xf numFmtId="0" fontId="5" fillId="0" borderId="6" xfId="0" applyFont="1" applyBorder="1" applyAlignment="1">
      <alignment horizontal="center"/>
    </xf>
    <xf numFmtId="0" fontId="5" fillId="0" borderId="24" xfId="0" applyFont="1" applyBorder="1" applyAlignment="1">
      <alignment horizontal="center"/>
    </xf>
    <xf numFmtId="49" fontId="30" fillId="3" borderId="13" xfId="0" applyNumberFormat="1" applyFont="1" applyFill="1" applyBorder="1" applyAlignment="1">
      <alignment horizontal="left" vertical="center" wrapText="1"/>
    </xf>
    <xf numFmtId="0" fontId="30" fillId="3" borderId="10" xfId="0" applyFont="1" applyFill="1" applyBorder="1" applyAlignment="1">
      <alignment horizontal="left" vertical="center" wrapText="1"/>
    </xf>
    <xf numFmtId="49" fontId="5" fillId="2" borderId="36" xfId="0" applyNumberFormat="1" applyFont="1" applyFill="1" applyBorder="1" applyAlignment="1">
      <alignment horizontal="left" vertical="top" wrapText="1"/>
    </xf>
    <xf numFmtId="0" fontId="5" fillId="2" borderId="51" xfId="0" applyFont="1" applyFill="1" applyBorder="1" applyAlignment="1">
      <alignment horizontal="left" vertical="top" wrapText="1"/>
    </xf>
    <xf numFmtId="0" fontId="5" fillId="2" borderId="37" xfId="0" applyFont="1" applyFill="1" applyBorder="1" applyAlignment="1">
      <alignment horizontal="left" vertical="top" wrapText="1"/>
    </xf>
    <xf numFmtId="49" fontId="5" fillId="2" borderId="44" xfId="0" applyNumberFormat="1" applyFont="1" applyFill="1" applyBorder="1" applyAlignment="1">
      <alignment horizontal="left" vertical="center" wrapText="1"/>
    </xf>
    <xf numFmtId="0" fontId="5" fillId="2" borderId="80" xfId="0" applyFont="1" applyFill="1" applyBorder="1" applyAlignment="1">
      <alignment horizontal="left" vertical="center" wrapText="1"/>
    </xf>
    <xf numFmtId="0" fontId="5" fillId="2" borderId="45" xfId="0" applyFont="1" applyFill="1" applyBorder="1" applyAlignment="1">
      <alignment horizontal="left" vertical="center" wrapText="1"/>
    </xf>
    <xf numFmtId="49" fontId="5" fillId="2" borderId="23" xfId="0" applyNumberFormat="1" applyFont="1" applyFill="1" applyBorder="1" applyAlignment="1">
      <alignment horizontal="left" vertical="center" wrapText="1"/>
    </xf>
    <xf numFmtId="0" fontId="5" fillId="2" borderId="24" xfId="0" applyFont="1" applyFill="1" applyBorder="1" applyAlignment="1">
      <alignment horizontal="left" vertical="center" wrapText="1"/>
    </xf>
    <xf numFmtId="0" fontId="0" fillId="2" borderId="24" xfId="0"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0" fontId="5" fillId="2" borderId="7" xfId="0" applyFont="1" applyFill="1" applyBorder="1" applyAlignment="1">
      <alignment horizontal="left" vertical="center" wrapText="1"/>
    </xf>
    <xf numFmtId="0" fontId="0" fillId="2" borderId="74" xfId="0" applyFont="1" applyFill="1" applyBorder="1" applyAlignment="1">
      <alignment horizontal="left" vertical="center" wrapText="1"/>
    </xf>
    <xf numFmtId="0" fontId="0" fillId="2" borderId="75" xfId="0" applyFont="1" applyFill="1" applyBorder="1" applyAlignment="1">
      <alignment horizontal="left" vertical="center" wrapText="1"/>
    </xf>
    <xf numFmtId="49" fontId="5" fillId="0" borderId="23" xfId="0" applyNumberFormat="1" applyFont="1" applyBorder="1" applyAlignment="1">
      <alignment horizontal="center"/>
    </xf>
    <xf numFmtId="49" fontId="3" fillId="3" borderId="15" xfId="0" applyNumberFormat="1" applyFont="1" applyFill="1" applyBorder="1" applyAlignment="1">
      <alignment horizontal="center" vertical="center" wrapText="1"/>
    </xf>
    <xf numFmtId="0" fontId="3" fillId="3" borderId="15" xfId="0" applyFont="1" applyFill="1" applyBorder="1" applyAlignment="1">
      <alignment horizontal="center" vertical="center" wrapText="1"/>
    </xf>
    <xf numFmtId="0" fontId="0" fillId="2" borderId="24" xfId="0" applyFont="1" applyFill="1" applyBorder="1" applyAlignment="1">
      <alignment vertical="center" wrapText="1"/>
    </xf>
    <xf numFmtId="49" fontId="57" fillId="0" borderId="23" xfId="0" applyNumberFormat="1" applyFont="1" applyFill="1" applyBorder="1" applyAlignment="1">
      <alignment horizontal="left" vertical="center" wrapText="1"/>
    </xf>
    <xf numFmtId="0" fontId="57" fillId="0" borderId="24" xfId="0" applyFont="1" applyFill="1" applyBorder="1" applyAlignment="1">
      <alignment horizontal="left" vertical="center" wrapText="1"/>
    </xf>
    <xf numFmtId="49" fontId="23" fillId="2" borderId="23" xfId="0" applyNumberFormat="1" applyFont="1" applyFill="1" applyBorder="1" applyAlignment="1">
      <alignment horizontal="center"/>
    </xf>
    <xf numFmtId="49" fontId="7" fillId="3" borderId="5" xfId="0" applyNumberFormat="1" applyFont="1" applyFill="1" applyBorder="1" applyAlignment="1">
      <alignment horizontal="center" wrapText="1"/>
    </xf>
    <xf numFmtId="0" fontId="7" fillId="3" borderId="5" xfId="0" applyFont="1" applyFill="1" applyBorder="1" applyAlignment="1">
      <alignment horizontal="center" wrapText="1"/>
    </xf>
    <xf numFmtId="49" fontId="21" fillId="2" borderId="23" xfId="0" applyNumberFormat="1" applyFont="1" applyFill="1" applyBorder="1" applyAlignment="1">
      <alignment horizontal="center"/>
    </xf>
    <xf numFmtId="0" fontId="5" fillId="2" borderId="6" xfId="0" applyFont="1" applyFill="1" applyBorder="1" applyAlignment="1">
      <alignment horizontal="center"/>
    </xf>
    <xf numFmtId="0" fontId="5" fillId="2" borderId="24" xfId="0" applyFont="1" applyFill="1" applyBorder="1" applyAlignment="1">
      <alignment horizontal="center"/>
    </xf>
    <xf numFmtId="49" fontId="7" fillId="3" borderId="13" xfId="0" applyNumberFormat="1" applyFont="1" applyFill="1" applyBorder="1" applyAlignment="1">
      <alignment horizontal="left" vertical="center" wrapText="1"/>
    </xf>
    <xf numFmtId="0" fontId="7" fillId="3" borderId="15" xfId="0" applyFont="1" applyFill="1" applyBorder="1" applyAlignment="1">
      <alignment horizontal="left" vertical="center" wrapText="1"/>
    </xf>
    <xf numFmtId="49" fontId="5" fillId="2" borderId="76" xfId="0" applyNumberFormat="1"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7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78"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79" xfId="0" applyFont="1" applyFill="1" applyBorder="1" applyAlignment="1">
      <alignment horizontal="left" vertical="center" wrapText="1"/>
    </xf>
    <xf numFmtId="49" fontId="7" fillId="3" borderId="13" xfId="0" applyNumberFormat="1" applyFont="1" applyFill="1" applyBorder="1" applyAlignment="1">
      <alignment horizontal="left"/>
    </xf>
    <xf numFmtId="0" fontId="7" fillId="3" borderId="13" xfId="0" applyFont="1" applyFill="1" applyBorder="1" applyAlignment="1">
      <alignment horizontal="left"/>
    </xf>
    <xf numFmtId="49" fontId="5" fillId="2" borderId="23" xfId="0" applyNumberFormat="1" applyFont="1" applyFill="1" applyBorder="1" applyAlignment="1">
      <alignment horizontal="center"/>
    </xf>
    <xf numFmtId="49" fontId="57" fillId="2" borderId="14" xfId="0" applyNumberFormat="1" applyFont="1" applyFill="1" applyBorder="1" applyAlignment="1">
      <alignment vertical="top" wrapText="1"/>
    </xf>
    <xf numFmtId="0" fontId="71" fillId="2" borderId="42" xfId="0" applyFont="1" applyFill="1" applyBorder="1" applyAlignment="1">
      <alignment vertical="top" wrapText="1"/>
    </xf>
    <xf numFmtId="49" fontId="5" fillId="0" borderId="14" xfId="0" applyNumberFormat="1" applyFont="1" applyBorder="1" applyAlignment="1">
      <alignment horizontal="center" vertical="center"/>
    </xf>
    <xf numFmtId="0" fontId="0" fillId="0" borderId="42" xfId="0" applyFont="1" applyBorder="1" applyAlignment="1">
      <alignment horizontal="center" vertical="center"/>
    </xf>
    <xf numFmtId="0" fontId="63" fillId="2" borderId="152" xfId="0" applyFont="1" applyFill="1" applyBorder="1" applyAlignment="1">
      <alignment horizontal="center" vertical="center"/>
    </xf>
    <xf numFmtId="0" fontId="0" fillId="2" borderId="42" xfId="0" applyFill="1" applyBorder="1" applyAlignment="1">
      <alignment horizontal="center" vertical="center"/>
    </xf>
    <xf numFmtId="0" fontId="0" fillId="2" borderId="74" xfId="0" applyFont="1" applyFill="1" applyBorder="1" applyAlignment="1">
      <alignment vertical="center" wrapText="1"/>
    </xf>
    <xf numFmtId="0" fontId="0" fillId="2" borderId="75" xfId="0" applyFont="1" applyFill="1" applyBorder="1" applyAlignment="1">
      <alignment vertical="center" wrapText="1"/>
    </xf>
    <xf numFmtId="49" fontId="5" fillId="2" borderId="82" xfId="0" applyNumberFormat="1" applyFont="1" applyFill="1" applyBorder="1" applyAlignment="1">
      <alignment vertical="center" wrapText="1"/>
    </xf>
    <xf numFmtId="0" fontId="5" fillId="2" borderId="83" xfId="0" applyFont="1" applyFill="1" applyBorder="1" applyAlignment="1">
      <alignment vertical="center" wrapText="1"/>
    </xf>
    <xf numFmtId="49" fontId="5" fillId="2" borderId="44" xfId="0" applyNumberFormat="1" applyFont="1" applyFill="1" applyBorder="1" applyAlignment="1">
      <alignment vertical="center" wrapText="1"/>
    </xf>
    <xf numFmtId="0" fontId="5" fillId="2" borderId="45" xfId="0" applyFont="1" applyFill="1" applyBorder="1" applyAlignment="1">
      <alignment vertical="center" wrapText="1"/>
    </xf>
    <xf numFmtId="0" fontId="5" fillId="2" borderId="85" xfId="0" applyFont="1" applyFill="1" applyBorder="1" applyAlignment="1">
      <alignment horizontal="left" vertical="center" wrapText="1"/>
    </xf>
    <xf numFmtId="49" fontId="5" fillId="2" borderId="86" xfId="0" applyNumberFormat="1" applyFont="1" applyFill="1" applyBorder="1" applyAlignment="1">
      <alignment vertical="center" wrapText="1"/>
    </xf>
    <xf numFmtId="0" fontId="5" fillId="2" borderId="87" xfId="0" applyFont="1" applyFill="1" applyBorder="1" applyAlignment="1">
      <alignment vertical="center" wrapText="1"/>
    </xf>
    <xf numFmtId="49" fontId="5" fillId="2" borderId="89" xfId="0" applyNumberFormat="1" applyFont="1" applyFill="1" applyBorder="1" applyAlignment="1">
      <alignment vertical="center" wrapText="1"/>
    </xf>
    <xf numFmtId="0" fontId="5" fillId="2" borderId="90" xfId="0" applyFont="1" applyFill="1" applyBorder="1" applyAlignment="1">
      <alignment vertical="center" wrapText="1"/>
    </xf>
    <xf numFmtId="49" fontId="5" fillId="2" borderId="46" xfId="0" applyNumberFormat="1" applyFont="1" applyFill="1" applyBorder="1" applyAlignment="1">
      <alignment vertical="center" wrapText="1"/>
    </xf>
    <xf numFmtId="0" fontId="5" fillId="2" borderId="47" xfId="0" applyFont="1" applyFill="1" applyBorder="1" applyAlignment="1">
      <alignment vertical="center" wrapText="1"/>
    </xf>
    <xf numFmtId="49" fontId="5" fillId="2" borderId="36" xfId="0" applyNumberFormat="1" applyFont="1" applyFill="1" applyBorder="1" applyAlignment="1">
      <alignment horizontal="left" vertical="center" wrapText="1"/>
    </xf>
    <xf numFmtId="0" fontId="5" fillId="2" borderId="37" xfId="0" applyFont="1" applyFill="1" applyBorder="1" applyAlignment="1">
      <alignment horizontal="left" vertical="center" wrapText="1"/>
    </xf>
    <xf numFmtId="49" fontId="5" fillId="2" borderId="88" xfId="0" applyNumberFormat="1" applyFont="1" applyFill="1" applyBorder="1" applyAlignment="1">
      <alignment vertical="center" wrapText="1"/>
    </xf>
    <xf numFmtId="0" fontId="5" fillId="2" borderId="60" xfId="0" applyFont="1" applyFill="1" applyBorder="1" applyAlignment="1">
      <alignment vertical="center" wrapText="1"/>
    </xf>
    <xf numFmtId="0" fontId="0" fillId="0" borderId="84" xfId="0" applyFont="1" applyBorder="1" applyAlignment="1"/>
    <xf numFmtId="0" fontId="0" fillId="0" borderId="51" xfId="0" applyFont="1" applyBorder="1" applyAlignment="1"/>
    <xf numFmtId="0" fontId="0" fillId="0" borderId="37" xfId="0" applyFont="1" applyBorder="1" applyAlignment="1"/>
    <xf numFmtId="49" fontId="7" fillId="3" borderId="5" xfId="0" applyNumberFormat="1" applyFont="1" applyFill="1" applyBorder="1" applyAlignment="1">
      <alignment horizontal="center"/>
    </xf>
    <xf numFmtId="0" fontId="7" fillId="3" borderId="5" xfId="0" applyFont="1" applyFill="1" applyBorder="1" applyAlignment="1">
      <alignment horizontal="center"/>
    </xf>
    <xf numFmtId="0" fontId="7" fillId="3" borderId="13" xfId="0" applyFont="1" applyFill="1" applyBorder="1" applyAlignment="1">
      <alignment horizontal="center" wrapText="1"/>
    </xf>
    <xf numFmtId="49" fontId="3" fillId="2" borderId="25" xfId="0" applyNumberFormat="1" applyFont="1" applyFill="1" applyBorder="1" applyAlignment="1">
      <alignment horizontal="center" vertical="center" wrapText="1"/>
    </xf>
    <xf numFmtId="0" fontId="3" fillId="2" borderId="26" xfId="0"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49" fontId="34" fillId="5" borderId="11" xfId="0" applyNumberFormat="1" applyFont="1" applyFill="1" applyBorder="1" applyAlignment="1">
      <alignment horizontal="center"/>
    </xf>
    <xf numFmtId="0" fontId="34" fillId="5" borderId="11" xfId="0" applyFont="1" applyFill="1" applyBorder="1" applyAlignment="1">
      <alignment horizontal="center"/>
    </xf>
    <xf numFmtId="49" fontId="2" fillId="0" borderId="36" xfId="0" applyNumberFormat="1" applyFont="1" applyBorder="1" applyAlignment="1">
      <alignment horizontal="center"/>
    </xf>
    <xf numFmtId="0" fontId="2" fillId="0" borderId="37" xfId="0" applyFont="1" applyBorder="1" applyAlignment="1">
      <alignment horizontal="center"/>
    </xf>
    <xf numFmtId="49" fontId="7" fillId="3" borderId="15" xfId="0" applyNumberFormat="1" applyFont="1" applyFill="1" applyBorder="1" applyAlignment="1"/>
    <xf numFmtId="0" fontId="7" fillId="3" borderId="15" xfId="0" applyFont="1" applyFill="1" applyBorder="1" applyAlignment="1"/>
    <xf numFmtId="49" fontId="37" fillId="0" borderId="13" xfId="0" applyNumberFormat="1" applyFont="1" applyBorder="1" applyAlignment="1">
      <alignment horizontal="left"/>
    </xf>
    <xf numFmtId="0" fontId="37" fillId="0" borderId="13" xfId="0" applyFont="1" applyBorder="1" applyAlignment="1">
      <alignment horizontal="left"/>
    </xf>
    <xf numFmtId="49" fontId="0" fillId="6" borderId="23" xfId="0" applyNumberFormat="1" applyFont="1" applyFill="1" applyBorder="1" applyAlignment="1">
      <alignment horizontal="center" vertical="center"/>
    </xf>
    <xf numFmtId="0" fontId="0" fillId="6" borderId="80" xfId="0" applyFont="1" applyFill="1" applyBorder="1" applyAlignment="1">
      <alignment horizontal="center" vertical="center"/>
    </xf>
    <xf numFmtId="0" fontId="0" fillId="6" borderId="24" xfId="0" applyFont="1" applyFill="1" applyBorder="1" applyAlignment="1">
      <alignment horizontal="center" vertical="center"/>
    </xf>
    <xf numFmtId="49" fontId="0" fillId="6" borderId="66" xfId="0" applyNumberFormat="1" applyFont="1" applyFill="1" applyBorder="1" applyAlignment="1">
      <alignment horizontal="left" vertical="center" wrapText="1"/>
    </xf>
    <xf numFmtId="0" fontId="0" fillId="6" borderId="99" xfId="0" applyFont="1" applyFill="1" applyBorder="1" applyAlignment="1">
      <alignment horizontal="left" vertical="center" wrapText="1"/>
    </xf>
    <xf numFmtId="0" fontId="0" fillId="6" borderId="100" xfId="0" applyFont="1" applyFill="1" applyBorder="1" applyAlignment="1">
      <alignment horizontal="left" vertical="center" wrapText="1"/>
    </xf>
    <xf numFmtId="0" fontId="0" fillId="6" borderId="6" xfId="0" applyFont="1" applyFill="1" applyBorder="1" applyAlignment="1">
      <alignment horizontal="center" vertical="center"/>
    </xf>
    <xf numFmtId="49" fontId="39" fillId="8" borderId="89" xfId="0" applyNumberFormat="1" applyFont="1" applyFill="1" applyBorder="1" applyAlignment="1">
      <alignment horizontal="center" vertical="center" wrapText="1"/>
    </xf>
    <xf numFmtId="0" fontId="39" fillId="8" borderId="90" xfId="0" applyFont="1" applyFill="1" applyBorder="1" applyAlignment="1">
      <alignment horizontal="center" vertical="center" wrapText="1"/>
    </xf>
    <xf numFmtId="0" fontId="41" fillId="9" borderId="66" xfId="0" applyFont="1" applyFill="1" applyBorder="1" applyAlignment="1">
      <alignment horizontal="center" wrapText="1"/>
    </xf>
    <xf numFmtId="0" fontId="41" fillId="9" borderId="100" xfId="0" applyFont="1" applyFill="1" applyBorder="1" applyAlignment="1">
      <alignment horizontal="center" wrapText="1"/>
    </xf>
    <xf numFmtId="0" fontId="41" fillId="9" borderId="67" xfId="0" applyFont="1" applyFill="1" applyBorder="1" applyAlignment="1">
      <alignment horizontal="center" wrapText="1"/>
    </xf>
    <xf numFmtId="0" fontId="41" fillId="9" borderId="101" xfId="0" applyFont="1" applyFill="1" applyBorder="1" applyAlignment="1">
      <alignment horizontal="center" wrapText="1"/>
    </xf>
    <xf numFmtId="49" fontId="0" fillId="2" borderId="66" xfId="0" applyNumberFormat="1" applyFont="1" applyFill="1" applyBorder="1" applyAlignment="1">
      <alignment horizontal="left" vertical="center" wrapText="1"/>
    </xf>
    <xf numFmtId="0" fontId="0" fillId="2" borderId="99" xfId="0" applyFont="1" applyFill="1" applyBorder="1" applyAlignment="1">
      <alignment horizontal="left" vertical="center" wrapText="1"/>
    </xf>
    <xf numFmtId="0" fontId="0" fillId="2" borderId="100" xfId="0" applyFont="1" applyFill="1" applyBorder="1" applyAlignment="1">
      <alignment horizontal="left" vertical="center" wrapText="1"/>
    </xf>
    <xf numFmtId="49" fontId="0" fillId="2" borderId="66" xfId="0" applyNumberFormat="1" applyFont="1" applyFill="1" applyBorder="1" applyAlignment="1">
      <alignment horizontal="center" vertical="center" wrapText="1"/>
    </xf>
    <xf numFmtId="0" fontId="0" fillId="2" borderId="99" xfId="0" applyFont="1" applyFill="1" applyBorder="1" applyAlignment="1">
      <alignment horizontal="center" vertical="center" wrapText="1"/>
    </xf>
    <xf numFmtId="0" fontId="0" fillId="2" borderId="100" xfId="0" applyFont="1" applyFill="1" applyBorder="1" applyAlignment="1">
      <alignment horizontal="center" vertical="center" wrapText="1"/>
    </xf>
    <xf numFmtId="49" fontId="41" fillId="9" borderId="66" xfId="0" applyNumberFormat="1" applyFont="1" applyFill="1" applyBorder="1" applyAlignment="1">
      <alignment horizontal="center" wrapText="1"/>
    </xf>
    <xf numFmtId="0" fontId="44" fillId="7" borderId="66" xfId="0" applyNumberFormat="1" applyFont="1" applyFill="1" applyBorder="1" applyAlignment="1">
      <alignment horizontal="center" vertical="center"/>
    </xf>
    <xf numFmtId="0" fontId="44" fillId="7" borderId="100" xfId="0" applyFont="1" applyFill="1" applyBorder="1" applyAlignment="1">
      <alignment horizontal="center" vertical="center"/>
    </xf>
    <xf numFmtId="49" fontId="44" fillId="7" borderId="66" xfId="0" applyNumberFormat="1" applyFont="1" applyFill="1" applyBorder="1" applyAlignment="1">
      <alignment horizontal="center" vertical="center"/>
    </xf>
    <xf numFmtId="0" fontId="44" fillId="9" borderId="66" xfId="0" applyNumberFormat="1" applyFont="1" applyFill="1" applyBorder="1" applyAlignment="1">
      <alignment horizontal="center" vertical="center"/>
    </xf>
    <xf numFmtId="0" fontId="44" fillId="9" borderId="100" xfId="0" applyFont="1" applyFill="1" applyBorder="1" applyAlignment="1">
      <alignment horizontal="center" vertical="center"/>
    </xf>
    <xf numFmtId="49" fontId="44" fillId="9" borderId="66" xfId="0" applyNumberFormat="1" applyFont="1" applyFill="1" applyBorder="1" applyAlignment="1">
      <alignment horizontal="center" vertical="center"/>
    </xf>
    <xf numFmtId="49" fontId="41" fillId="7" borderId="66" xfId="0" applyNumberFormat="1" applyFont="1" applyFill="1" applyBorder="1" applyAlignment="1">
      <alignment horizontal="center" wrapText="1"/>
    </xf>
    <xf numFmtId="0" fontId="41" fillId="7" borderId="100" xfId="0" applyFont="1" applyFill="1" applyBorder="1" applyAlignment="1">
      <alignment horizontal="center" wrapText="1"/>
    </xf>
    <xf numFmtId="0" fontId="44" fillId="7" borderId="66" xfId="0" applyFont="1" applyFill="1" applyBorder="1" applyAlignment="1">
      <alignment horizontal="center" vertical="center"/>
    </xf>
    <xf numFmtId="0" fontId="44" fillId="9" borderId="66" xfId="0" applyFont="1" applyFill="1" applyBorder="1" applyAlignment="1">
      <alignment horizontal="center" vertical="center"/>
    </xf>
    <xf numFmtId="49" fontId="44" fillId="9" borderId="66" xfId="0" applyNumberFormat="1" applyFont="1" applyFill="1" applyBorder="1" applyAlignment="1">
      <alignment horizontal="center" vertical="center" wrapText="1"/>
    </xf>
    <xf numFmtId="0" fontId="44" fillId="9" borderId="100" xfId="0" applyFont="1" applyFill="1" applyBorder="1" applyAlignment="1">
      <alignment horizontal="center" vertical="center" wrapText="1"/>
    </xf>
    <xf numFmtId="49" fontId="39" fillId="8" borderId="86" xfId="0" applyNumberFormat="1" applyFont="1" applyFill="1" applyBorder="1" applyAlignment="1">
      <alignment horizontal="center" vertical="center" wrapText="1"/>
    </xf>
    <xf numFmtId="0" fontId="39" fillId="8" borderId="87" xfId="0" applyFont="1" applyFill="1" applyBorder="1" applyAlignment="1">
      <alignment horizontal="center" vertical="center" wrapText="1"/>
    </xf>
    <xf numFmtId="0" fontId="39" fillId="8" borderId="47" xfId="0" applyFont="1" applyFill="1" applyBorder="1" applyAlignment="1">
      <alignment horizontal="center" vertical="center" wrapText="1"/>
    </xf>
    <xf numFmtId="49" fontId="39" fillId="8" borderId="89" xfId="0" applyNumberFormat="1" applyFont="1" applyFill="1" applyBorder="1" applyAlignment="1">
      <alignment horizontal="center" vertical="center"/>
    </xf>
    <xf numFmtId="0" fontId="39" fillId="8" borderId="90" xfId="0" applyFont="1" applyFill="1" applyBorder="1" applyAlignment="1">
      <alignment horizontal="center" vertical="center"/>
    </xf>
    <xf numFmtId="49" fontId="44" fillId="7" borderId="86" xfId="0" applyNumberFormat="1" applyFont="1" applyFill="1" applyBorder="1" applyAlignment="1">
      <alignment horizontal="center" vertical="center" wrapText="1"/>
    </xf>
    <xf numFmtId="0" fontId="44" fillId="7" borderId="87" xfId="0" applyFont="1" applyFill="1" applyBorder="1" applyAlignment="1">
      <alignment horizontal="center" vertical="center" wrapText="1"/>
    </xf>
    <xf numFmtId="49" fontId="44" fillId="9" borderId="86" xfId="0" applyNumberFormat="1" applyFont="1" applyFill="1" applyBorder="1" applyAlignment="1">
      <alignment horizontal="center" vertical="center" wrapText="1"/>
    </xf>
    <xf numFmtId="0" fontId="44" fillId="9" borderId="87" xfId="0" applyFont="1" applyFill="1" applyBorder="1" applyAlignment="1">
      <alignment horizontal="center" vertical="center" wrapText="1"/>
    </xf>
    <xf numFmtId="0" fontId="44" fillId="9" borderId="86" xfId="0" applyFont="1" applyFill="1" applyBorder="1" applyAlignment="1">
      <alignment horizontal="center" vertical="center" wrapText="1"/>
    </xf>
    <xf numFmtId="0" fontId="44" fillId="9" borderId="47" xfId="0" applyFont="1" applyFill="1" applyBorder="1" applyAlignment="1">
      <alignment horizontal="center" vertical="center" wrapText="1"/>
    </xf>
    <xf numFmtId="0" fontId="39" fillId="8" borderId="45" xfId="0" applyFont="1" applyFill="1" applyBorder="1" applyAlignment="1">
      <alignment horizontal="center" vertical="center"/>
    </xf>
    <xf numFmtId="49" fontId="39" fillId="8" borderId="44" xfId="0" applyNumberFormat="1" applyFont="1" applyFill="1" applyBorder="1" applyAlignment="1">
      <alignment horizontal="center" vertical="center" wrapText="1"/>
    </xf>
    <xf numFmtId="49" fontId="41" fillId="9" borderId="86" xfId="0" applyNumberFormat="1" applyFont="1" applyFill="1" applyBorder="1" applyAlignment="1">
      <alignment horizontal="center" vertical="center"/>
    </xf>
    <xf numFmtId="0" fontId="41" fillId="9" borderId="87" xfId="0" applyFont="1" applyFill="1" applyBorder="1" applyAlignment="1">
      <alignment horizontal="center" vertical="center"/>
    </xf>
    <xf numFmtId="0" fontId="41" fillId="9" borderId="86" xfId="0" applyFont="1" applyFill="1" applyBorder="1" applyAlignment="1">
      <alignment horizontal="center" vertical="center"/>
    </xf>
    <xf numFmtId="0" fontId="41" fillId="9" borderId="47" xfId="0" applyFont="1" applyFill="1" applyBorder="1" applyAlignment="1">
      <alignment horizontal="center" vertical="center"/>
    </xf>
    <xf numFmtId="0" fontId="41" fillId="9" borderId="46" xfId="0" applyFont="1" applyFill="1" applyBorder="1" applyAlignment="1">
      <alignment horizontal="center" vertical="center" wrapText="1"/>
    </xf>
    <xf numFmtId="0" fontId="41" fillId="9" borderId="87" xfId="0" applyFont="1" applyFill="1" applyBorder="1" applyAlignment="1">
      <alignment horizontal="center" vertical="center" wrapText="1"/>
    </xf>
    <xf numFmtId="0" fontId="41" fillId="9" borderId="86" xfId="0" applyFont="1" applyFill="1" applyBorder="1" applyAlignment="1">
      <alignment horizontal="center" vertical="center" wrapText="1"/>
    </xf>
    <xf numFmtId="0" fontId="41" fillId="9" borderId="47" xfId="0" applyFont="1" applyFill="1" applyBorder="1" applyAlignment="1">
      <alignment horizontal="center" vertical="center" wrapText="1"/>
    </xf>
    <xf numFmtId="49" fontId="41" fillId="7" borderId="86" xfId="0" applyNumberFormat="1" applyFont="1" applyFill="1" applyBorder="1" applyAlignment="1">
      <alignment horizontal="center" vertical="center"/>
    </xf>
    <xf numFmtId="0" fontId="41" fillId="7" borderId="87" xfId="0" applyFont="1" applyFill="1" applyBorder="1" applyAlignment="1">
      <alignment horizontal="center" vertical="center"/>
    </xf>
    <xf numFmtId="10" fontId="41" fillId="7" borderId="86" xfId="0" applyNumberFormat="1" applyFont="1" applyFill="1" applyBorder="1" applyAlignment="1">
      <alignment horizontal="center" vertical="center" wrapText="1"/>
    </xf>
    <xf numFmtId="10" fontId="41" fillId="7" borderId="87" xfId="0" applyNumberFormat="1" applyFont="1" applyFill="1" applyBorder="1" applyAlignment="1">
      <alignment horizontal="center" vertical="center" wrapText="1"/>
    </xf>
    <xf numFmtId="49" fontId="41" fillId="7" borderId="86" xfId="0" applyNumberFormat="1" applyFont="1" applyFill="1" applyBorder="1" applyAlignment="1">
      <alignment horizontal="center" vertical="center" wrapText="1"/>
    </xf>
    <xf numFmtId="0" fontId="41" fillId="7" borderId="47" xfId="0" applyFont="1" applyFill="1" applyBorder="1" applyAlignment="1">
      <alignment horizontal="center" vertical="center" wrapText="1"/>
    </xf>
    <xf numFmtId="0" fontId="41" fillId="9" borderId="46" xfId="0" applyNumberFormat="1" applyFont="1" applyFill="1" applyBorder="1" applyAlignment="1">
      <alignment horizontal="center" vertical="center" wrapText="1"/>
    </xf>
    <xf numFmtId="49" fontId="41" fillId="9" borderId="86" xfId="0" applyNumberFormat="1" applyFont="1" applyFill="1" applyBorder="1" applyAlignment="1">
      <alignment horizontal="center" vertical="center" wrapText="1"/>
    </xf>
    <xf numFmtId="0" fontId="41" fillId="7" borderId="87" xfId="0" applyFont="1" applyFill="1" applyBorder="1" applyAlignment="1">
      <alignment horizontal="center" vertical="center" wrapText="1"/>
    </xf>
    <xf numFmtId="49" fontId="41" fillId="7" borderId="86" xfId="0" applyNumberFormat="1" applyFont="1" applyFill="1" applyBorder="1" applyAlignment="1">
      <alignment horizontal="center"/>
    </xf>
    <xf numFmtId="0" fontId="41" fillId="7" borderId="87" xfId="0" applyFont="1" applyFill="1" applyBorder="1" applyAlignment="1">
      <alignment horizontal="center"/>
    </xf>
    <xf numFmtId="0" fontId="41" fillId="7" borderId="86" xfId="0" applyFont="1" applyFill="1" applyBorder="1" applyAlignment="1">
      <alignment horizontal="center" vertical="center" wrapText="1"/>
    </xf>
    <xf numFmtId="0" fontId="41" fillId="7" borderId="86" xfId="0" applyFont="1" applyFill="1" applyBorder="1" applyAlignment="1">
      <alignment horizontal="center" vertical="center"/>
    </xf>
    <xf numFmtId="49" fontId="0" fillId="6" borderId="25" xfId="0" applyNumberFormat="1" applyFont="1" applyFill="1" applyBorder="1" applyAlignment="1">
      <alignment horizontal="center" vertical="center"/>
    </xf>
    <xf numFmtId="0" fontId="0" fillId="6" borderId="38" xfId="0" applyFont="1" applyFill="1" applyBorder="1" applyAlignment="1">
      <alignment horizontal="center" vertical="center"/>
    </xf>
    <xf numFmtId="0" fontId="0" fillId="6" borderId="26" xfId="0" applyFont="1" applyFill="1" applyBorder="1" applyAlignment="1">
      <alignment horizontal="center" vertical="center"/>
    </xf>
    <xf numFmtId="49" fontId="39" fillId="8" borderId="44" xfId="0" applyNumberFormat="1" applyFont="1" applyFill="1" applyBorder="1" applyAlignment="1">
      <alignment horizontal="center" vertical="center"/>
    </xf>
    <xf numFmtId="49" fontId="0" fillId="2" borderId="33" xfId="0" applyNumberFormat="1" applyFont="1" applyFill="1" applyBorder="1" applyAlignment="1">
      <alignment horizontal="left" vertical="center" wrapText="1"/>
    </xf>
    <xf numFmtId="0" fontId="0" fillId="2" borderId="33" xfId="0" applyFont="1" applyFill="1" applyBorder="1" applyAlignment="1">
      <alignment horizontal="left" vertical="center" wrapText="1"/>
    </xf>
    <xf numFmtId="49" fontId="0" fillId="2" borderId="33" xfId="0" applyNumberFormat="1" applyFont="1" applyFill="1" applyBorder="1" applyAlignment="1">
      <alignment horizontal="center" vertical="center" wrapText="1"/>
    </xf>
    <xf numFmtId="0" fontId="0" fillId="2" borderId="33" xfId="0" applyFont="1" applyFill="1" applyBorder="1" applyAlignment="1">
      <alignment horizontal="center" vertical="center" wrapText="1"/>
    </xf>
    <xf numFmtId="49" fontId="41" fillId="7" borderId="66" xfId="0" applyNumberFormat="1" applyFont="1" applyFill="1" applyBorder="1" applyAlignment="1">
      <alignment horizontal="center" vertical="center"/>
    </xf>
    <xf numFmtId="0" fontId="41" fillId="7" borderId="100" xfId="0" applyFont="1" applyFill="1" applyBorder="1" applyAlignment="1">
      <alignment horizontal="center" vertical="center"/>
    </xf>
    <xf numFmtId="0" fontId="41" fillId="7" borderId="66" xfId="0" applyFont="1" applyFill="1" applyBorder="1" applyAlignment="1">
      <alignment horizontal="center" vertical="center"/>
    </xf>
    <xf numFmtId="0" fontId="41" fillId="9" borderId="67" xfId="0" applyFont="1" applyFill="1" applyBorder="1" applyAlignment="1">
      <alignment horizontal="center" vertical="center"/>
    </xf>
    <xf numFmtId="0" fontId="41" fillId="9" borderId="101" xfId="0" applyFont="1" applyFill="1" applyBorder="1" applyAlignment="1">
      <alignment horizontal="center" vertical="center"/>
    </xf>
    <xf numFmtId="49" fontId="41" fillId="9" borderId="66" xfId="0" applyNumberFormat="1" applyFont="1" applyFill="1" applyBorder="1" applyAlignment="1">
      <alignment horizontal="center" vertical="center"/>
    </xf>
    <xf numFmtId="0" fontId="41" fillId="9" borderId="100" xfId="0" applyFont="1" applyFill="1" applyBorder="1" applyAlignment="1">
      <alignment horizontal="center" vertical="center"/>
    </xf>
    <xf numFmtId="0" fontId="41" fillId="9" borderId="66" xfId="0" applyNumberFormat="1" applyFont="1" applyFill="1" applyBorder="1" applyAlignment="1">
      <alignment horizontal="center" vertical="center"/>
    </xf>
    <xf numFmtId="49" fontId="41" fillId="9" borderId="66" xfId="0" applyNumberFormat="1" applyFont="1" applyFill="1" applyBorder="1" applyAlignment="1">
      <alignment horizontal="center" vertical="center" wrapText="1"/>
    </xf>
    <xf numFmtId="0" fontId="41" fillId="9" borderId="100" xfId="0" applyFont="1" applyFill="1" applyBorder="1" applyAlignment="1">
      <alignment horizontal="center" vertical="center" wrapText="1"/>
    </xf>
    <xf numFmtId="0" fontId="41" fillId="9" borderId="66" xfId="0" applyFont="1" applyFill="1" applyBorder="1" applyAlignment="1">
      <alignment horizontal="center" vertical="center"/>
    </xf>
    <xf numFmtId="49" fontId="0" fillId="6" borderId="66" xfId="0" applyNumberFormat="1" applyFont="1" applyFill="1" applyBorder="1" applyAlignment="1">
      <alignment horizontal="center" vertical="center" wrapText="1"/>
    </xf>
    <xf numFmtId="0" fontId="0" fillId="6" borderId="99" xfId="0" applyFont="1" applyFill="1" applyBorder="1" applyAlignment="1">
      <alignment horizontal="center" vertical="center" wrapText="1"/>
    </xf>
    <xf numFmtId="0" fontId="0" fillId="6" borderId="100" xfId="0" applyFont="1" applyFill="1" applyBorder="1" applyAlignment="1">
      <alignment horizontal="center" vertical="center" wrapText="1"/>
    </xf>
    <xf numFmtId="0" fontId="44" fillId="9" borderId="86" xfId="0" applyFont="1" applyFill="1" applyBorder="1" applyAlignment="1">
      <alignment horizontal="center" vertical="center"/>
    </xf>
    <xf numFmtId="0" fontId="44" fillId="9" borderId="87" xfId="0" applyFont="1" applyFill="1" applyBorder="1" applyAlignment="1">
      <alignment horizontal="center" vertical="center"/>
    </xf>
    <xf numFmtId="0" fontId="39" fillId="8" borderId="80" xfId="0" applyFont="1" applyFill="1" applyBorder="1" applyAlignment="1">
      <alignment horizontal="center" vertical="center"/>
    </xf>
    <xf numFmtId="0" fontId="44" fillId="7" borderId="86" xfId="0" applyFont="1" applyFill="1" applyBorder="1" applyAlignment="1">
      <alignment horizontal="center" vertical="center"/>
    </xf>
    <xf numFmtId="0" fontId="44" fillId="7" borderId="87" xfId="0" applyFont="1" applyFill="1" applyBorder="1" applyAlignment="1">
      <alignment horizontal="center" vertical="center"/>
    </xf>
    <xf numFmtId="49" fontId="44" fillId="9" borderId="86" xfId="0" applyNumberFormat="1" applyFont="1" applyFill="1" applyBorder="1" applyAlignment="1">
      <alignment horizontal="center" vertical="center"/>
    </xf>
    <xf numFmtId="0" fontId="35" fillId="3" borderId="80" xfId="0" applyFont="1" applyFill="1" applyBorder="1" applyAlignment="1">
      <alignment horizontal="center" vertical="center"/>
    </xf>
    <xf numFmtId="49" fontId="15" fillId="3" borderId="23" xfId="0" applyNumberFormat="1" applyFont="1" applyFill="1" applyBorder="1" applyAlignment="1">
      <alignment horizontal="center" vertical="top" wrapText="1"/>
    </xf>
    <xf numFmtId="0" fontId="15" fillId="3" borderId="6" xfId="0" applyFont="1" applyFill="1" applyBorder="1" applyAlignment="1">
      <alignment horizontal="center" vertical="top" wrapText="1"/>
    </xf>
    <xf numFmtId="49" fontId="15" fillId="3" borderId="4" xfId="0" applyNumberFormat="1" applyFont="1" applyFill="1" applyBorder="1" applyAlignment="1">
      <alignment horizontal="center" vertical="top" wrapText="1"/>
    </xf>
    <xf numFmtId="0" fontId="15" fillId="3" borderId="5" xfId="0" applyFont="1" applyFill="1" applyBorder="1" applyAlignment="1">
      <alignment horizontal="center" vertical="top" wrapText="1"/>
    </xf>
    <xf numFmtId="49" fontId="21" fillId="3" borderId="20" xfId="0" applyNumberFormat="1" applyFont="1" applyFill="1" applyBorder="1" applyAlignment="1">
      <alignment horizontal="center" vertical="top" wrapText="1"/>
    </xf>
    <xf numFmtId="0" fontId="21" fillId="3" borderId="15" xfId="0" applyFont="1" applyFill="1" applyBorder="1" applyAlignment="1">
      <alignment horizontal="center" vertical="top" wrapText="1"/>
    </xf>
    <xf numFmtId="49" fontId="36" fillId="2" borderId="86" xfId="0" applyNumberFormat="1" applyFont="1" applyFill="1" applyBorder="1" applyAlignment="1">
      <alignment horizontal="center" vertical="center"/>
    </xf>
    <xf numFmtId="0" fontId="36" fillId="2" borderId="81" xfId="0" applyFont="1" applyFill="1" applyBorder="1" applyAlignment="1">
      <alignment horizontal="center" vertical="center"/>
    </xf>
    <xf numFmtId="0" fontId="36" fillId="2" borderId="87" xfId="0" applyFont="1" applyFill="1" applyBorder="1" applyAlignment="1">
      <alignment horizontal="center" vertical="center"/>
    </xf>
    <xf numFmtId="49" fontId="44" fillId="7" borderId="86" xfId="0" applyNumberFormat="1" applyFont="1" applyFill="1" applyBorder="1" applyAlignment="1">
      <alignment horizontal="center" vertical="center"/>
    </xf>
    <xf numFmtId="49" fontId="41" fillId="7" borderId="86" xfId="0" applyNumberFormat="1" applyFont="1" applyFill="1" applyBorder="1" applyAlignment="1">
      <alignment horizontal="left" vertical="center" wrapText="1"/>
    </xf>
    <xf numFmtId="0" fontId="41" fillId="7" borderId="81" xfId="0" applyFont="1" applyFill="1" applyBorder="1" applyAlignment="1">
      <alignment horizontal="left" vertical="center" wrapText="1"/>
    </xf>
    <xf numFmtId="0" fontId="41" fillId="7" borderId="87" xfId="0" applyFont="1" applyFill="1" applyBorder="1" applyAlignment="1">
      <alignment horizontal="left" vertical="center" wrapText="1"/>
    </xf>
    <xf numFmtId="49" fontId="41" fillId="9" borderId="86" xfId="0" applyNumberFormat="1" applyFont="1" applyFill="1" applyBorder="1" applyAlignment="1">
      <alignment horizontal="left" vertical="center" wrapText="1"/>
    </xf>
    <xf numFmtId="0" fontId="41" fillId="9" borderId="81" xfId="0" applyFont="1" applyFill="1" applyBorder="1" applyAlignment="1">
      <alignment horizontal="left" vertical="center" wrapText="1"/>
    </xf>
    <xf numFmtId="0" fontId="41" fillId="9" borderId="87" xfId="0" applyFont="1" applyFill="1" applyBorder="1" applyAlignment="1">
      <alignment horizontal="left" vertical="center" wrapText="1"/>
    </xf>
    <xf numFmtId="0" fontId="41" fillId="9" borderId="86" xfId="0" applyFont="1" applyFill="1" applyBorder="1" applyAlignment="1">
      <alignment horizontal="left" vertical="center" wrapText="1"/>
    </xf>
    <xf numFmtId="0" fontId="41" fillId="9" borderId="47" xfId="0" applyFont="1" applyFill="1" applyBorder="1" applyAlignment="1">
      <alignment horizontal="left" vertical="center" wrapText="1"/>
    </xf>
    <xf numFmtId="49" fontId="41" fillId="9" borderId="86" xfId="0" applyNumberFormat="1" applyFont="1" applyFill="1" applyBorder="1" applyAlignment="1">
      <alignment horizontal="center"/>
    </xf>
    <xf numFmtId="0" fontId="41" fillId="9" borderId="87" xfId="0" applyFont="1" applyFill="1" applyBorder="1" applyAlignment="1">
      <alignment horizontal="center"/>
    </xf>
    <xf numFmtId="0" fontId="41" fillId="9" borderId="86" xfId="0" applyFont="1" applyFill="1" applyBorder="1" applyAlignment="1">
      <alignment horizontal="center"/>
    </xf>
    <xf numFmtId="0" fontId="41" fillId="9" borderId="47" xfId="0" applyFont="1" applyFill="1" applyBorder="1" applyAlignment="1">
      <alignment horizontal="center"/>
    </xf>
  </cellXfs>
  <cellStyles count="4">
    <cellStyle name="Comma 2" xfId="3" xr:uid="{FA87BE51-598F-4F56-9A03-7A87EE4745B3}"/>
    <cellStyle name="Normal" xfId="0" builtinId="0"/>
    <cellStyle name="Normal 2" xfId="1" xr:uid="{3B12D43D-17DC-4EE2-AB64-9DC5646D9DE6}"/>
    <cellStyle name="Percent 2" xfId="2" xr:uid="{A5A0D05C-E58F-44F0-8E79-2EE081E65147}"/>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D6E3BC"/>
      <rgbColor rgb="FFFF0000"/>
      <rgbColor rgb="FF0079CC"/>
      <rgbColor rgb="FF0000FF"/>
      <rgbColor rgb="FFFFFF99"/>
      <rgbColor rgb="FF00B050"/>
      <rgbColor rgb="FFC00000"/>
      <rgbColor rgb="FFEEECE1"/>
      <rgbColor rgb="FF748C42"/>
      <rgbColor rgb="FFEAF1DD"/>
      <rgbColor rgb="FFFFEB9C"/>
      <rgbColor rgb="FFDAEEF3"/>
      <rgbColor rgb="FF9C6500"/>
      <rgbColor rgb="FFFFF4C5"/>
      <rgbColor rgb="FF006100"/>
      <rgbColor rgb="FFC6EFCE"/>
      <rgbColor rgb="FF9C0006"/>
      <rgbColor rgb="FFFFC7CE"/>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9524</xdr:rowOff>
    </xdr:from>
    <xdr:to>
      <xdr:col>2</xdr:col>
      <xdr:colOff>85725</xdr:colOff>
      <xdr:row>3</xdr:row>
      <xdr:rowOff>180975</xdr:rowOff>
    </xdr:to>
    <xdr:pic>
      <xdr:nvPicPr>
        <xdr:cNvPr id="2" name="Picture 6" descr="Picture 6">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t="13007" b="23802"/>
        <a:stretch>
          <a:fillRect/>
        </a:stretch>
      </xdr:blipFill>
      <xdr:spPr>
        <a:xfrm>
          <a:off x="209550" y="209549"/>
          <a:ext cx="892175" cy="619127"/>
        </a:xfrm>
        <a:prstGeom prst="rect">
          <a:avLst/>
        </a:prstGeom>
        <a:ln w="12700" cap="flat">
          <a:noFill/>
          <a:miter lim="400000"/>
        </a:ln>
        <a:effectLst/>
      </xdr:spPr>
    </xdr:pic>
    <xdr:clientData/>
  </xdr:twoCellAnchor>
  <xdr:twoCellAnchor>
    <xdr:from>
      <xdr:col>1</xdr:col>
      <xdr:colOff>19050</xdr:colOff>
      <xdr:row>1</xdr:row>
      <xdr:rowOff>9524</xdr:rowOff>
    </xdr:from>
    <xdr:to>
      <xdr:col>2</xdr:col>
      <xdr:colOff>85725</xdr:colOff>
      <xdr:row>3</xdr:row>
      <xdr:rowOff>180975</xdr:rowOff>
    </xdr:to>
    <xdr:pic>
      <xdr:nvPicPr>
        <xdr:cNvPr id="3" name="Picture 6" descr="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rcRect t="13007" b="23802"/>
        <a:stretch>
          <a:fillRect/>
        </a:stretch>
      </xdr:blipFill>
      <xdr:spPr>
        <a:xfrm>
          <a:off x="209550" y="209549"/>
          <a:ext cx="892175" cy="619127"/>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13</xdr:row>
          <xdr:rowOff>336550</xdr:rowOff>
        </xdr:from>
        <xdr:to>
          <xdr:col>6</xdr:col>
          <xdr:colOff>323850</xdr:colOff>
          <xdr:row>13</xdr:row>
          <xdr:rowOff>527050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50800</xdr:rowOff>
        </xdr:from>
        <xdr:to>
          <xdr:col>5</xdr:col>
          <xdr:colOff>1962150</xdr:colOff>
          <xdr:row>13</xdr:row>
          <xdr:rowOff>298450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4" name="Group 39">
              <a:extLst>
                <a:ext uri="{FF2B5EF4-FFF2-40B4-BE49-F238E27FC236}">
                  <a16:creationId xmlns:a16="http://schemas.microsoft.com/office/drawing/2014/main" id="{00000000-0008-0000-0400-000004000000}"/>
                </a:ext>
              </a:extLst>
            </xdr:cNvPr>
            <xdr:cNvGrpSpPr/>
          </xdr:nvGrpSpPr>
          <xdr:grpSpPr>
            <a:xfrm>
              <a:off x="3429000" y="6043706"/>
              <a:ext cx="1066800" cy="282575"/>
              <a:chOff x="3057525" y="5286375"/>
              <a:chExt cx="1066800" cy="219075"/>
            </a:xfrm>
          </xdr:grpSpPr>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7" name="Group 42">
              <a:extLst>
                <a:ext uri="{FF2B5EF4-FFF2-40B4-BE49-F238E27FC236}">
                  <a16:creationId xmlns:a16="http://schemas.microsoft.com/office/drawing/2014/main" id="{00000000-0008-0000-0400-000007000000}"/>
                </a:ext>
              </a:extLst>
            </xdr:cNvPr>
            <xdr:cNvGrpSpPr/>
          </xdr:nvGrpSpPr>
          <xdr:grpSpPr>
            <a:xfrm>
              <a:off x="3429000" y="6297706"/>
              <a:ext cx="1066800" cy="282575"/>
              <a:chOff x="3057525" y="5286375"/>
              <a:chExt cx="1066800" cy="219075"/>
            </a:xfrm>
          </xdr:grpSpPr>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400-000006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10" name="Group 51">
              <a:extLst>
                <a:ext uri="{FF2B5EF4-FFF2-40B4-BE49-F238E27FC236}">
                  <a16:creationId xmlns:a16="http://schemas.microsoft.com/office/drawing/2014/main" id="{00000000-0008-0000-0400-00000A000000}"/>
                </a:ext>
              </a:extLst>
            </xdr:cNvPr>
            <xdr:cNvGrpSpPr/>
          </xdr:nvGrpSpPr>
          <xdr:grpSpPr>
            <a:xfrm>
              <a:off x="6081059" y="5789706"/>
              <a:ext cx="1066800" cy="282575"/>
              <a:chOff x="3057525" y="5286375"/>
              <a:chExt cx="1066800" cy="219075"/>
            </a:xfrm>
          </xdr:grpSpPr>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400-000007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400-000008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5013</xdr:rowOff>
        </xdr:from>
        <xdr:to>
          <xdr:col>4</xdr:col>
          <xdr:colOff>1066800</xdr:colOff>
          <xdr:row>18</xdr:row>
          <xdr:rowOff>33588</xdr:rowOff>
        </xdr:to>
        <xdr:grpSp>
          <xdr:nvGrpSpPr>
            <xdr:cNvPr id="13" name="Group 54">
              <a:extLst>
                <a:ext uri="{FF2B5EF4-FFF2-40B4-BE49-F238E27FC236}">
                  <a16:creationId xmlns:a16="http://schemas.microsoft.com/office/drawing/2014/main" id="{00000000-0008-0000-0400-00000D000000}"/>
                </a:ext>
              </a:extLst>
            </xdr:cNvPr>
            <xdr:cNvGrpSpPr/>
          </xdr:nvGrpSpPr>
          <xdr:grpSpPr>
            <a:xfrm>
              <a:off x="6081059" y="6048719"/>
              <a:ext cx="1066800" cy="282575"/>
              <a:chOff x="3057525" y="5286375"/>
              <a:chExt cx="1066800" cy="219075"/>
            </a:xfrm>
          </xdr:grpSpPr>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400-000009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400-00000A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16" name="Group 129">
              <a:extLst>
                <a:ext uri="{FF2B5EF4-FFF2-40B4-BE49-F238E27FC236}">
                  <a16:creationId xmlns:a16="http://schemas.microsoft.com/office/drawing/2014/main" id="{00000000-0008-0000-0400-000010000000}"/>
                </a:ext>
              </a:extLst>
            </xdr:cNvPr>
            <xdr:cNvGrpSpPr/>
          </xdr:nvGrpSpPr>
          <xdr:grpSpPr>
            <a:xfrm>
              <a:off x="6081059" y="6297706"/>
              <a:ext cx="1066800" cy="282575"/>
              <a:chOff x="3057525" y="5286375"/>
              <a:chExt cx="1066800" cy="219075"/>
            </a:xfrm>
          </xdr:grpSpPr>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400-00000B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400-00000C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19" name="Group 138">
              <a:extLst>
                <a:ext uri="{FF2B5EF4-FFF2-40B4-BE49-F238E27FC236}">
                  <a16:creationId xmlns:a16="http://schemas.microsoft.com/office/drawing/2014/main" id="{00000000-0008-0000-0400-000013000000}"/>
                </a:ext>
              </a:extLst>
            </xdr:cNvPr>
            <xdr:cNvGrpSpPr/>
          </xdr:nvGrpSpPr>
          <xdr:grpSpPr>
            <a:xfrm>
              <a:off x="3429000" y="5789706"/>
              <a:ext cx="1066800" cy="282575"/>
              <a:chOff x="3057525" y="5286375"/>
              <a:chExt cx="1066800" cy="219075"/>
            </a:xfrm>
          </xdr:grpSpPr>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400-00000D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400-00000E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22" name="Group 42">
              <a:extLst>
                <a:ext uri="{FF2B5EF4-FFF2-40B4-BE49-F238E27FC236}">
                  <a16:creationId xmlns:a16="http://schemas.microsoft.com/office/drawing/2014/main" id="{00000000-0008-0000-0400-000016000000}"/>
                </a:ext>
              </a:extLst>
            </xdr:cNvPr>
            <xdr:cNvGrpSpPr/>
          </xdr:nvGrpSpPr>
          <xdr:grpSpPr>
            <a:xfrm>
              <a:off x="3429000" y="6297706"/>
              <a:ext cx="1066800" cy="282575"/>
              <a:chOff x="3057525" y="5286375"/>
              <a:chExt cx="1066800" cy="219075"/>
            </a:xfrm>
          </xdr:grpSpPr>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400-00000F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400-000010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25" name="Group 45">
              <a:extLst>
                <a:ext uri="{FF2B5EF4-FFF2-40B4-BE49-F238E27FC236}">
                  <a16:creationId xmlns:a16="http://schemas.microsoft.com/office/drawing/2014/main" id="{00000000-0008-0000-0400-000019000000}"/>
                </a:ext>
              </a:extLst>
            </xdr:cNvPr>
            <xdr:cNvGrpSpPr/>
          </xdr:nvGrpSpPr>
          <xdr:grpSpPr>
            <a:xfrm>
              <a:off x="3429000" y="6551706"/>
              <a:ext cx="1066800" cy="3771340"/>
              <a:chOff x="3057525" y="5286375"/>
              <a:chExt cx="1066800" cy="219075"/>
            </a:xfrm>
          </xdr:grpSpPr>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400-000011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400-000012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28" name="Group 129">
              <a:extLst>
                <a:ext uri="{FF2B5EF4-FFF2-40B4-BE49-F238E27FC236}">
                  <a16:creationId xmlns:a16="http://schemas.microsoft.com/office/drawing/2014/main" id="{00000000-0008-0000-0400-00001C000000}"/>
                </a:ext>
              </a:extLst>
            </xdr:cNvPr>
            <xdr:cNvGrpSpPr/>
          </xdr:nvGrpSpPr>
          <xdr:grpSpPr>
            <a:xfrm>
              <a:off x="6081059" y="6297706"/>
              <a:ext cx="1066800" cy="282575"/>
              <a:chOff x="3057525" y="5286375"/>
              <a:chExt cx="1066800" cy="219075"/>
            </a:xfrm>
          </xdr:grpSpPr>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400-000013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400-000014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31" name="Group 132">
              <a:extLst>
                <a:ext uri="{FF2B5EF4-FFF2-40B4-BE49-F238E27FC236}">
                  <a16:creationId xmlns:a16="http://schemas.microsoft.com/office/drawing/2014/main" id="{00000000-0008-0000-0400-00001F000000}"/>
                </a:ext>
              </a:extLst>
            </xdr:cNvPr>
            <xdr:cNvGrpSpPr/>
          </xdr:nvGrpSpPr>
          <xdr:grpSpPr>
            <a:xfrm>
              <a:off x="6081059" y="6551706"/>
              <a:ext cx="1066800" cy="3771340"/>
              <a:chOff x="3057525" y="5286375"/>
              <a:chExt cx="1066800" cy="219075"/>
            </a:xfrm>
          </xdr:grpSpPr>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400-000015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400-000016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45">
              <a:extLst>
                <a:ext uri="{FF2B5EF4-FFF2-40B4-BE49-F238E27FC236}">
                  <a16:creationId xmlns:a16="http://schemas.microsoft.com/office/drawing/2014/main" id="{00000000-0008-0000-0400-000022000000}"/>
                </a:ext>
              </a:extLst>
            </xdr:cNvPr>
            <xdr:cNvGrpSpPr/>
          </xdr:nvGrpSpPr>
          <xdr:grpSpPr>
            <a:xfrm>
              <a:off x="3429000" y="6551706"/>
              <a:ext cx="1066800" cy="3771340"/>
              <a:chOff x="3057525" y="5286375"/>
              <a:chExt cx="1066800" cy="219075"/>
            </a:xfrm>
          </xdr:grpSpPr>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400-000017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400-000018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20</xdr:row>
          <xdr:rowOff>219075</xdr:rowOff>
        </xdr:to>
        <xdr:grpSp>
          <xdr:nvGrpSpPr>
            <xdr:cNvPr id="37" name="Group 48">
              <a:extLst>
                <a:ext uri="{FF2B5EF4-FFF2-40B4-BE49-F238E27FC236}">
                  <a16:creationId xmlns:a16="http://schemas.microsoft.com/office/drawing/2014/main" id="{00000000-0008-0000-0400-000025000000}"/>
                </a:ext>
              </a:extLst>
            </xdr:cNvPr>
            <xdr:cNvGrpSpPr/>
          </xdr:nvGrpSpPr>
          <xdr:grpSpPr>
            <a:xfrm>
              <a:off x="3429000" y="10294471"/>
              <a:ext cx="1066800" cy="219075"/>
              <a:chOff x="3057525" y="5286375"/>
              <a:chExt cx="1066800" cy="219075"/>
            </a:xfrm>
          </xdr:grpSpPr>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400-000019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400-00001A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40" name="Group 66">
              <a:extLst>
                <a:ext uri="{FF2B5EF4-FFF2-40B4-BE49-F238E27FC236}">
                  <a16:creationId xmlns:a16="http://schemas.microsoft.com/office/drawing/2014/main" id="{00000000-0008-0000-0400-000028000000}"/>
                </a:ext>
              </a:extLst>
            </xdr:cNvPr>
            <xdr:cNvGrpSpPr/>
          </xdr:nvGrpSpPr>
          <xdr:grpSpPr>
            <a:xfrm>
              <a:off x="3429000" y="10548471"/>
              <a:ext cx="1066800" cy="282575"/>
              <a:chOff x="3057525" y="5286375"/>
              <a:chExt cx="1066800" cy="219075"/>
            </a:xfrm>
          </xdr:grpSpPr>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400-00001B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400-00001C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69">
              <a:extLst>
                <a:ext uri="{FF2B5EF4-FFF2-40B4-BE49-F238E27FC236}">
                  <a16:creationId xmlns:a16="http://schemas.microsoft.com/office/drawing/2014/main" id="{00000000-0008-0000-0400-00002B000000}"/>
                </a:ext>
              </a:extLst>
            </xdr:cNvPr>
            <xdr:cNvGrpSpPr/>
          </xdr:nvGrpSpPr>
          <xdr:grpSpPr>
            <a:xfrm>
              <a:off x="3429000" y="10802471"/>
              <a:ext cx="1066800" cy="282575"/>
              <a:chOff x="3057525" y="5286375"/>
              <a:chExt cx="1066800" cy="219075"/>
            </a:xfrm>
          </xdr:grpSpPr>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400-00001D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400-00001E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72">
              <a:extLst>
                <a:ext uri="{FF2B5EF4-FFF2-40B4-BE49-F238E27FC236}">
                  <a16:creationId xmlns:a16="http://schemas.microsoft.com/office/drawing/2014/main" id="{00000000-0008-0000-0400-00002E000000}"/>
                </a:ext>
              </a:extLst>
            </xdr:cNvPr>
            <xdr:cNvGrpSpPr/>
          </xdr:nvGrpSpPr>
          <xdr:grpSpPr>
            <a:xfrm>
              <a:off x="3429000" y="11056471"/>
              <a:ext cx="1066800" cy="282575"/>
              <a:chOff x="3057525" y="5286375"/>
              <a:chExt cx="1066800" cy="219075"/>
            </a:xfrm>
          </xdr:grpSpPr>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400-00001F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400-000020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75">
              <a:extLst>
                <a:ext uri="{FF2B5EF4-FFF2-40B4-BE49-F238E27FC236}">
                  <a16:creationId xmlns:a16="http://schemas.microsoft.com/office/drawing/2014/main" id="{00000000-0008-0000-0400-000031000000}"/>
                </a:ext>
              </a:extLst>
            </xdr:cNvPr>
            <xdr:cNvGrpSpPr/>
          </xdr:nvGrpSpPr>
          <xdr:grpSpPr>
            <a:xfrm>
              <a:off x="3429000" y="11310471"/>
              <a:ext cx="1066800" cy="282575"/>
              <a:chOff x="3057525" y="5286375"/>
              <a:chExt cx="1066800" cy="219075"/>
            </a:xfrm>
          </xdr:grpSpPr>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400-000021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400-000022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19439</xdr:colOff>
          <xdr:row>26</xdr:row>
          <xdr:rowOff>1205204</xdr:rowOff>
        </xdr:from>
        <xdr:to>
          <xdr:col>3</xdr:col>
          <xdr:colOff>1086239</xdr:colOff>
          <xdr:row>27</xdr:row>
          <xdr:rowOff>485386</xdr:rowOff>
        </xdr:to>
        <xdr:grpSp>
          <xdr:nvGrpSpPr>
            <xdr:cNvPr id="52" name="Group 81">
              <a:extLst>
                <a:ext uri="{FF2B5EF4-FFF2-40B4-BE49-F238E27FC236}">
                  <a16:creationId xmlns:a16="http://schemas.microsoft.com/office/drawing/2014/main" id="{00000000-0008-0000-0400-000034000000}"/>
                </a:ext>
              </a:extLst>
            </xdr:cNvPr>
            <xdr:cNvGrpSpPr/>
          </xdr:nvGrpSpPr>
          <xdr:grpSpPr>
            <a:xfrm>
              <a:off x="3448439" y="13023675"/>
              <a:ext cx="1066800" cy="1357005"/>
              <a:chOff x="3057525" y="5286375"/>
              <a:chExt cx="1066800" cy="219075"/>
            </a:xfrm>
          </xdr:grpSpPr>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400-000023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400-000024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28</xdr:row>
          <xdr:rowOff>219075</xdr:rowOff>
        </xdr:to>
        <xdr:grpSp>
          <xdr:nvGrpSpPr>
            <xdr:cNvPr id="55" name="Group 84">
              <a:extLst>
                <a:ext uri="{FF2B5EF4-FFF2-40B4-BE49-F238E27FC236}">
                  <a16:creationId xmlns:a16="http://schemas.microsoft.com/office/drawing/2014/main" id="{00000000-0008-0000-0400-000037000000}"/>
                </a:ext>
              </a:extLst>
            </xdr:cNvPr>
            <xdr:cNvGrpSpPr/>
          </xdr:nvGrpSpPr>
          <xdr:grpSpPr>
            <a:xfrm>
              <a:off x="3429000" y="15284824"/>
              <a:ext cx="1066800" cy="219075"/>
              <a:chOff x="3057525" y="5286375"/>
              <a:chExt cx="1066800" cy="219075"/>
            </a:xfrm>
          </xdr:grpSpPr>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400-000025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400-000026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30</xdr:row>
          <xdr:rowOff>28575</xdr:rowOff>
        </xdr:to>
        <xdr:grpSp>
          <xdr:nvGrpSpPr>
            <xdr:cNvPr id="58" name="Group 87">
              <a:extLst>
                <a:ext uri="{FF2B5EF4-FFF2-40B4-BE49-F238E27FC236}">
                  <a16:creationId xmlns:a16="http://schemas.microsoft.com/office/drawing/2014/main" id="{00000000-0008-0000-0400-00003A000000}"/>
                </a:ext>
              </a:extLst>
            </xdr:cNvPr>
            <xdr:cNvGrpSpPr/>
          </xdr:nvGrpSpPr>
          <xdr:grpSpPr>
            <a:xfrm>
              <a:off x="3429000" y="15748000"/>
              <a:ext cx="1066800" cy="282575"/>
              <a:chOff x="3057525" y="5286375"/>
              <a:chExt cx="1066800" cy="219075"/>
            </a:xfrm>
          </xdr:grpSpPr>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400-000027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400-000028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61" name="Group 90">
              <a:extLst>
                <a:ext uri="{FF2B5EF4-FFF2-40B4-BE49-F238E27FC236}">
                  <a16:creationId xmlns:a16="http://schemas.microsoft.com/office/drawing/2014/main" id="{00000000-0008-0000-0400-00003D000000}"/>
                </a:ext>
              </a:extLst>
            </xdr:cNvPr>
            <xdr:cNvGrpSpPr/>
          </xdr:nvGrpSpPr>
          <xdr:grpSpPr>
            <a:xfrm>
              <a:off x="3429000" y="16002000"/>
              <a:ext cx="1066800" cy="282575"/>
              <a:chOff x="3057525" y="5286375"/>
              <a:chExt cx="1066800" cy="219075"/>
            </a:xfrm>
          </xdr:grpSpPr>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400-000029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400-00002A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0</xdr:rowOff>
        </xdr:from>
        <xdr:to>
          <xdr:col>3</xdr:col>
          <xdr:colOff>1066800</xdr:colOff>
          <xdr:row>32</xdr:row>
          <xdr:rowOff>28575</xdr:rowOff>
        </xdr:to>
        <xdr:grpSp>
          <xdr:nvGrpSpPr>
            <xdr:cNvPr id="64" name="Group 93">
              <a:extLst>
                <a:ext uri="{FF2B5EF4-FFF2-40B4-BE49-F238E27FC236}">
                  <a16:creationId xmlns:a16="http://schemas.microsoft.com/office/drawing/2014/main" id="{00000000-0008-0000-0400-000040000000}"/>
                </a:ext>
              </a:extLst>
            </xdr:cNvPr>
            <xdr:cNvGrpSpPr/>
          </xdr:nvGrpSpPr>
          <xdr:grpSpPr>
            <a:xfrm>
              <a:off x="3429000" y="16256000"/>
              <a:ext cx="1066800" cy="282575"/>
              <a:chOff x="3057525" y="5286375"/>
              <a:chExt cx="1066800" cy="219075"/>
            </a:xfrm>
          </xdr:grpSpPr>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400-00002B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400-00002C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4</xdr:col>
          <xdr:colOff>1066800</xdr:colOff>
          <xdr:row>32</xdr:row>
          <xdr:rowOff>28575</xdr:rowOff>
        </xdr:to>
        <xdr:grpSp>
          <xdr:nvGrpSpPr>
            <xdr:cNvPr id="67" name="Group 96">
              <a:extLst>
                <a:ext uri="{FF2B5EF4-FFF2-40B4-BE49-F238E27FC236}">
                  <a16:creationId xmlns:a16="http://schemas.microsoft.com/office/drawing/2014/main" id="{00000000-0008-0000-0400-000043000000}"/>
                </a:ext>
              </a:extLst>
            </xdr:cNvPr>
            <xdr:cNvGrpSpPr/>
          </xdr:nvGrpSpPr>
          <xdr:grpSpPr>
            <a:xfrm>
              <a:off x="6081059" y="16256000"/>
              <a:ext cx="1066800" cy="282575"/>
              <a:chOff x="3057525" y="5286375"/>
              <a:chExt cx="1066800" cy="219075"/>
            </a:xfrm>
          </xdr:grpSpPr>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400-00002D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400-00002E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70" name="Group 99">
              <a:extLst>
                <a:ext uri="{FF2B5EF4-FFF2-40B4-BE49-F238E27FC236}">
                  <a16:creationId xmlns:a16="http://schemas.microsoft.com/office/drawing/2014/main" id="{00000000-0008-0000-0400-000046000000}"/>
                </a:ext>
              </a:extLst>
            </xdr:cNvPr>
            <xdr:cNvGrpSpPr/>
          </xdr:nvGrpSpPr>
          <xdr:grpSpPr>
            <a:xfrm>
              <a:off x="6081059" y="16002000"/>
              <a:ext cx="1066800" cy="282575"/>
              <a:chOff x="3057525" y="5286375"/>
              <a:chExt cx="1066800" cy="219075"/>
            </a:xfrm>
          </xdr:grpSpPr>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400-00002F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400-000030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30</xdr:row>
          <xdr:rowOff>28575</xdr:rowOff>
        </xdr:to>
        <xdr:grpSp>
          <xdr:nvGrpSpPr>
            <xdr:cNvPr id="73" name="Group 102">
              <a:extLst>
                <a:ext uri="{FF2B5EF4-FFF2-40B4-BE49-F238E27FC236}">
                  <a16:creationId xmlns:a16="http://schemas.microsoft.com/office/drawing/2014/main" id="{00000000-0008-0000-0400-000049000000}"/>
                </a:ext>
              </a:extLst>
            </xdr:cNvPr>
            <xdr:cNvGrpSpPr/>
          </xdr:nvGrpSpPr>
          <xdr:grpSpPr>
            <a:xfrm>
              <a:off x="6081059" y="15748000"/>
              <a:ext cx="1066800" cy="282575"/>
              <a:chOff x="3057525" y="5286375"/>
              <a:chExt cx="1066800" cy="219075"/>
            </a:xfrm>
          </xdr:grpSpPr>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400-000031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400-000032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4</xdr:col>
          <xdr:colOff>1066800</xdr:colOff>
          <xdr:row>28</xdr:row>
          <xdr:rowOff>219075</xdr:rowOff>
        </xdr:to>
        <xdr:grpSp>
          <xdr:nvGrpSpPr>
            <xdr:cNvPr id="76" name="Group 105">
              <a:extLst>
                <a:ext uri="{FF2B5EF4-FFF2-40B4-BE49-F238E27FC236}">
                  <a16:creationId xmlns:a16="http://schemas.microsoft.com/office/drawing/2014/main" id="{00000000-0008-0000-0400-00004C000000}"/>
                </a:ext>
              </a:extLst>
            </xdr:cNvPr>
            <xdr:cNvGrpSpPr/>
          </xdr:nvGrpSpPr>
          <xdr:grpSpPr>
            <a:xfrm>
              <a:off x="6081059" y="15284824"/>
              <a:ext cx="1066800" cy="219075"/>
              <a:chOff x="3057525" y="5286375"/>
              <a:chExt cx="1066800" cy="219075"/>
            </a:xfrm>
          </xdr:grpSpPr>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400-000033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400-000034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38877</xdr:colOff>
          <xdr:row>26</xdr:row>
          <xdr:rowOff>1195485</xdr:rowOff>
        </xdr:from>
        <xdr:to>
          <xdr:col>4</xdr:col>
          <xdr:colOff>1105677</xdr:colOff>
          <xdr:row>27</xdr:row>
          <xdr:rowOff>475667</xdr:rowOff>
        </xdr:to>
        <xdr:grpSp>
          <xdr:nvGrpSpPr>
            <xdr:cNvPr id="79" name="Group 108">
              <a:extLst>
                <a:ext uri="{FF2B5EF4-FFF2-40B4-BE49-F238E27FC236}">
                  <a16:creationId xmlns:a16="http://schemas.microsoft.com/office/drawing/2014/main" id="{00000000-0008-0000-0400-00004F000000}"/>
                </a:ext>
              </a:extLst>
            </xdr:cNvPr>
            <xdr:cNvGrpSpPr/>
          </xdr:nvGrpSpPr>
          <xdr:grpSpPr>
            <a:xfrm>
              <a:off x="6119936" y="13013956"/>
              <a:ext cx="1066800" cy="1357005"/>
              <a:chOff x="3057525" y="5286375"/>
              <a:chExt cx="1066800" cy="219075"/>
            </a:xfrm>
          </xdr:grpSpPr>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400-000035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400-000036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82" name="Group 114">
              <a:extLst>
                <a:ext uri="{FF2B5EF4-FFF2-40B4-BE49-F238E27FC236}">
                  <a16:creationId xmlns:a16="http://schemas.microsoft.com/office/drawing/2014/main" id="{00000000-0008-0000-0400-000052000000}"/>
                </a:ext>
              </a:extLst>
            </xdr:cNvPr>
            <xdr:cNvGrpSpPr/>
          </xdr:nvGrpSpPr>
          <xdr:grpSpPr>
            <a:xfrm>
              <a:off x="6081059" y="11310471"/>
              <a:ext cx="1066800" cy="282575"/>
              <a:chOff x="3057525" y="5286375"/>
              <a:chExt cx="1066800" cy="219075"/>
            </a:xfrm>
          </xdr:grpSpPr>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400-000037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400-000038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85" name="Group 117">
              <a:extLst>
                <a:ext uri="{FF2B5EF4-FFF2-40B4-BE49-F238E27FC236}">
                  <a16:creationId xmlns:a16="http://schemas.microsoft.com/office/drawing/2014/main" id="{00000000-0008-0000-0400-000055000000}"/>
                </a:ext>
              </a:extLst>
            </xdr:cNvPr>
            <xdr:cNvGrpSpPr/>
          </xdr:nvGrpSpPr>
          <xdr:grpSpPr>
            <a:xfrm>
              <a:off x="6081059" y="11056471"/>
              <a:ext cx="1066800" cy="282575"/>
              <a:chOff x="3057525" y="5286375"/>
              <a:chExt cx="1066800" cy="219075"/>
            </a:xfrm>
          </xdr:grpSpPr>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400-000039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400-00003A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88" name="Group 120">
              <a:extLst>
                <a:ext uri="{FF2B5EF4-FFF2-40B4-BE49-F238E27FC236}">
                  <a16:creationId xmlns:a16="http://schemas.microsoft.com/office/drawing/2014/main" id="{00000000-0008-0000-0400-000058000000}"/>
                </a:ext>
              </a:extLst>
            </xdr:cNvPr>
            <xdr:cNvGrpSpPr/>
          </xdr:nvGrpSpPr>
          <xdr:grpSpPr>
            <a:xfrm>
              <a:off x="6081059" y="10802471"/>
              <a:ext cx="1066800" cy="282575"/>
              <a:chOff x="3057525" y="5286375"/>
              <a:chExt cx="1066800" cy="219075"/>
            </a:xfrm>
          </xdr:grpSpPr>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400-00003B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400-00003C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91" name="Group 123">
              <a:extLst>
                <a:ext uri="{FF2B5EF4-FFF2-40B4-BE49-F238E27FC236}">
                  <a16:creationId xmlns:a16="http://schemas.microsoft.com/office/drawing/2014/main" id="{00000000-0008-0000-0400-00005B000000}"/>
                </a:ext>
              </a:extLst>
            </xdr:cNvPr>
            <xdr:cNvGrpSpPr/>
          </xdr:nvGrpSpPr>
          <xdr:grpSpPr>
            <a:xfrm>
              <a:off x="6081059" y="10548471"/>
              <a:ext cx="1066800" cy="282575"/>
              <a:chOff x="3057525" y="5286375"/>
              <a:chExt cx="1066800" cy="219075"/>
            </a:xfrm>
          </xdr:grpSpPr>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400-00003D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400-00003E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20</xdr:row>
          <xdr:rowOff>219075</xdr:rowOff>
        </xdr:to>
        <xdr:grpSp>
          <xdr:nvGrpSpPr>
            <xdr:cNvPr id="94" name="Group 126">
              <a:extLst>
                <a:ext uri="{FF2B5EF4-FFF2-40B4-BE49-F238E27FC236}">
                  <a16:creationId xmlns:a16="http://schemas.microsoft.com/office/drawing/2014/main" id="{00000000-0008-0000-0400-00005E000000}"/>
                </a:ext>
              </a:extLst>
            </xdr:cNvPr>
            <xdr:cNvGrpSpPr/>
          </xdr:nvGrpSpPr>
          <xdr:grpSpPr>
            <a:xfrm>
              <a:off x="6081059" y="10294471"/>
              <a:ext cx="1066800" cy="219075"/>
              <a:chOff x="3057525" y="5286375"/>
              <a:chExt cx="1066800" cy="219075"/>
            </a:xfrm>
          </xdr:grpSpPr>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400-00003F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400-000040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97" name="Group 132">
              <a:extLst>
                <a:ext uri="{FF2B5EF4-FFF2-40B4-BE49-F238E27FC236}">
                  <a16:creationId xmlns:a16="http://schemas.microsoft.com/office/drawing/2014/main" id="{00000000-0008-0000-0400-000061000000}"/>
                </a:ext>
              </a:extLst>
            </xdr:cNvPr>
            <xdr:cNvGrpSpPr/>
          </xdr:nvGrpSpPr>
          <xdr:grpSpPr>
            <a:xfrm>
              <a:off x="6081059" y="6551706"/>
              <a:ext cx="1066800" cy="3771340"/>
              <a:chOff x="3057525" y="5286375"/>
              <a:chExt cx="1066800" cy="219075"/>
            </a:xfrm>
          </xdr:grpSpPr>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400-000041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400-000042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43</xdr:row>
          <xdr:rowOff>0</xdr:rowOff>
        </xdr:from>
        <xdr:to>
          <xdr:col>4</xdr:col>
          <xdr:colOff>1066800</xdr:colOff>
          <xdr:row>44</xdr:row>
          <xdr:rowOff>0</xdr:rowOff>
        </xdr:to>
        <xdr:grpSp>
          <xdr:nvGrpSpPr>
            <xdr:cNvPr id="100" name="Group 118">
              <a:extLst>
                <a:ext uri="{FF2B5EF4-FFF2-40B4-BE49-F238E27FC236}">
                  <a16:creationId xmlns:a16="http://schemas.microsoft.com/office/drawing/2014/main" id="{00000000-0008-0000-0400-000064000000}"/>
                </a:ext>
              </a:extLst>
            </xdr:cNvPr>
            <xdr:cNvGrpSpPr/>
          </xdr:nvGrpSpPr>
          <xdr:grpSpPr>
            <a:xfrm>
              <a:off x="6081059" y="19580412"/>
              <a:ext cx="1066800" cy="508000"/>
              <a:chOff x="3057525" y="5286375"/>
              <a:chExt cx="1066800" cy="219075"/>
            </a:xfrm>
          </xdr:grpSpPr>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400-000043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400-000044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71</xdr:row>
          <xdr:rowOff>0</xdr:rowOff>
        </xdr:from>
        <xdr:to>
          <xdr:col>4</xdr:col>
          <xdr:colOff>1855304</xdr:colOff>
          <xdr:row>72</xdr:row>
          <xdr:rowOff>0</xdr:rowOff>
        </xdr:to>
        <xdr:grpSp>
          <xdr:nvGrpSpPr>
            <xdr:cNvPr id="103" name="Group 139">
              <a:extLst>
                <a:ext uri="{FF2B5EF4-FFF2-40B4-BE49-F238E27FC236}">
                  <a16:creationId xmlns:a16="http://schemas.microsoft.com/office/drawing/2014/main" id="{00000000-0008-0000-0400-000067000000}"/>
                </a:ext>
              </a:extLst>
            </xdr:cNvPr>
            <xdr:cNvGrpSpPr/>
          </xdr:nvGrpSpPr>
          <xdr:grpSpPr>
            <a:xfrm>
              <a:off x="6081059" y="33819353"/>
              <a:ext cx="1855304" cy="762000"/>
              <a:chOff x="3048000" y="14817587"/>
              <a:chExt cx="1855304" cy="219075"/>
            </a:xfrm>
          </xdr:grpSpPr>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400-00004534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400-0000463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400-00004734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40</xdr:row>
          <xdr:rowOff>0</xdr:rowOff>
        </xdr:from>
        <xdr:to>
          <xdr:col>4</xdr:col>
          <xdr:colOff>1293329</xdr:colOff>
          <xdr:row>41</xdr:row>
          <xdr:rowOff>0</xdr:rowOff>
        </xdr:to>
        <xdr:grpSp>
          <xdr:nvGrpSpPr>
            <xdr:cNvPr id="2" name="Group 139">
              <a:extLst>
                <a:ext uri="{FF2B5EF4-FFF2-40B4-BE49-F238E27FC236}">
                  <a16:creationId xmlns:a16="http://schemas.microsoft.com/office/drawing/2014/main" id="{00000000-0008-0000-0500-000002000000}"/>
                </a:ext>
              </a:extLst>
            </xdr:cNvPr>
            <xdr:cNvGrpSpPr/>
          </xdr:nvGrpSpPr>
          <xdr:grpSpPr>
            <a:xfrm>
              <a:off x="4690533" y="30776333"/>
              <a:ext cx="1293329" cy="575734"/>
              <a:chOff x="3047996" y="14817587"/>
              <a:chExt cx="1855308" cy="219075"/>
            </a:xfrm>
          </xdr:grpSpPr>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3047996" y="14817587"/>
                <a:ext cx="51434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3600450" y="14817587"/>
                <a:ext cx="51434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4105694" y="14817587"/>
                <a:ext cx="79761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23131</xdr:colOff>
      <xdr:row>1</xdr:row>
      <xdr:rowOff>36738</xdr:rowOff>
    </xdr:from>
    <xdr:to>
      <xdr:col>1</xdr:col>
      <xdr:colOff>1686182</xdr:colOff>
      <xdr:row>4</xdr:row>
      <xdr:rowOff>54428</xdr:rowOff>
    </xdr:to>
    <xdr:pic>
      <xdr:nvPicPr>
        <xdr:cNvPr id="9" name="logo-image" descr="logo-image">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1"/>
        <a:stretch>
          <a:fillRect/>
        </a:stretch>
      </xdr:blipFill>
      <xdr:spPr>
        <a:xfrm>
          <a:off x="251731" y="236763"/>
          <a:ext cx="1663052" cy="1017816"/>
        </a:xfrm>
        <a:prstGeom prst="rect">
          <a:avLst/>
        </a:prstGeom>
        <a:ln w="12700" cap="flat">
          <a:noFill/>
          <a:miter lim="400000"/>
        </a:ln>
        <a:effectLst/>
      </xdr:spPr>
    </xdr:pic>
    <xdr:clientData/>
  </xdr:twoCellAnchor>
  <xdr:twoCellAnchor>
    <xdr:from>
      <xdr:col>1</xdr:col>
      <xdr:colOff>23131</xdr:colOff>
      <xdr:row>1</xdr:row>
      <xdr:rowOff>36738</xdr:rowOff>
    </xdr:from>
    <xdr:to>
      <xdr:col>1</xdr:col>
      <xdr:colOff>1440778</xdr:colOff>
      <xdr:row>4</xdr:row>
      <xdr:rowOff>54428</xdr:rowOff>
    </xdr:to>
    <xdr:pic>
      <xdr:nvPicPr>
        <xdr:cNvPr id="10" name="logo-image" descr="logo-image">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1"/>
        <a:stretch>
          <a:fillRect/>
        </a:stretch>
      </xdr:blipFill>
      <xdr:spPr>
        <a:xfrm>
          <a:off x="251731" y="236763"/>
          <a:ext cx="1417647" cy="1017816"/>
        </a:xfrm>
        <a:prstGeom prst="rect">
          <a:avLst/>
        </a:prstGeom>
        <a:ln w="12700" cap="flat">
          <a:noFill/>
          <a:miter lim="400000"/>
        </a:ln>
        <a:effectLst/>
      </xdr:spPr>
    </xdr:pic>
    <xdr:clientData/>
  </xdr:twoCellAnchor>
  <xdr:twoCellAnchor>
    <xdr:from>
      <xdr:col>1</xdr:col>
      <xdr:colOff>23131</xdr:colOff>
      <xdr:row>1</xdr:row>
      <xdr:rowOff>36738</xdr:rowOff>
    </xdr:from>
    <xdr:to>
      <xdr:col>1</xdr:col>
      <xdr:colOff>1440778</xdr:colOff>
      <xdr:row>4</xdr:row>
      <xdr:rowOff>54428</xdr:rowOff>
    </xdr:to>
    <xdr:pic>
      <xdr:nvPicPr>
        <xdr:cNvPr id="11" name="logo-image" descr="logo-image">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
        <a:stretch>
          <a:fillRect/>
        </a:stretch>
      </xdr:blipFill>
      <xdr:spPr>
        <a:xfrm>
          <a:off x="251731" y="236763"/>
          <a:ext cx="1417647" cy="1017816"/>
        </a:xfrm>
        <a:prstGeom prst="rect">
          <a:avLst/>
        </a:prstGeom>
        <a:ln w="12700" cap="flat">
          <a:noFill/>
          <a:miter lim="400000"/>
        </a:ln>
        <a:effectLst/>
      </xdr:spPr>
    </xdr:pic>
    <xdr:clientData/>
  </xdr:twoCellAnchor>
  <xdr:twoCellAnchor>
    <xdr:from>
      <xdr:col>1</xdr:col>
      <xdr:colOff>23131</xdr:colOff>
      <xdr:row>1</xdr:row>
      <xdr:rowOff>36738</xdr:rowOff>
    </xdr:from>
    <xdr:to>
      <xdr:col>1</xdr:col>
      <xdr:colOff>1440778</xdr:colOff>
      <xdr:row>4</xdr:row>
      <xdr:rowOff>51731</xdr:rowOff>
    </xdr:to>
    <xdr:pic>
      <xdr:nvPicPr>
        <xdr:cNvPr id="12" name="logo-image" descr="logo-image">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251731" y="236763"/>
          <a:ext cx="1417647" cy="1015119"/>
        </a:xfrm>
        <a:prstGeom prst="rect">
          <a:avLst/>
        </a:prstGeom>
        <a:ln w="12700" cap="flat">
          <a:noFill/>
          <a:miter lim="400000"/>
        </a:ln>
        <a:effectLst/>
      </xdr:spPr>
    </xdr:pic>
    <xdr:clientData/>
  </xdr:twoCellAnchor>
  <xdr:twoCellAnchor>
    <xdr:from>
      <xdr:col>1</xdr:col>
      <xdr:colOff>23131</xdr:colOff>
      <xdr:row>1</xdr:row>
      <xdr:rowOff>36738</xdr:rowOff>
    </xdr:from>
    <xdr:to>
      <xdr:col>1</xdr:col>
      <xdr:colOff>1440778</xdr:colOff>
      <xdr:row>4</xdr:row>
      <xdr:rowOff>54428</xdr:rowOff>
    </xdr:to>
    <xdr:pic>
      <xdr:nvPicPr>
        <xdr:cNvPr id="13" name="logo-image" descr="logo-image">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
        <a:stretch>
          <a:fillRect/>
        </a:stretch>
      </xdr:blipFill>
      <xdr:spPr>
        <a:xfrm>
          <a:off x="251731" y="236763"/>
          <a:ext cx="1417647" cy="1017816"/>
        </a:xfrm>
        <a:prstGeom prst="rect">
          <a:avLst/>
        </a:prstGeom>
        <a:ln w="12700" cap="flat">
          <a:noFill/>
          <a:miter lim="400000"/>
        </a:ln>
        <a:effectLst/>
      </xdr:spPr>
    </xdr:pic>
    <xdr:clientData/>
  </xdr:twoCellAnchor>
  <xdr:twoCellAnchor>
    <xdr:from>
      <xdr:col>1</xdr:col>
      <xdr:colOff>23131</xdr:colOff>
      <xdr:row>1</xdr:row>
      <xdr:rowOff>36738</xdr:rowOff>
    </xdr:from>
    <xdr:to>
      <xdr:col>1</xdr:col>
      <xdr:colOff>1440778</xdr:colOff>
      <xdr:row>4</xdr:row>
      <xdr:rowOff>54428</xdr:rowOff>
    </xdr:to>
    <xdr:pic>
      <xdr:nvPicPr>
        <xdr:cNvPr id="14" name="logo-image" descr="logo-image">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
        <a:stretch>
          <a:fillRect/>
        </a:stretch>
      </xdr:blipFill>
      <xdr:spPr>
        <a:xfrm>
          <a:off x="251731" y="236763"/>
          <a:ext cx="1417647" cy="1017816"/>
        </a:xfrm>
        <a:prstGeom prst="rect">
          <a:avLst/>
        </a:prstGeom>
        <a:ln w="12700" cap="flat">
          <a:noFill/>
          <a:miter lim="400000"/>
        </a:ln>
        <a:effectLst/>
      </xdr:spPr>
    </xdr:pic>
    <xdr:clientData/>
  </xdr:twoCellAnchor>
  <xdr:twoCellAnchor>
    <xdr:from>
      <xdr:col>1</xdr:col>
      <xdr:colOff>23131</xdr:colOff>
      <xdr:row>1</xdr:row>
      <xdr:rowOff>36738</xdr:rowOff>
    </xdr:from>
    <xdr:to>
      <xdr:col>1</xdr:col>
      <xdr:colOff>1440778</xdr:colOff>
      <xdr:row>4</xdr:row>
      <xdr:rowOff>51731</xdr:rowOff>
    </xdr:to>
    <xdr:pic>
      <xdr:nvPicPr>
        <xdr:cNvPr id="15" name="logo-image" descr="logo-image">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
        <a:stretch>
          <a:fillRect/>
        </a:stretch>
      </xdr:blipFill>
      <xdr:spPr>
        <a:xfrm>
          <a:off x="251731" y="236763"/>
          <a:ext cx="1417647" cy="10151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persons/person.xml><?xml version="1.0" encoding="utf-8"?>
<personList xmlns="http://schemas.microsoft.com/office/spreadsheetml/2018/threadedcomments" xmlns:x="http://schemas.openxmlformats.org/spreadsheetml/2006/main">
  <person displayName="Aleksandr Merkushkin" id="{E226B12F-7E2B-4611-B224-B52E33F569DB}" userId="Aleksandr Merkushkin" providerId="None"/>
  <person displayName="Rano Baykhanova" id="{1E9BF3ED-1CD1-4FB2-8700-BA3111C9FB70}" userId="S::rano.baykhanova@undp.org::02de8169-8f0c-4edf-b332-8e973fdb2cc7" providerId="AD"/>
</personList>
</file>

<file path=xl/theme/theme1.xml><?xml version="1.0" encoding="utf-8"?>
<a:theme xmlns:a="http://schemas.openxmlformats.org/drawingml/2006/main" name="Тема Office">
  <a:themeElements>
    <a:clrScheme name="Тема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Тема Office">
      <a:majorFont>
        <a:latin typeface="Helvetica Neue"/>
        <a:ea typeface="Helvetica Neue"/>
        <a:cs typeface="Helvetica Neue"/>
      </a:majorFont>
      <a:minorFont>
        <a:latin typeface="Helvetica Neue"/>
        <a:ea typeface="Helvetica Neue"/>
        <a:cs typeface="Helvetica Neue"/>
      </a:minorFont>
    </a:fontScheme>
    <a:fmtScheme name="Тема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68" dT="2020-09-09T19:35:33.16" personId="{1E9BF3ED-1CD1-4FB2-8700-BA3111C9FB70}" id="{136CE3C1-BF71-437C-ACEC-46E0B5699B87}">
    <text>The coverage by new pastures differs from above 15,307 vs 15,507 hectares as related to 10 cooperatives and 10 communities, while number of people is the same. What is correct or what is the reason for difference?</text>
  </threadedComment>
  <threadedComment ref="H68" dT="2020-09-11T07:18:26.81" personId="{E226B12F-7E2B-4611-B224-B52E33F569DB}" id="{DCE0C5AA-BBC4-4FDD-97EA-8A397569F57C}" parentId="{136CE3C1-BF71-437C-ACEC-46E0B5699B87}">
    <text>concerned  text is corrected</text>
  </threadedComment>
</ThreadedComments>
</file>

<file path=xl/threadedComments/threadedComment2.xml><?xml version="1.0" encoding="utf-8"?>
<ThreadedComments xmlns="http://schemas.microsoft.com/office/spreadsheetml/2018/threadedcomments" xmlns:x="http://schemas.openxmlformats.org/spreadsheetml/2006/main">
  <threadedComment ref="G19" dT="2020-09-09T19:36:42.26" personId="{1E9BF3ED-1CD1-4FB2-8700-BA3111C9FB70}" id="{7F9527BB-5031-46C2-959C-6B3199FFF335}">
    <text>see my question in the Rating secton reaklted to area of new pasture lands established</text>
  </threadedComment>
  <threadedComment ref="G19" dT="2020-09-11T07:31:10.18" personId="{E226B12F-7E2B-4611-B224-B52E33F569DB}" id="{D1A76557-2F00-4F16-AAAE-6DC587B48A11}" parentId="{7F9527BB-5031-46C2-959C-6B3199FFF335}">
    <text>Addressed</text>
  </threadedComment>
</ThreadedComments>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aleksandr.merkushkin@undp.org" TargetMode="External"/><Relationship Id="rId7" Type="http://schemas.openxmlformats.org/officeDocument/2006/relationships/hyperlink" Target="mailto:natalya.agaltseva@gmail.com" TargetMode="External"/><Relationship Id="rId2" Type="http://schemas.openxmlformats.org/officeDocument/2006/relationships/hyperlink" Target="http://af.climatechange.uz/index.php/en/" TargetMode="External"/><Relationship Id="rId1" Type="http://schemas.openxmlformats.org/officeDocument/2006/relationships/hyperlink" Target="https://www.facebook.com/UNDPUzbekistan/videos/574699673144758/" TargetMode="External"/><Relationship Id="rId6" Type="http://schemas.openxmlformats.org/officeDocument/2006/relationships/hyperlink" Target="mailto:uzhymet@meteo.uz" TargetMode="External"/><Relationship Id="rId5" Type="http://schemas.openxmlformats.org/officeDocument/2006/relationships/hyperlink" Target="mailto:uzhymet@meteo.uz" TargetMode="External"/><Relationship Id="rId4" Type="http://schemas.openxmlformats.org/officeDocument/2006/relationships/hyperlink" Target="mailto:uzhymet@meteo.uz"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74.xml"/><Relationship Id="rId5" Type="http://schemas.openxmlformats.org/officeDocument/2006/relationships/ctrlProp" Target="../ctrlProps/ctrlProp73.xml"/><Relationship Id="rId4" Type="http://schemas.openxmlformats.org/officeDocument/2006/relationships/ctrlProp" Target="../ctrlProps/ctrlProp7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Uzhymet@meteo.uz" TargetMode="External"/><Relationship Id="rId1" Type="http://schemas.openxmlformats.org/officeDocument/2006/relationships/hyperlink" Target="mailto:aleksandr.merkushkin@undp.org" TargetMode="External"/><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79"/>
  <sheetViews>
    <sheetView showGridLines="0" topLeftCell="A14" workbookViewId="0">
      <selection activeCell="D5" sqref="D5"/>
    </sheetView>
  </sheetViews>
  <sheetFormatPr defaultColWidth="102.26953125" defaultRowHeight="15" customHeight="1"/>
  <cols>
    <col min="1" max="1" width="2.453125" style="1" customWidth="1"/>
    <col min="2" max="2" width="10.81640625" style="1" customWidth="1"/>
    <col min="3" max="3" width="14.81640625" style="1" customWidth="1"/>
    <col min="4" max="4" width="87.1796875" style="1" customWidth="1"/>
    <col min="5" max="5" width="3.7265625" style="1" customWidth="1"/>
    <col min="6" max="6" width="9.1796875" style="1" customWidth="1"/>
    <col min="7" max="7" width="12.26953125" style="1" customWidth="1"/>
    <col min="8" max="16" width="102.26953125" style="1" hidden="1" customWidth="1"/>
    <col min="17" max="18" width="9.1796875" style="1" customWidth="1"/>
    <col min="19" max="19" width="102.26953125" style="1" customWidth="1"/>
    <col min="20" max="16384" width="102.26953125" style="1"/>
  </cols>
  <sheetData>
    <row r="1" spans="1:18" ht="15.75" customHeight="1">
      <c r="A1" s="2"/>
      <c r="B1" s="3"/>
      <c r="C1" s="3"/>
      <c r="D1" s="3"/>
      <c r="E1" s="3"/>
      <c r="F1" s="2"/>
      <c r="G1" s="2"/>
      <c r="H1" s="2"/>
      <c r="I1" s="2"/>
      <c r="J1" s="2"/>
      <c r="K1" s="2"/>
      <c r="L1" s="2"/>
      <c r="M1" s="2"/>
      <c r="N1" s="2"/>
      <c r="O1" s="2"/>
      <c r="P1" s="2"/>
      <c r="Q1" s="2"/>
      <c r="R1" s="2"/>
    </row>
    <row r="2" spans="1:18" ht="15.75" customHeight="1">
      <c r="A2" s="4"/>
      <c r="B2" s="5"/>
      <c r="C2" s="6"/>
      <c r="D2" s="7"/>
      <c r="E2" s="8"/>
      <c r="F2" s="9"/>
      <c r="G2" s="2"/>
      <c r="H2" s="2"/>
      <c r="I2" s="2"/>
      <c r="J2" s="2"/>
      <c r="K2" s="2"/>
      <c r="L2" s="2"/>
      <c r="M2" s="2"/>
      <c r="N2" s="2"/>
      <c r="O2" s="2"/>
      <c r="P2" s="2"/>
      <c r="Q2" s="2"/>
      <c r="R2" s="2"/>
    </row>
    <row r="3" spans="1:18" ht="19.5" customHeight="1">
      <c r="A3" s="4"/>
      <c r="B3" s="10"/>
      <c r="C3" s="11"/>
      <c r="D3" s="12" t="s">
        <v>0</v>
      </c>
      <c r="E3" s="13"/>
      <c r="F3" s="9"/>
      <c r="G3" s="2"/>
      <c r="H3" s="2"/>
      <c r="I3" s="2"/>
      <c r="J3" s="2"/>
      <c r="K3" s="2"/>
      <c r="L3" s="2"/>
      <c r="M3" s="2"/>
      <c r="N3" s="2"/>
      <c r="O3" s="2"/>
      <c r="P3" s="2"/>
      <c r="Q3" s="2"/>
      <c r="R3" s="2"/>
    </row>
    <row r="4" spans="1:18" ht="15.75" customHeight="1">
      <c r="A4" s="4"/>
      <c r="B4" s="10"/>
      <c r="C4" s="14"/>
      <c r="D4" s="7"/>
      <c r="E4" s="11"/>
      <c r="F4" s="9"/>
      <c r="G4" s="2"/>
      <c r="H4" s="2"/>
      <c r="I4" s="2"/>
      <c r="J4" s="2"/>
      <c r="K4" s="2"/>
      <c r="L4" s="2"/>
      <c r="M4" s="2"/>
      <c r="N4" s="2"/>
      <c r="O4" s="2"/>
      <c r="P4" s="2"/>
      <c r="Q4" s="2"/>
      <c r="R4" s="2"/>
    </row>
    <row r="5" spans="1:18" ht="15.75" customHeight="1">
      <c r="A5" s="4"/>
      <c r="B5" s="10"/>
      <c r="C5" s="15" t="s">
        <v>1</v>
      </c>
      <c r="D5" s="16" t="s">
        <v>996</v>
      </c>
      <c r="E5" s="13"/>
      <c r="F5" s="9"/>
      <c r="G5" s="2"/>
      <c r="H5" s="2"/>
      <c r="I5" s="2"/>
      <c r="J5" s="2"/>
      <c r="K5" s="2"/>
      <c r="L5" s="2"/>
      <c r="M5" s="2"/>
      <c r="N5" s="2"/>
      <c r="O5" s="2"/>
      <c r="P5" s="2"/>
      <c r="Q5" s="2"/>
      <c r="R5" s="2"/>
    </row>
    <row r="6" spans="1:18" ht="15.75" customHeight="1">
      <c r="A6" s="4"/>
      <c r="B6" s="17"/>
      <c r="C6" s="18"/>
      <c r="D6" s="7"/>
      <c r="E6" s="11"/>
      <c r="F6" s="9"/>
      <c r="G6" s="2"/>
      <c r="H6" s="2"/>
      <c r="I6" s="2"/>
      <c r="J6" s="2"/>
      <c r="K6" s="2"/>
      <c r="L6" s="2"/>
      <c r="M6" s="2"/>
      <c r="N6" s="2"/>
      <c r="O6" s="2"/>
      <c r="P6" s="2"/>
      <c r="Q6" s="2"/>
      <c r="R6" s="2"/>
    </row>
    <row r="7" spans="1:18" ht="30.75" customHeight="1">
      <c r="A7" s="4"/>
      <c r="B7" s="17"/>
      <c r="C7" s="19" t="s">
        <v>2</v>
      </c>
      <c r="D7" s="20" t="s">
        <v>3</v>
      </c>
      <c r="E7" s="13"/>
      <c r="F7" s="9"/>
      <c r="G7" s="2"/>
      <c r="H7" s="2"/>
      <c r="I7" s="2"/>
      <c r="J7" s="2"/>
      <c r="K7" s="2"/>
      <c r="L7" s="2"/>
      <c r="M7" s="2"/>
      <c r="N7" s="2"/>
      <c r="O7" s="2"/>
      <c r="P7" s="2"/>
      <c r="Q7" s="2"/>
      <c r="R7" s="2"/>
    </row>
    <row r="8" spans="1:18" ht="15" hidden="1" customHeight="1">
      <c r="A8" s="4"/>
      <c r="B8" s="17"/>
      <c r="C8" s="18"/>
      <c r="D8" s="6"/>
      <c r="E8" s="11"/>
      <c r="F8" s="9"/>
      <c r="G8" s="2"/>
      <c r="H8" s="2"/>
      <c r="I8" s="2"/>
      <c r="J8" s="2"/>
      <c r="K8" s="2"/>
      <c r="L8" s="2"/>
      <c r="M8" s="2"/>
      <c r="N8" s="2"/>
      <c r="O8" s="2"/>
      <c r="P8" s="2"/>
      <c r="Q8" s="2"/>
      <c r="R8" s="2"/>
    </row>
    <row r="9" spans="1:18" ht="15" hidden="1" customHeight="1">
      <c r="A9" s="4"/>
      <c r="B9" s="17"/>
      <c r="C9" s="18"/>
      <c r="D9" s="14"/>
      <c r="E9" s="11"/>
      <c r="F9" s="9"/>
      <c r="G9" s="2"/>
      <c r="H9" s="2"/>
      <c r="I9" s="2"/>
      <c r="J9" s="2"/>
      <c r="K9" s="2"/>
      <c r="L9" s="2"/>
      <c r="M9" s="2"/>
      <c r="N9" s="2"/>
      <c r="O9" s="2"/>
      <c r="P9" s="2"/>
      <c r="Q9" s="2"/>
      <c r="R9" s="2"/>
    </row>
    <row r="10" spans="1:18" ht="15" hidden="1" customHeight="1">
      <c r="A10" s="4"/>
      <c r="B10" s="17"/>
      <c r="C10" s="18"/>
      <c r="D10" s="14"/>
      <c r="E10" s="11"/>
      <c r="F10" s="9"/>
      <c r="G10" s="2"/>
      <c r="H10" s="2"/>
      <c r="I10" s="2"/>
      <c r="J10" s="2"/>
      <c r="K10" s="2"/>
      <c r="L10" s="2"/>
      <c r="M10" s="2"/>
      <c r="N10" s="2"/>
      <c r="O10" s="2"/>
      <c r="P10" s="2"/>
      <c r="Q10" s="2"/>
      <c r="R10" s="2"/>
    </row>
    <row r="11" spans="1:18" ht="15" hidden="1" customHeight="1">
      <c r="A11" s="4"/>
      <c r="B11" s="17"/>
      <c r="C11" s="18"/>
      <c r="D11" s="14"/>
      <c r="E11" s="11"/>
      <c r="F11" s="9"/>
      <c r="G11" s="2"/>
      <c r="H11" s="2"/>
      <c r="I11" s="2"/>
      <c r="J11" s="2"/>
      <c r="K11" s="2"/>
      <c r="L11" s="2"/>
      <c r="M11" s="2"/>
      <c r="N11" s="2"/>
      <c r="O11" s="2"/>
      <c r="P11" s="2"/>
      <c r="Q11" s="2"/>
      <c r="R11" s="2"/>
    </row>
    <row r="12" spans="1:18" ht="15.75" customHeight="1">
      <c r="A12" s="4"/>
      <c r="B12" s="17"/>
      <c r="C12" s="18"/>
      <c r="D12" s="21"/>
      <c r="E12" s="11"/>
      <c r="F12" s="9"/>
      <c r="G12" s="2"/>
      <c r="H12" s="2"/>
      <c r="I12" s="2"/>
      <c r="J12" s="2"/>
      <c r="K12" s="2"/>
      <c r="L12" s="2"/>
      <c r="M12" s="2"/>
      <c r="N12" s="2"/>
      <c r="O12" s="2"/>
      <c r="P12" s="2"/>
      <c r="Q12" s="2"/>
      <c r="R12" s="2"/>
    </row>
    <row r="13" spans="1:18" ht="141.75" customHeight="1">
      <c r="A13" s="4"/>
      <c r="B13" s="17"/>
      <c r="C13" s="22" t="s">
        <v>4</v>
      </c>
      <c r="D13" s="23" t="s">
        <v>5</v>
      </c>
      <c r="E13" s="13"/>
      <c r="F13" s="9"/>
      <c r="G13" s="2"/>
      <c r="H13" s="2"/>
      <c r="I13" s="2"/>
      <c r="J13" s="2"/>
      <c r="K13" s="2"/>
      <c r="L13" s="2"/>
      <c r="M13" s="2"/>
      <c r="N13" s="2"/>
      <c r="O13" s="2"/>
      <c r="P13" s="2"/>
      <c r="Q13" s="2"/>
      <c r="R13" s="2"/>
    </row>
    <row r="14" spans="1:18" ht="15.75" customHeight="1">
      <c r="A14" s="4"/>
      <c r="B14" s="17"/>
      <c r="C14" s="18"/>
      <c r="D14" s="7"/>
      <c r="E14" s="11"/>
      <c r="F14" s="9"/>
      <c r="G14" s="2"/>
      <c r="H14" s="24" t="s">
        <v>6</v>
      </c>
      <c r="I14" s="24" t="s">
        <v>7</v>
      </c>
      <c r="J14" s="2"/>
      <c r="K14" s="24" t="s">
        <v>8</v>
      </c>
      <c r="L14" s="24" t="s">
        <v>9</v>
      </c>
      <c r="M14" s="24" t="s">
        <v>10</v>
      </c>
      <c r="N14" s="24" t="s">
        <v>11</v>
      </c>
      <c r="O14" s="24" t="s">
        <v>12</v>
      </c>
      <c r="P14" s="24" t="s">
        <v>13</v>
      </c>
      <c r="Q14" s="2"/>
      <c r="R14" s="2"/>
    </row>
    <row r="15" spans="1:18" ht="15" customHeight="1">
      <c r="A15" s="4"/>
      <c r="B15" s="17"/>
      <c r="C15" s="15" t="s">
        <v>14</v>
      </c>
      <c r="D15" s="25" t="s">
        <v>15</v>
      </c>
      <c r="E15" s="13"/>
      <c r="F15" s="9"/>
      <c r="G15" s="2"/>
      <c r="H15" s="26" t="s">
        <v>16</v>
      </c>
      <c r="I15" s="24" t="s">
        <v>17</v>
      </c>
      <c r="J15" s="24" t="s">
        <v>18</v>
      </c>
      <c r="K15" s="24" t="s">
        <v>19</v>
      </c>
      <c r="L15" s="27">
        <v>1</v>
      </c>
      <c r="M15" s="27">
        <v>1</v>
      </c>
      <c r="N15" s="24" t="s">
        <v>20</v>
      </c>
      <c r="O15" s="24" t="s">
        <v>21</v>
      </c>
      <c r="P15" s="24" t="s">
        <v>22</v>
      </c>
      <c r="Q15" s="2"/>
      <c r="R15" s="2"/>
    </row>
    <row r="16" spans="1:18" ht="29.25" customHeight="1">
      <c r="A16" s="4"/>
      <c r="B16" s="519" t="s">
        <v>23</v>
      </c>
      <c r="C16" s="520"/>
      <c r="D16" s="28" t="s">
        <v>24</v>
      </c>
      <c r="E16" s="13"/>
      <c r="F16" s="9"/>
      <c r="G16" s="2"/>
      <c r="H16" s="26" t="s">
        <v>25</v>
      </c>
      <c r="I16" s="24" t="s">
        <v>26</v>
      </c>
      <c r="J16" s="24" t="s">
        <v>27</v>
      </c>
      <c r="K16" s="24" t="s">
        <v>28</v>
      </c>
      <c r="L16" s="27">
        <v>2</v>
      </c>
      <c r="M16" s="27">
        <v>2</v>
      </c>
      <c r="N16" s="24" t="s">
        <v>29</v>
      </c>
      <c r="O16" s="24" t="s">
        <v>30</v>
      </c>
      <c r="P16" s="24" t="s">
        <v>31</v>
      </c>
      <c r="Q16" s="2"/>
      <c r="R16" s="2"/>
    </row>
    <row r="17" spans="1:18" ht="15" customHeight="1">
      <c r="A17" s="4"/>
      <c r="B17" s="17"/>
      <c r="C17" s="15" t="s">
        <v>32</v>
      </c>
      <c r="D17" s="28" t="s">
        <v>33</v>
      </c>
      <c r="E17" s="13"/>
      <c r="F17" s="9"/>
      <c r="G17" s="2"/>
      <c r="H17" s="26" t="s">
        <v>34</v>
      </c>
      <c r="I17" s="24" t="s">
        <v>35</v>
      </c>
      <c r="J17" s="2"/>
      <c r="K17" s="24" t="s">
        <v>36</v>
      </c>
      <c r="L17" s="27">
        <v>3</v>
      </c>
      <c r="M17" s="27">
        <v>3</v>
      </c>
      <c r="N17" s="24" t="s">
        <v>37</v>
      </c>
      <c r="O17" s="24" t="s">
        <v>38</v>
      </c>
      <c r="P17" s="24" t="s">
        <v>39</v>
      </c>
      <c r="Q17" s="2"/>
      <c r="R17" s="2"/>
    </row>
    <row r="18" spans="1:18" ht="15.75" customHeight="1">
      <c r="A18" s="4"/>
      <c r="B18" s="29"/>
      <c r="C18" s="22" t="s">
        <v>40</v>
      </c>
      <c r="D18" s="30" t="s">
        <v>41</v>
      </c>
      <c r="E18" s="13"/>
      <c r="F18" s="9"/>
      <c r="G18" s="2"/>
      <c r="H18" s="26" t="s">
        <v>42</v>
      </c>
      <c r="I18" s="2"/>
      <c r="J18" s="2"/>
      <c r="K18" s="24" t="s">
        <v>43</v>
      </c>
      <c r="L18" s="27">
        <v>5</v>
      </c>
      <c r="M18" s="27">
        <v>5</v>
      </c>
      <c r="N18" s="24" t="s">
        <v>44</v>
      </c>
      <c r="O18" s="24" t="s">
        <v>45</v>
      </c>
      <c r="P18" s="24" t="s">
        <v>46</v>
      </c>
      <c r="Q18" s="2"/>
      <c r="R18" s="2"/>
    </row>
    <row r="19" spans="1:18" ht="44.25" customHeight="1">
      <c r="A19" s="4"/>
      <c r="B19" s="522" t="s">
        <v>47</v>
      </c>
      <c r="C19" s="523"/>
      <c r="D19" s="31" t="s">
        <v>48</v>
      </c>
      <c r="E19" s="13"/>
      <c r="F19" s="9"/>
      <c r="G19" s="2"/>
      <c r="H19" s="26" t="s">
        <v>49</v>
      </c>
      <c r="I19" s="2"/>
      <c r="J19" s="2"/>
      <c r="K19" s="24" t="s">
        <v>50</v>
      </c>
      <c r="L19" s="2"/>
      <c r="M19" s="2"/>
      <c r="N19" s="2"/>
      <c r="O19" s="24" t="s">
        <v>51</v>
      </c>
      <c r="P19" s="24" t="s">
        <v>52</v>
      </c>
      <c r="Q19" s="2"/>
      <c r="R19" s="2"/>
    </row>
    <row r="20" spans="1:18" ht="15" customHeight="1">
      <c r="A20" s="4"/>
      <c r="B20" s="17"/>
      <c r="C20" s="32"/>
      <c r="D20" s="6"/>
      <c r="E20" s="11"/>
      <c r="F20" s="33"/>
      <c r="G20" s="2"/>
      <c r="H20" s="2"/>
      <c r="I20" s="2"/>
      <c r="J20" s="2"/>
      <c r="K20" s="2"/>
      <c r="L20" s="2"/>
      <c r="M20" s="24" t="s">
        <v>53</v>
      </c>
      <c r="N20" s="24" t="s">
        <v>54</v>
      </c>
      <c r="O20" s="2"/>
      <c r="P20" s="2"/>
      <c r="Q20" s="2"/>
      <c r="R20" s="2"/>
    </row>
    <row r="21" spans="1:18" ht="15" customHeight="1">
      <c r="A21" s="4"/>
      <c r="B21" s="17"/>
      <c r="C21" s="34" t="s">
        <v>55</v>
      </c>
      <c r="D21" s="14"/>
      <c r="E21" s="11"/>
      <c r="F21" s="33"/>
      <c r="G21" s="2"/>
      <c r="H21" s="2"/>
      <c r="I21" s="2"/>
      <c r="J21" s="2"/>
      <c r="K21" s="2"/>
      <c r="L21" s="2"/>
      <c r="M21" s="24" t="s">
        <v>56</v>
      </c>
      <c r="N21" s="24" t="s">
        <v>57</v>
      </c>
      <c r="O21" s="2"/>
      <c r="P21" s="2"/>
      <c r="Q21" s="2"/>
      <c r="R21" s="2"/>
    </row>
    <row r="22" spans="1:18" ht="15.75" customHeight="1">
      <c r="A22" s="4"/>
      <c r="B22" s="17"/>
      <c r="C22" s="35" t="s">
        <v>58</v>
      </c>
      <c r="D22" s="21"/>
      <c r="E22" s="11"/>
      <c r="F22" s="9"/>
      <c r="G22" s="2"/>
      <c r="H22" s="26" t="s">
        <v>59</v>
      </c>
      <c r="I22" s="2"/>
      <c r="J22" s="2"/>
      <c r="K22" s="2"/>
      <c r="L22" s="2"/>
      <c r="M22" s="2"/>
      <c r="N22" s="2"/>
      <c r="O22" s="24" t="s">
        <v>60</v>
      </c>
      <c r="P22" s="24" t="s">
        <v>61</v>
      </c>
      <c r="Q22" s="2"/>
      <c r="R22" s="2"/>
    </row>
    <row r="23" spans="1:18" ht="15" customHeight="1">
      <c r="A23" s="4"/>
      <c r="B23" s="519" t="s">
        <v>62</v>
      </c>
      <c r="C23" s="520"/>
      <c r="D23" s="517">
        <v>41680</v>
      </c>
      <c r="E23" s="13"/>
      <c r="F23" s="9"/>
      <c r="G23" s="2"/>
      <c r="H23" s="36"/>
      <c r="I23" s="2"/>
      <c r="J23" s="2"/>
      <c r="K23" s="2"/>
      <c r="L23" s="2"/>
      <c r="M23" s="2"/>
      <c r="N23" s="2"/>
      <c r="O23" s="2"/>
      <c r="P23" s="2"/>
      <c r="Q23" s="2"/>
      <c r="R23" s="2"/>
    </row>
    <row r="24" spans="1:18" ht="8.15" customHeight="1">
      <c r="A24" s="4"/>
      <c r="B24" s="524"/>
      <c r="C24" s="520"/>
      <c r="D24" s="518"/>
      <c r="E24" s="13"/>
      <c r="F24" s="9"/>
      <c r="G24" s="2"/>
      <c r="H24" s="36"/>
      <c r="I24" s="2"/>
      <c r="J24" s="2"/>
      <c r="K24" s="2"/>
      <c r="L24" s="2"/>
      <c r="M24" s="2"/>
      <c r="N24" s="2"/>
      <c r="O24" s="2"/>
      <c r="P24" s="2"/>
      <c r="Q24" s="2"/>
      <c r="R24" s="2"/>
    </row>
    <row r="25" spans="1:18" ht="27.75" customHeight="1">
      <c r="A25" s="4"/>
      <c r="B25" s="519" t="s">
        <v>63</v>
      </c>
      <c r="C25" s="520"/>
      <c r="D25" s="37">
        <v>41705</v>
      </c>
      <c r="E25" s="13"/>
      <c r="F25" s="9"/>
      <c r="G25" s="36"/>
      <c r="H25" s="2"/>
      <c r="I25" s="2"/>
      <c r="J25" s="2"/>
      <c r="K25" s="2"/>
      <c r="L25" s="2"/>
      <c r="M25" s="2"/>
      <c r="N25" s="24" t="s">
        <v>64</v>
      </c>
      <c r="O25" s="24" t="s">
        <v>65</v>
      </c>
      <c r="P25" s="2"/>
      <c r="Q25" s="2"/>
      <c r="R25" s="2"/>
    </row>
    <row r="26" spans="1:18" ht="32.25" customHeight="1">
      <c r="A26" s="4"/>
      <c r="B26" s="519" t="s">
        <v>66</v>
      </c>
      <c r="C26" s="520"/>
      <c r="D26" s="37">
        <v>41785</v>
      </c>
      <c r="E26" s="13"/>
      <c r="F26" s="9"/>
      <c r="G26" s="36"/>
      <c r="H26" s="2"/>
      <c r="I26" s="2"/>
      <c r="J26" s="2"/>
      <c r="K26" s="2"/>
      <c r="L26" s="2"/>
      <c r="M26" s="2"/>
      <c r="N26" s="24" t="s">
        <v>67</v>
      </c>
      <c r="O26" s="24" t="s">
        <v>68</v>
      </c>
      <c r="P26" s="2"/>
      <c r="Q26" s="2"/>
      <c r="R26" s="2"/>
    </row>
    <row r="27" spans="1:18" ht="28.5" customHeight="1">
      <c r="A27" s="4"/>
      <c r="B27" s="519" t="s">
        <v>69</v>
      </c>
      <c r="C27" s="520"/>
      <c r="D27" s="38">
        <v>43039</v>
      </c>
      <c r="E27" s="39"/>
      <c r="F27" s="9"/>
      <c r="G27" s="36"/>
      <c r="H27" s="2"/>
      <c r="I27" s="2"/>
      <c r="J27" s="2"/>
      <c r="K27" s="2"/>
      <c r="L27" s="2"/>
      <c r="M27" s="2"/>
      <c r="N27" s="2"/>
      <c r="O27" s="2"/>
      <c r="P27" s="2"/>
      <c r="Q27" s="2"/>
      <c r="R27" s="2"/>
    </row>
    <row r="28" spans="1:18" ht="15.75" customHeight="1">
      <c r="A28" s="4"/>
      <c r="B28" s="17"/>
      <c r="C28" s="15" t="s">
        <v>70</v>
      </c>
      <c r="D28" s="40">
        <v>44317</v>
      </c>
      <c r="E28" s="13"/>
      <c r="F28" s="9"/>
      <c r="G28" s="36"/>
      <c r="H28" s="2"/>
      <c r="I28" s="2"/>
      <c r="J28" s="2"/>
      <c r="K28" s="2"/>
      <c r="L28" s="2"/>
      <c r="M28" s="2"/>
      <c r="N28" s="2"/>
      <c r="O28" s="2"/>
      <c r="P28" s="2"/>
      <c r="Q28" s="2"/>
      <c r="R28" s="2"/>
    </row>
    <row r="29" spans="1:18" ht="15" customHeight="1">
      <c r="A29" s="4"/>
      <c r="B29" s="17"/>
      <c r="C29" s="18"/>
      <c r="D29" s="41"/>
      <c r="E29" s="11"/>
      <c r="F29" s="9"/>
      <c r="G29" s="36"/>
      <c r="H29" s="2"/>
      <c r="I29" s="2"/>
      <c r="J29" s="2"/>
      <c r="K29" s="2"/>
      <c r="L29" s="2"/>
      <c r="M29" s="2"/>
      <c r="N29" s="2"/>
      <c r="O29" s="2"/>
      <c r="P29" s="2"/>
      <c r="Q29" s="2"/>
      <c r="R29" s="2"/>
    </row>
    <row r="30" spans="1:18" ht="15.75" customHeight="1">
      <c r="A30" s="4"/>
      <c r="B30" s="17"/>
      <c r="C30" s="18"/>
      <c r="D30" s="42" t="s">
        <v>71</v>
      </c>
      <c r="E30" s="11"/>
      <c r="F30" s="9"/>
      <c r="G30" s="2"/>
      <c r="H30" s="26" t="s">
        <v>72</v>
      </c>
      <c r="I30" s="2"/>
      <c r="J30" s="2"/>
      <c r="K30" s="2"/>
      <c r="L30" s="2"/>
      <c r="M30" s="2"/>
      <c r="N30" s="2"/>
      <c r="O30" s="2"/>
      <c r="P30" s="2"/>
      <c r="Q30" s="2"/>
      <c r="R30" s="2"/>
    </row>
    <row r="31" spans="1:18" ht="409.5" customHeight="1">
      <c r="A31" s="4"/>
      <c r="B31" s="17"/>
      <c r="C31" s="43"/>
      <c r="D31" s="525" t="s">
        <v>73</v>
      </c>
      <c r="E31" s="13"/>
      <c r="F31" s="44"/>
      <c r="G31" s="2"/>
      <c r="H31" s="26" t="s">
        <v>74</v>
      </c>
      <c r="I31" s="2"/>
      <c r="J31" s="2"/>
      <c r="K31" s="2"/>
      <c r="L31" s="2"/>
      <c r="M31" s="2"/>
      <c r="N31" s="2"/>
      <c r="O31" s="2"/>
      <c r="P31" s="2"/>
      <c r="Q31" s="2"/>
      <c r="R31" s="2"/>
    </row>
    <row r="32" spans="1:18" ht="409.5" customHeight="1">
      <c r="A32" s="4"/>
      <c r="B32" s="17"/>
      <c r="C32" s="43"/>
      <c r="D32" s="526"/>
      <c r="E32" s="13"/>
      <c r="F32" s="44"/>
      <c r="G32" s="2"/>
      <c r="H32" s="36"/>
      <c r="I32" s="2"/>
      <c r="J32" s="2"/>
      <c r="K32" s="2"/>
      <c r="L32" s="2"/>
      <c r="M32" s="2"/>
      <c r="N32" s="2"/>
      <c r="O32" s="2"/>
      <c r="P32" s="2"/>
      <c r="Q32" s="2"/>
      <c r="R32" s="2"/>
    </row>
    <row r="33" spans="1:18" ht="409.5" customHeight="1">
      <c r="A33" s="4"/>
      <c r="B33" s="17"/>
      <c r="C33" s="43"/>
      <c r="D33" s="526"/>
      <c r="E33" s="13"/>
      <c r="F33" s="44"/>
      <c r="G33" s="2"/>
      <c r="H33" s="36"/>
      <c r="I33" s="2"/>
      <c r="J33" s="2"/>
      <c r="K33" s="2"/>
      <c r="L33" s="2"/>
      <c r="M33" s="2"/>
      <c r="N33" s="2"/>
      <c r="O33" s="2"/>
      <c r="P33" s="2"/>
      <c r="Q33" s="2"/>
      <c r="R33" s="2"/>
    </row>
    <row r="34" spans="1:18" ht="32.25" customHeight="1">
      <c r="A34" s="4"/>
      <c r="B34" s="519" t="s">
        <v>75</v>
      </c>
      <c r="C34" s="521"/>
      <c r="D34" s="7"/>
      <c r="E34" s="11"/>
      <c r="F34" s="9"/>
      <c r="G34" s="2"/>
      <c r="H34" s="26" t="s">
        <v>76</v>
      </c>
      <c r="I34" s="2"/>
      <c r="J34" s="2"/>
      <c r="K34" s="2"/>
      <c r="L34" s="2"/>
      <c r="M34" s="2"/>
      <c r="N34" s="2"/>
      <c r="O34" s="2"/>
      <c r="P34" s="2"/>
      <c r="Q34" s="2"/>
      <c r="R34" s="2"/>
    </row>
    <row r="35" spans="1:18" ht="17.25" customHeight="1">
      <c r="A35" s="4"/>
      <c r="B35" s="17"/>
      <c r="C35" s="43"/>
      <c r="D35" s="45" t="s">
        <v>77</v>
      </c>
      <c r="E35" s="13"/>
      <c r="F35" s="9"/>
      <c r="G35" s="2"/>
      <c r="H35" s="26" t="s">
        <v>78</v>
      </c>
      <c r="I35" s="2"/>
      <c r="J35" s="2"/>
      <c r="K35" s="2"/>
      <c r="L35" s="2"/>
      <c r="M35" s="2"/>
      <c r="N35" s="2"/>
      <c r="O35" s="2"/>
      <c r="P35" s="2"/>
      <c r="Q35" s="2"/>
      <c r="R35" s="2"/>
    </row>
    <row r="36" spans="1:18" ht="15" customHeight="1">
      <c r="A36" s="4"/>
      <c r="B36" s="17"/>
      <c r="C36" s="18"/>
      <c r="D36" s="6"/>
      <c r="E36" s="11"/>
      <c r="F36" s="44"/>
      <c r="G36" s="2"/>
      <c r="H36" s="26" t="s">
        <v>79</v>
      </c>
      <c r="I36" s="2"/>
      <c r="J36" s="2"/>
      <c r="K36" s="2"/>
      <c r="L36" s="2"/>
      <c r="M36" s="2"/>
      <c r="N36" s="2"/>
      <c r="O36" s="2"/>
      <c r="P36" s="2"/>
      <c r="Q36" s="2"/>
      <c r="R36" s="2"/>
    </row>
    <row r="37" spans="1:18" ht="15" customHeight="1">
      <c r="A37" s="4"/>
      <c r="B37" s="17"/>
      <c r="C37" s="46" t="s">
        <v>80</v>
      </c>
      <c r="D37" s="14"/>
      <c r="E37" s="11"/>
      <c r="F37" s="9"/>
      <c r="G37" s="2"/>
      <c r="H37" s="26" t="s">
        <v>81</v>
      </c>
      <c r="I37" s="2"/>
      <c r="J37" s="2"/>
      <c r="K37" s="2"/>
      <c r="L37" s="2"/>
      <c r="M37" s="2"/>
      <c r="N37" s="2"/>
      <c r="O37" s="2"/>
      <c r="P37" s="2"/>
      <c r="Q37" s="2"/>
      <c r="R37" s="2"/>
    </row>
    <row r="38" spans="1:18" ht="31.5" customHeight="1">
      <c r="A38" s="4"/>
      <c r="B38" s="519" t="s">
        <v>82</v>
      </c>
      <c r="C38" s="521"/>
      <c r="D38" s="21"/>
      <c r="E38" s="11"/>
      <c r="F38" s="9"/>
      <c r="G38" s="2"/>
      <c r="H38" s="26" t="s">
        <v>83</v>
      </c>
      <c r="I38" s="2"/>
      <c r="J38" s="2"/>
      <c r="K38" s="2"/>
      <c r="L38" s="2"/>
      <c r="M38" s="2"/>
      <c r="N38" s="2"/>
      <c r="O38" s="2"/>
      <c r="P38" s="2"/>
      <c r="Q38" s="2"/>
      <c r="R38" s="2"/>
    </row>
    <row r="39" spans="1:18" ht="15" customHeight="1">
      <c r="A39" s="4"/>
      <c r="B39" s="17"/>
      <c r="C39" s="47" t="s">
        <v>84</v>
      </c>
      <c r="D39" s="48" t="s">
        <v>85</v>
      </c>
      <c r="E39" s="13"/>
      <c r="F39" s="9"/>
      <c r="G39" s="2"/>
      <c r="H39" s="26" t="s">
        <v>86</v>
      </c>
      <c r="I39" s="2"/>
      <c r="J39" s="2"/>
      <c r="K39" s="2"/>
      <c r="L39" s="2"/>
      <c r="M39" s="2"/>
      <c r="N39" s="2"/>
      <c r="O39" s="2"/>
      <c r="P39" s="2"/>
      <c r="Q39" s="2"/>
      <c r="R39" s="2"/>
    </row>
    <row r="40" spans="1:18" ht="15" customHeight="1">
      <c r="A40" s="4"/>
      <c r="B40" s="17"/>
      <c r="C40" s="47" t="s">
        <v>87</v>
      </c>
      <c r="D40" s="49" t="s">
        <v>88</v>
      </c>
      <c r="E40" s="13"/>
      <c r="F40" s="9"/>
      <c r="G40" s="2"/>
      <c r="H40" s="26" t="s">
        <v>89</v>
      </c>
      <c r="I40" s="2"/>
      <c r="J40" s="2"/>
      <c r="K40" s="2"/>
      <c r="L40" s="2"/>
      <c r="M40" s="2"/>
      <c r="N40" s="2"/>
      <c r="O40" s="2"/>
      <c r="P40" s="2"/>
      <c r="Q40" s="2"/>
      <c r="R40" s="2"/>
    </row>
    <row r="41" spans="1:18" ht="15.75" customHeight="1">
      <c r="A41" s="4"/>
      <c r="B41" s="17"/>
      <c r="C41" s="47" t="s">
        <v>90</v>
      </c>
      <c r="D41" s="40">
        <v>41896</v>
      </c>
      <c r="E41" s="13"/>
      <c r="F41" s="9"/>
      <c r="G41" s="2"/>
      <c r="H41" s="26" t="s">
        <v>91</v>
      </c>
      <c r="I41" s="2"/>
      <c r="J41" s="2"/>
      <c r="K41" s="2"/>
      <c r="L41" s="2"/>
      <c r="M41" s="2"/>
      <c r="N41" s="2"/>
      <c r="O41" s="2"/>
      <c r="P41" s="2"/>
      <c r="Q41" s="2"/>
      <c r="R41" s="2"/>
    </row>
    <row r="42" spans="1:18" ht="15" customHeight="1">
      <c r="A42" s="4"/>
      <c r="B42" s="17"/>
      <c r="C42" s="34" t="s">
        <v>92</v>
      </c>
      <c r="D42" s="7"/>
      <c r="E42" s="11"/>
      <c r="F42" s="9"/>
      <c r="G42" s="2"/>
      <c r="H42" s="26" t="s">
        <v>93</v>
      </c>
      <c r="I42" s="2"/>
      <c r="J42" s="2"/>
      <c r="K42" s="2"/>
      <c r="L42" s="2"/>
      <c r="M42" s="2"/>
      <c r="N42" s="2"/>
      <c r="O42" s="2"/>
      <c r="P42" s="2"/>
      <c r="Q42" s="2"/>
      <c r="R42" s="2"/>
    </row>
    <row r="43" spans="1:18" ht="15" customHeight="1">
      <c r="A43" s="4"/>
      <c r="B43" s="17"/>
      <c r="C43" s="47" t="s">
        <v>84</v>
      </c>
      <c r="D43" s="48" t="s">
        <v>94</v>
      </c>
      <c r="E43" s="13"/>
      <c r="F43" s="9"/>
      <c r="G43" s="2"/>
      <c r="H43" s="26" t="s">
        <v>95</v>
      </c>
      <c r="I43" s="2"/>
      <c r="J43" s="2"/>
      <c r="K43" s="2"/>
      <c r="L43" s="2"/>
      <c r="M43" s="2"/>
      <c r="N43" s="2"/>
      <c r="O43" s="2"/>
      <c r="P43" s="2"/>
      <c r="Q43" s="2"/>
      <c r="R43" s="2"/>
    </row>
    <row r="44" spans="1:18" ht="15" customHeight="1">
      <c r="A44" s="4"/>
      <c r="B44" s="17"/>
      <c r="C44" s="47" t="s">
        <v>87</v>
      </c>
      <c r="D44" s="49" t="s">
        <v>96</v>
      </c>
      <c r="E44" s="13"/>
      <c r="F44" s="9"/>
      <c r="G44" s="2"/>
      <c r="H44" s="26" t="s">
        <v>97</v>
      </c>
      <c r="I44" s="2"/>
      <c r="J44" s="2"/>
      <c r="K44" s="2"/>
      <c r="L44" s="2"/>
      <c r="M44" s="2"/>
      <c r="N44" s="2"/>
      <c r="O44" s="2"/>
      <c r="P44" s="2"/>
      <c r="Q44" s="2"/>
      <c r="R44" s="2"/>
    </row>
    <row r="45" spans="1:18" ht="15.75" customHeight="1">
      <c r="A45" s="4"/>
      <c r="B45" s="17"/>
      <c r="C45" s="47" t="s">
        <v>90</v>
      </c>
      <c r="D45" s="40">
        <v>43202</v>
      </c>
      <c r="E45" s="13"/>
      <c r="F45" s="9"/>
      <c r="G45" s="2"/>
      <c r="H45" s="26" t="s">
        <v>98</v>
      </c>
      <c r="I45" s="2"/>
      <c r="J45" s="2"/>
      <c r="K45" s="2"/>
      <c r="L45" s="2"/>
      <c r="M45" s="2"/>
      <c r="N45" s="2"/>
      <c r="O45" s="2"/>
      <c r="P45" s="2"/>
      <c r="Q45" s="2"/>
      <c r="R45" s="2"/>
    </row>
    <row r="46" spans="1:18" ht="15.75" customHeight="1">
      <c r="A46" s="4"/>
      <c r="B46" s="17"/>
      <c r="C46" s="34" t="s">
        <v>99</v>
      </c>
      <c r="D46" s="7"/>
      <c r="E46" s="11"/>
      <c r="F46" s="9"/>
      <c r="G46" s="2"/>
      <c r="H46" s="26" t="s">
        <v>100</v>
      </c>
      <c r="I46" s="2"/>
      <c r="J46" s="2"/>
      <c r="K46" s="2"/>
      <c r="L46" s="2"/>
      <c r="M46" s="2"/>
      <c r="N46" s="2"/>
      <c r="O46" s="2"/>
      <c r="P46" s="2"/>
      <c r="Q46" s="2"/>
      <c r="R46" s="2"/>
    </row>
    <row r="47" spans="1:18" ht="15" customHeight="1">
      <c r="A47" s="4"/>
      <c r="B47" s="17"/>
      <c r="C47" s="47" t="s">
        <v>84</v>
      </c>
      <c r="D47" s="48" t="s">
        <v>101</v>
      </c>
      <c r="E47" s="13"/>
      <c r="F47" s="9"/>
      <c r="G47" s="2"/>
      <c r="H47" s="26" t="s">
        <v>102</v>
      </c>
      <c r="I47" s="2"/>
      <c r="J47" s="2"/>
      <c r="K47" s="2"/>
      <c r="L47" s="2"/>
      <c r="M47" s="2"/>
      <c r="N47" s="2"/>
      <c r="O47" s="2"/>
      <c r="P47" s="2"/>
      <c r="Q47" s="2"/>
      <c r="R47" s="2"/>
    </row>
    <row r="48" spans="1:18" ht="15" customHeight="1">
      <c r="A48" s="4"/>
      <c r="B48" s="17"/>
      <c r="C48" s="47" t="s">
        <v>87</v>
      </c>
      <c r="D48" s="50" t="s">
        <v>103</v>
      </c>
      <c r="E48" s="13"/>
      <c r="F48" s="9"/>
      <c r="G48" s="2"/>
      <c r="H48" s="26" t="s">
        <v>104</v>
      </c>
      <c r="I48" s="2"/>
      <c r="J48" s="2"/>
      <c r="K48" s="2"/>
      <c r="L48" s="2"/>
      <c r="M48" s="2"/>
      <c r="N48" s="2"/>
      <c r="O48" s="2"/>
      <c r="P48" s="2"/>
      <c r="Q48" s="2"/>
      <c r="R48" s="2"/>
    </row>
    <row r="49" spans="1:18" ht="15.75" customHeight="1">
      <c r="A49" s="4"/>
      <c r="B49" s="10"/>
      <c r="C49" s="51" t="s">
        <v>90</v>
      </c>
      <c r="D49" s="40">
        <v>41760</v>
      </c>
      <c r="E49" s="13"/>
      <c r="F49" s="9"/>
      <c r="G49" s="2"/>
      <c r="H49" s="26" t="s">
        <v>105</v>
      </c>
      <c r="I49" s="2"/>
      <c r="J49" s="2"/>
      <c r="K49" s="2"/>
      <c r="L49" s="2"/>
      <c r="M49" s="2"/>
      <c r="N49" s="2"/>
      <c r="O49" s="2"/>
      <c r="P49" s="2"/>
      <c r="Q49" s="2"/>
      <c r="R49" s="2"/>
    </row>
    <row r="50" spans="1:18" ht="15.75" customHeight="1">
      <c r="A50" s="4"/>
      <c r="B50" s="10"/>
      <c r="C50" s="34" t="s">
        <v>106</v>
      </c>
      <c r="D50" s="7"/>
      <c r="E50" s="11"/>
      <c r="F50" s="9"/>
      <c r="G50" s="2"/>
      <c r="H50" s="26" t="s">
        <v>107</v>
      </c>
      <c r="I50" s="2"/>
      <c r="J50" s="2"/>
      <c r="K50" s="2"/>
      <c r="L50" s="2"/>
      <c r="M50" s="2"/>
      <c r="N50" s="2"/>
      <c r="O50" s="2"/>
      <c r="P50" s="2"/>
      <c r="Q50" s="2"/>
      <c r="R50" s="2"/>
    </row>
    <row r="51" spans="1:18" ht="15" customHeight="1">
      <c r="A51" s="4"/>
      <c r="B51" s="10"/>
      <c r="C51" s="51" t="s">
        <v>84</v>
      </c>
      <c r="D51" s="48" t="s">
        <v>94</v>
      </c>
      <c r="E51" s="13"/>
      <c r="F51" s="9"/>
      <c r="G51" s="2"/>
      <c r="H51" s="26" t="s">
        <v>108</v>
      </c>
      <c r="I51" s="2"/>
      <c r="J51" s="2"/>
      <c r="K51" s="2"/>
      <c r="L51" s="2"/>
      <c r="M51" s="2"/>
      <c r="N51" s="2"/>
      <c r="O51" s="2"/>
      <c r="P51" s="2"/>
      <c r="Q51" s="2"/>
      <c r="R51" s="2"/>
    </row>
    <row r="52" spans="1:18" ht="15" customHeight="1">
      <c r="A52" s="4"/>
      <c r="B52" s="10"/>
      <c r="C52" s="51" t="s">
        <v>87</v>
      </c>
      <c r="D52" s="49" t="s">
        <v>96</v>
      </c>
      <c r="E52" s="13"/>
      <c r="F52" s="9"/>
      <c r="G52" s="2"/>
      <c r="H52" s="26" t="s">
        <v>109</v>
      </c>
      <c r="I52" s="2"/>
      <c r="J52" s="2"/>
      <c r="K52" s="2"/>
      <c r="L52" s="2"/>
      <c r="M52" s="2"/>
      <c r="N52" s="2"/>
      <c r="O52" s="2"/>
      <c r="P52" s="2"/>
      <c r="Q52" s="2"/>
      <c r="R52" s="2"/>
    </row>
    <row r="53" spans="1:18" ht="15.75" customHeight="1">
      <c r="A53" s="4"/>
      <c r="B53" s="10"/>
      <c r="C53" s="51" t="s">
        <v>90</v>
      </c>
      <c r="D53" s="40">
        <v>43202</v>
      </c>
      <c r="E53" s="13"/>
      <c r="F53" s="9"/>
      <c r="G53" s="2"/>
      <c r="H53" s="26" t="s">
        <v>110</v>
      </c>
      <c r="I53" s="2"/>
      <c r="J53" s="2"/>
      <c r="K53" s="2"/>
      <c r="L53" s="2"/>
      <c r="M53" s="2"/>
      <c r="N53" s="2"/>
      <c r="O53" s="2"/>
      <c r="P53" s="2"/>
      <c r="Q53" s="2"/>
      <c r="R53" s="2"/>
    </row>
    <row r="54" spans="1:18" ht="15.75" customHeight="1">
      <c r="A54" s="4"/>
      <c r="B54" s="10"/>
      <c r="C54" s="34" t="s">
        <v>106</v>
      </c>
      <c r="D54" s="7"/>
      <c r="E54" s="11"/>
      <c r="F54" s="9"/>
      <c r="G54" s="2"/>
      <c r="H54" s="26" t="s">
        <v>111</v>
      </c>
      <c r="I54" s="2"/>
      <c r="J54" s="2"/>
      <c r="K54" s="2"/>
      <c r="L54" s="2"/>
      <c r="M54" s="2"/>
      <c r="N54" s="2"/>
      <c r="O54" s="2"/>
      <c r="P54" s="2"/>
      <c r="Q54" s="2"/>
      <c r="R54" s="2"/>
    </row>
    <row r="55" spans="1:18" ht="15" customHeight="1">
      <c r="A55" s="4"/>
      <c r="B55" s="10"/>
      <c r="C55" s="51" t="s">
        <v>84</v>
      </c>
      <c r="D55" s="48" t="s">
        <v>112</v>
      </c>
      <c r="E55" s="13"/>
      <c r="F55" s="9"/>
      <c r="G55" s="2"/>
      <c r="H55" s="26" t="s">
        <v>113</v>
      </c>
      <c r="I55" s="2"/>
      <c r="J55" s="2"/>
      <c r="K55" s="2"/>
      <c r="L55" s="2"/>
      <c r="M55" s="2"/>
      <c r="N55" s="2"/>
      <c r="O55" s="2"/>
      <c r="P55" s="2"/>
      <c r="Q55" s="2"/>
      <c r="R55" s="2"/>
    </row>
    <row r="56" spans="1:18" ht="15" customHeight="1">
      <c r="A56" s="4"/>
      <c r="B56" s="10"/>
      <c r="C56" s="51" t="s">
        <v>87</v>
      </c>
      <c r="D56" s="49" t="s">
        <v>96</v>
      </c>
      <c r="E56" s="13"/>
      <c r="F56" s="9"/>
      <c r="G56" s="2"/>
      <c r="H56" s="26" t="s">
        <v>114</v>
      </c>
      <c r="I56" s="2"/>
      <c r="J56" s="2"/>
      <c r="K56" s="2"/>
      <c r="L56" s="2"/>
      <c r="M56" s="2"/>
      <c r="N56" s="2"/>
      <c r="O56" s="2"/>
      <c r="P56" s="2"/>
      <c r="Q56" s="2"/>
      <c r="R56" s="2"/>
    </row>
    <row r="57" spans="1:18" ht="15.75" customHeight="1">
      <c r="A57" s="4"/>
      <c r="B57" s="10"/>
      <c r="C57" s="51" t="s">
        <v>90</v>
      </c>
      <c r="D57" s="40">
        <v>41897</v>
      </c>
      <c r="E57" s="13"/>
      <c r="F57" s="9"/>
      <c r="G57" s="2"/>
      <c r="H57" s="26" t="s">
        <v>115</v>
      </c>
      <c r="I57" s="2"/>
      <c r="J57" s="2"/>
      <c r="K57" s="2"/>
      <c r="L57" s="2"/>
      <c r="M57" s="2"/>
      <c r="N57" s="2"/>
      <c r="O57" s="2"/>
      <c r="P57" s="2"/>
      <c r="Q57" s="2"/>
      <c r="R57" s="2"/>
    </row>
    <row r="58" spans="1:18" ht="15.75" customHeight="1">
      <c r="A58" s="4"/>
      <c r="B58" s="10"/>
      <c r="C58" s="34" t="s">
        <v>106</v>
      </c>
      <c r="D58" s="7"/>
      <c r="E58" s="11"/>
      <c r="F58" s="9"/>
      <c r="G58" s="2"/>
      <c r="H58" s="26" t="s">
        <v>116</v>
      </c>
      <c r="I58" s="2"/>
      <c r="J58" s="2"/>
      <c r="K58" s="2"/>
      <c r="L58" s="2"/>
      <c r="M58" s="2"/>
      <c r="N58" s="2"/>
      <c r="O58" s="2"/>
      <c r="P58" s="2"/>
      <c r="Q58" s="2"/>
      <c r="R58" s="2"/>
    </row>
    <row r="59" spans="1:18" ht="15" customHeight="1">
      <c r="A59" s="4"/>
      <c r="B59" s="10"/>
      <c r="C59" s="51" t="s">
        <v>84</v>
      </c>
      <c r="D59" s="48" t="s">
        <v>117</v>
      </c>
      <c r="E59" s="13"/>
      <c r="F59" s="9"/>
      <c r="G59" s="2"/>
      <c r="H59" s="26" t="s">
        <v>118</v>
      </c>
      <c r="I59" s="2"/>
      <c r="J59" s="2"/>
      <c r="K59" s="2"/>
      <c r="L59" s="2"/>
      <c r="M59" s="2"/>
      <c r="N59" s="2"/>
      <c r="O59" s="2"/>
      <c r="P59" s="2"/>
      <c r="Q59" s="2"/>
      <c r="R59" s="2"/>
    </row>
    <row r="60" spans="1:18" ht="15" customHeight="1">
      <c r="A60" s="4"/>
      <c r="B60" s="10"/>
      <c r="C60" s="51" t="s">
        <v>87</v>
      </c>
      <c r="D60" s="49" t="s">
        <v>119</v>
      </c>
      <c r="E60" s="13"/>
      <c r="F60" s="9"/>
      <c r="G60" s="2"/>
      <c r="H60" s="26" t="s">
        <v>120</v>
      </c>
      <c r="I60" s="2"/>
      <c r="J60" s="2"/>
      <c r="K60" s="2"/>
      <c r="L60" s="2"/>
      <c r="M60" s="2"/>
      <c r="N60" s="2"/>
      <c r="O60" s="2"/>
      <c r="P60" s="2"/>
      <c r="Q60" s="2"/>
      <c r="R60" s="2"/>
    </row>
    <row r="61" spans="1:18" ht="15.75" customHeight="1">
      <c r="A61" s="4"/>
      <c r="B61" s="10"/>
      <c r="C61" s="51" t="s">
        <v>90</v>
      </c>
      <c r="D61" s="40">
        <v>42287</v>
      </c>
      <c r="E61" s="13"/>
      <c r="F61" s="9"/>
      <c r="G61" s="2"/>
      <c r="H61" s="26" t="s">
        <v>121</v>
      </c>
      <c r="I61" s="2"/>
      <c r="J61" s="2"/>
      <c r="K61" s="2"/>
      <c r="L61" s="2"/>
      <c r="M61" s="2"/>
      <c r="N61" s="2"/>
      <c r="O61" s="2"/>
      <c r="P61" s="2"/>
      <c r="Q61" s="2"/>
      <c r="R61" s="2"/>
    </row>
    <row r="62" spans="1:18" ht="15.75" customHeight="1">
      <c r="A62" s="4"/>
      <c r="B62" s="52"/>
      <c r="C62" s="21"/>
      <c r="D62" s="7"/>
      <c r="E62" s="53"/>
      <c r="F62" s="9"/>
      <c r="G62" s="2"/>
      <c r="H62" s="26" t="s">
        <v>122</v>
      </c>
      <c r="I62" s="2"/>
      <c r="J62" s="2"/>
      <c r="K62" s="2"/>
      <c r="L62" s="2"/>
      <c r="M62" s="2"/>
      <c r="N62" s="2"/>
      <c r="O62" s="2"/>
      <c r="P62" s="2"/>
      <c r="Q62" s="2"/>
      <c r="R62" s="2"/>
    </row>
    <row r="63" spans="1:18" ht="15" customHeight="1">
      <c r="A63" s="2"/>
      <c r="B63" s="54"/>
      <c r="C63" s="54"/>
      <c r="D63" s="54"/>
      <c r="E63" s="54"/>
      <c r="F63" s="2"/>
      <c r="G63" s="2"/>
      <c r="H63" s="26" t="s">
        <v>123</v>
      </c>
      <c r="I63" s="2"/>
      <c r="J63" s="2"/>
      <c r="K63" s="2"/>
      <c r="L63" s="2"/>
      <c r="M63" s="2"/>
      <c r="N63" s="2"/>
      <c r="O63" s="2"/>
      <c r="P63" s="2"/>
      <c r="Q63" s="2"/>
      <c r="R63" s="2"/>
    </row>
    <row r="64" spans="1:18" ht="15" customHeight="1">
      <c r="A64" s="2"/>
      <c r="B64" s="2"/>
      <c r="C64" s="2"/>
      <c r="D64" s="2"/>
      <c r="E64" s="2"/>
      <c r="F64" s="2"/>
      <c r="G64" s="2"/>
      <c r="H64" s="26" t="s">
        <v>124</v>
      </c>
      <c r="I64" s="2"/>
      <c r="J64" s="2"/>
      <c r="K64" s="2"/>
      <c r="L64" s="2"/>
      <c r="M64" s="2"/>
      <c r="N64" s="2"/>
      <c r="O64" s="2"/>
      <c r="P64" s="2"/>
      <c r="Q64" s="2"/>
      <c r="R64" s="2"/>
    </row>
    <row r="65" spans="1:18" ht="15" customHeight="1">
      <c r="A65" s="2"/>
      <c r="B65" s="2"/>
      <c r="C65" s="2"/>
      <c r="D65" s="2"/>
      <c r="E65" s="2"/>
      <c r="F65" s="2"/>
      <c r="G65" s="2"/>
      <c r="H65" s="26" t="s">
        <v>125</v>
      </c>
      <c r="I65" s="2"/>
      <c r="J65" s="2"/>
      <c r="K65" s="2"/>
      <c r="L65" s="2"/>
      <c r="M65" s="2"/>
      <c r="N65" s="2"/>
      <c r="O65" s="2"/>
      <c r="P65" s="2"/>
      <c r="Q65" s="2"/>
      <c r="R65" s="2"/>
    </row>
    <row r="66" spans="1:18" ht="15" customHeight="1">
      <c r="A66" s="2"/>
      <c r="B66" s="2"/>
      <c r="C66" s="2"/>
      <c r="D66" s="2"/>
      <c r="E66" s="2"/>
      <c r="F66" s="2"/>
      <c r="G66" s="2"/>
      <c r="H66" s="26" t="s">
        <v>126</v>
      </c>
      <c r="I66" s="2"/>
      <c r="J66" s="2"/>
      <c r="K66" s="2"/>
      <c r="L66" s="2"/>
      <c r="M66" s="2"/>
      <c r="N66" s="2"/>
      <c r="O66" s="2"/>
      <c r="P66" s="2"/>
      <c r="Q66" s="2"/>
      <c r="R66" s="2"/>
    </row>
    <row r="67" spans="1:18" ht="15" customHeight="1">
      <c r="A67" s="2"/>
      <c r="B67" s="2"/>
      <c r="C67" s="2"/>
      <c r="D67" s="2"/>
      <c r="E67" s="2"/>
      <c r="F67" s="2"/>
      <c r="G67" s="2"/>
      <c r="H67" s="26" t="s">
        <v>127</v>
      </c>
      <c r="I67" s="2"/>
      <c r="J67" s="2"/>
      <c r="K67" s="2"/>
      <c r="L67" s="2"/>
      <c r="M67" s="2"/>
      <c r="N67" s="2"/>
      <c r="O67" s="2"/>
      <c r="P67" s="2"/>
      <c r="Q67" s="2"/>
      <c r="R67" s="2"/>
    </row>
    <row r="68" spans="1:18" ht="15" customHeight="1">
      <c r="A68" s="2"/>
      <c r="B68" s="2"/>
      <c r="C68" s="2"/>
      <c r="D68" s="2"/>
      <c r="E68" s="2"/>
      <c r="F68" s="2"/>
      <c r="G68" s="2"/>
      <c r="H68" s="26" t="s">
        <v>128</v>
      </c>
      <c r="I68" s="2"/>
      <c r="J68" s="2"/>
      <c r="K68" s="2"/>
      <c r="L68" s="2"/>
      <c r="M68" s="2"/>
      <c r="N68" s="2"/>
      <c r="O68" s="2"/>
      <c r="P68" s="2"/>
      <c r="Q68" s="2"/>
      <c r="R68" s="2"/>
    </row>
    <row r="69" spans="1:18" ht="15" customHeight="1">
      <c r="A69" s="2"/>
      <c r="B69" s="2"/>
      <c r="C69" s="2"/>
      <c r="D69" s="2"/>
      <c r="E69" s="2"/>
      <c r="F69" s="2"/>
      <c r="G69" s="2"/>
      <c r="H69" s="26" t="s">
        <v>129</v>
      </c>
      <c r="I69" s="2"/>
      <c r="J69" s="2"/>
      <c r="K69" s="2"/>
      <c r="L69" s="2"/>
      <c r="M69" s="2"/>
      <c r="N69" s="2"/>
      <c r="O69" s="2"/>
      <c r="P69" s="2"/>
      <c r="Q69" s="2"/>
      <c r="R69" s="2"/>
    </row>
    <row r="70" spans="1:18" ht="15" customHeight="1">
      <c r="A70" s="2"/>
      <c r="B70" s="2"/>
      <c r="C70" s="2"/>
      <c r="D70" s="2"/>
      <c r="E70" s="2"/>
      <c r="F70" s="2"/>
      <c r="G70" s="2"/>
      <c r="H70" s="26" t="s">
        <v>130</v>
      </c>
      <c r="I70" s="2"/>
      <c r="J70" s="2"/>
      <c r="K70" s="2"/>
      <c r="L70" s="2"/>
      <c r="M70" s="2"/>
      <c r="N70" s="2"/>
      <c r="O70" s="2"/>
      <c r="P70" s="2"/>
      <c r="Q70" s="2"/>
      <c r="R70" s="2"/>
    </row>
    <row r="71" spans="1:18" ht="15" customHeight="1">
      <c r="A71" s="2"/>
      <c r="B71" s="2"/>
      <c r="C71" s="2"/>
      <c r="D71" s="2"/>
      <c r="E71" s="2"/>
      <c r="F71" s="2"/>
      <c r="G71" s="2"/>
      <c r="H71" s="26" t="s">
        <v>131</v>
      </c>
      <c r="I71" s="2"/>
      <c r="J71" s="2"/>
      <c r="K71" s="2"/>
      <c r="L71" s="2"/>
      <c r="M71" s="2"/>
      <c r="N71" s="2"/>
      <c r="O71" s="2"/>
      <c r="P71" s="2"/>
      <c r="Q71" s="2"/>
      <c r="R71" s="2"/>
    </row>
    <row r="72" spans="1:18" ht="15" customHeight="1">
      <c r="A72" s="2"/>
      <c r="B72" s="2"/>
      <c r="C72" s="2"/>
      <c r="D72" s="2"/>
      <c r="E72" s="2"/>
      <c r="F72" s="2"/>
      <c r="G72" s="2"/>
      <c r="H72" s="26" t="s">
        <v>132</v>
      </c>
      <c r="I72" s="2"/>
      <c r="J72" s="2"/>
      <c r="K72" s="2"/>
      <c r="L72" s="2"/>
      <c r="M72" s="2"/>
      <c r="N72" s="2"/>
      <c r="O72" s="2"/>
      <c r="P72" s="2"/>
      <c r="Q72" s="2"/>
      <c r="R72" s="2"/>
    </row>
    <row r="73" spans="1:18" ht="15" customHeight="1">
      <c r="A73" s="2"/>
      <c r="B73" s="2"/>
      <c r="C73" s="2"/>
      <c r="D73" s="2"/>
      <c r="E73" s="2"/>
      <c r="F73" s="2"/>
      <c r="G73" s="2"/>
      <c r="H73" s="26" t="s">
        <v>133</v>
      </c>
      <c r="I73" s="2"/>
      <c r="J73" s="2"/>
      <c r="K73" s="2"/>
      <c r="L73" s="2"/>
      <c r="M73" s="2"/>
      <c r="N73" s="2"/>
      <c r="O73" s="2"/>
      <c r="P73" s="2"/>
      <c r="Q73" s="2"/>
      <c r="R73" s="2"/>
    </row>
    <row r="74" spans="1:18" ht="15" customHeight="1">
      <c r="A74" s="2"/>
      <c r="B74" s="2"/>
      <c r="C74" s="2"/>
      <c r="D74" s="2"/>
      <c r="E74" s="2"/>
      <c r="F74" s="2"/>
      <c r="G74" s="2"/>
      <c r="H74" s="26" t="s">
        <v>134</v>
      </c>
      <c r="I74" s="2"/>
      <c r="J74" s="2"/>
      <c r="K74" s="2"/>
      <c r="L74" s="2"/>
      <c r="M74" s="2"/>
      <c r="N74" s="2"/>
      <c r="O74" s="2"/>
      <c r="P74" s="2"/>
      <c r="Q74" s="2"/>
      <c r="R74" s="2"/>
    </row>
    <row r="75" spans="1:18" ht="15" customHeight="1">
      <c r="A75" s="2"/>
      <c r="B75" s="2"/>
      <c r="C75" s="2"/>
      <c r="D75" s="2"/>
      <c r="E75" s="2"/>
      <c r="F75" s="2"/>
      <c r="G75" s="2"/>
      <c r="H75" s="26" t="s">
        <v>135</v>
      </c>
      <c r="I75" s="2"/>
      <c r="J75" s="2"/>
      <c r="K75" s="2"/>
      <c r="L75" s="2"/>
      <c r="M75" s="2"/>
      <c r="N75" s="2"/>
      <c r="O75" s="2"/>
      <c r="P75" s="2"/>
      <c r="Q75" s="2"/>
      <c r="R75" s="2"/>
    </row>
    <row r="76" spans="1:18" ht="15" customHeight="1">
      <c r="A76" s="2"/>
      <c r="B76" s="2"/>
      <c r="C76" s="2"/>
      <c r="D76" s="2"/>
      <c r="E76" s="2"/>
      <c r="F76" s="2"/>
      <c r="G76" s="2"/>
      <c r="H76" s="26" t="s">
        <v>136</v>
      </c>
      <c r="I76" s="2"/>
      <c r="J76" s="2"/>
      <c r="K76" s="2"/>
      <c r="L76" s="2"/>
      <c r="M76" s="2"/>
      <c r="N76" s="2"/>
      <c r="O76" s="2"/>
      <c r="P76" s="2"/>
      <c r="Q76" s="2"/>
      <c r="R76" s="2"/>
    </row>
    <row r="77" spans="1:18" ht="15" customHeight="1">
      <c r="A77" s="2"/>
      <c r="B77" s="2"/>
      <c r="C77" s="2"/>
      <c r="D77" s="2"/>
      <c r="E77" s="2"/>
      <c r="F77" s="2"/>
      <c r="G77" s="2"/>
      <c r="H77" s="26" t="s">
        <v>137</v>
      </c>
      <c r="I77" s="2"/>
      <c r="J77" s="2"/>
      <c r="K77" s="2"/>
      <c r="L77" s="2"/>
      <c r="M77" s="2"/>
      <c r="N77" s="2"/>
      <c r="O77" s="2"/>
      <c r="P77" s="2"/>
      <c r="Q77" s="2"/>
      <c r="R77" s="2"/>
    </row>
    <row r="78" spans="1:18" ht="15" customHeight="1">
      <c r="A78" s="2"/>
      <c r="B78" s="2"/>
      <c r="C78" s="2"/>
      <c r="D78" s="2"/>
      <c r="E78" s="2"/>
      <c r="F78" s="2"/>
      <c r="G78" s="2"/>
      <c r="H78" s="26" t="s">
        <v>138</v>
      </c>
      <c r="I78" s="2"/>
      <c r="J78" s="2"/>
      <c r="K78" s="2"/>
      <c r="L78" s="2"/>
      <c r="M78" s="2"/>
      <c r="N78" s="2"/>
      <c r="O78" s="2"/>
      <c r="P78" s="2"/>
      <c r="Q78" s="2"/>
      <c r="R78" s="2"/>
    </row>
    <row r="79" spans="1:18" ht="15" customHeight="1">
      <c r="A79" s="2"/>
      <c r="B79" s="2"/>
      <c r="C79" s="2"/>
      <c r="D79" s="2"/>
      <c r="E79" s="2"/>
      <c r="F79" s="2"/>
      <c r="G79" s="2"/>
      <c r="H79" s="26" t="s">
        <v>139</v>
      </c>
      <c r="I79" s="2"/>
      <c r="J79" s="2"/>
      <c r="K79" s="2"/>
      <c r="L79" s="2"/>
      <c r="M79" s="2"/>
      <c r="N79" s="2"/>
      <c r="O79" s="2"/>
      <c r="P79" s="2"/>
      <c r="Q79" s="2"/>
      <c r="R79" s="2"/>
    </row>
    <row r="80" spans="1:18" ht="15" customHeight="1">
      <c r="A80" s="2"/>
      <c r="B80" s="2"/>
      <c r="C80" s="2"/>
      <c r="D80" s="2"/>
      <c r="E80" s="2"/>
      <c r="F80" s="2"/>
      <c r="G80" s="2"/>
      <c r="H80" s="26" t="s">
        <v>140</v>
      </c>
      <c r="I80" s="2"/>
      <c r="J80" s="2"/>
      <c r="K80" s="2"/>
      <c r="L80" s="2"/>
      <c r="M80" s="2"/>
      <c r="N80" s="2"/>
      <c r="O80" s="2"/>
      <c r="P80" s="2"/>
      <c r="Q80" s="2"/>
      <c r="R80" s="2"/>
    </row>
    <row r="81" spans="1:18" ht="15" customHeight="1">
      <c r="A81" s="2"/>
      <c r="B81" s="2"/>
      <c r="C81" s="2"/>
      <c r="D81" s="2"/>
      <c r="E81" s="2"/>
      <c r="F81" s="2"/>
      <c r="G81" s="2"/>
      <c r="H81" s="26" t="s">
        <v>141</v>
      </c>
      <c r="I81" s="2"/>
      <c r="J81" s="2"/>
      <c r="K81" s="2"/>
      <c r="L81" s="2"/>
      <c r="M81" s="2"/>
      <c r="N81" s="2"/>
      <c r="O81" s="2"/>
      <c r="P81" s="2"/>
      <c r="Q81" s="2"/>
      <c r="R81" s="2"/>
    </row>
    <row r="82" spans="1:18" ht="15" customHeight="1">
      <c r="A82" s="2"/>
      <c r="B82" s="2"/>
      <c r="C82" s="2"/>
      <c r="D82" s="2"/>
      <c r="E82" s="2"/>
      <c r="F82" s="2"/>
      <c r="G82" s="2"/>
      <c r="H82" s="26" t="s">
        <v>142</v>
      </c>
      <c r="I82" s="2"/>
      <c r="J82" s="2"/>
      <c r="K82" s="2"/>
      <c r="L82" s="2"/>
      <c r="M82" s="2"/>
      <c r="N82" s="2"/>
      <c r="O82" s="2"/>
      <c r="P82" s="2"/>
      <c r="Q82" s="2"/>
      <c r="R82" s="2"/>
    </row>
    <row r="83" spans="1:18" ht="15" customHeight="1">
      <c r="A83" s="2"/>
      <c r="B83" s="2"/>
      <c r="C83" s="2"/>
      <c r="D83" s="2"/>
      <c r="E83" s="2"/>
      <c r="F83" s="2"/>
      <c r="G83" s="2"/>
      <c r="H83" s="26" t="s">
        <v>143</v>
      </c>
      <c r="I83" s="2"/>
      <c r="J83" s="2"/>
      <c r="K83" s="2"/>
      <c r="L83" s="2"/>
      <c r="M83" s="2"/>
      <c r="N83" s="2"/>
      <c r="O83" s="2"/>
      <c r="P83" s="2"/>
      <c r="Q83" s="2"/>
      <c r="R83" s="2"/>
    </row>
    <row r="84" spans="1:18" ht="15" customHeight="1">
      <c r="A84" s="2"/>
      <c r="B84" s="2"/>
      <c r="C84" s="2"/>
      <c r="D84" s="2"/>
      <c r="E84" s="2"/>
      <c r="F84" s="2"/>
      <c r="G84" s="2"/>
      <c r="H84" s="26" t="s">
        <v>144</v>
      </c>
      <c r="I84" s="2"/>
      <c r="J84" s="2"/>
      <c r="K84" s="2"/>
      <c r="L84" s="2"/>
      <c r="M84" s="2"/>
      <c r="N84" s="2"/>
      <c r="O84" s="2"/>
      <c r="P84" s="2"/>
      <c r="Q84" s="2"/>
      <c r="R84" s="2"/>
    </row>
    <row r="85" spans="1:18" ht="15" customHeight="1">
      <c r="A85" s="2"/>
      <c r="B85" s="2"/>
      <c r="C85" s="2"/>
      <c r="D85" s="2"/>
      <c r="E85" s="2"/>
      <c r="F85" s="2"/>
      <c r="G85" s="2"/>
      <c r="H85" s="26" t="s">
        <v>145</v>
      </c>
      <c r="I85" s="2"/>
      <c r="J85" s="2"/>
      <c r="K85" s="2"/>
      <c r="L85" s="2"/>
      <c r="M85" s="2"/>
      <c r="N85" s="2"/>
      <c r="O85" s="2"/>
      <c r="P85" s="2"/>
      <c r="Q85" s="2"/>
      <c r="R85" s="2"/>
    </row>
    <row r="86" spans="1:18" ht="15" customHeight="1">
      <c r="A86" s="2"/>
      <c r="B86" s="2"/>
      <c r="C86" s="2"/>
      <c r="D86" s="2"/>
      <c r="E86" s="2"/>
      <c r="F86" s="2"/>
      <c r="G86" s="2"/>
      <c r="H86" s="26" t="s">
        <v>146</v>
      </c>
      <c r="I86" s="2"/>
      <c r="J86" s="2"/>
      <c r="K86" s="2"/>
      <c r="L86" s="2"/>
      <c r="M86" s="2"/>
      <c r="N86" s="2"/>
      <c r="O86" s="2"/>
      <c r="P86" s="2"/>
      <c r="Q86" s="2"/>
      <c r="R86" s="2"/>
    </row>
    <row r="87" spans="1:18" ht="15" customHeight="1">
      <c r="A87" s="2"/>
      <c r="B87" s="2"/>
      <c r="C87" s="2"/>
      <c r="D87" s="2"/>
      <c r="E87" s="2"/>
      <c r="F87" s="2"/>
      <c r="G87" s="2"/>
      <c r="H87" s="26" t="s">
        <v>147</v>
      </c>
      <c r="I87" s="2"/>
      <c r="J87" s="2"/>
      <c r="K87" s="2"/>
      <c r="L87" s="2"/>
      <c r="M87" s="2"/>
      <c r="N87" s="2"/>
      <c r="O87" s="2"/>
      <c r="P87" s="2"/>
      <c r="Q87" s="2"/>
      <c r="R87" s="2"/>
    </row>
    <row r="88" spans="1:18" ht="15" customHeight="1">
      <c r="A88" s="2"/>
      <c r="B88" s="2"/>
      <c r="C88" s="2"/>
      <c r="D88" s="2"/>
      <c r="E88" s="2"/>
      <c r="F88" s="2"/>
      <c r="G88" s="2"/>
      <c r="H88" s="26" t="s">
        <v>148</v>
      </c>
      <c r="I88" s="2"/>
      <c r="J88" s="2"/>
      <c r="K88" s="2"/>
      <c r="L88" s="2"/>
      <c r="M88" s="2"/>
      <c r="N88" s="2"/>
      <c r="O88" s="2"/>
      <c r="P88" s="2"/>
      <c r="Q88" s="2"/>
      <c r="R88" s="2"/>
    </row>
    <row r="89" spans="1:18" ht="15" customHeight="1">
      <c r="A89" s="2"/>
      <c r="B89" s="2"/>
      <c r="C89" s="2"/>
      <c r="D89" s="2"/>
      <c r="E89" s="2"/>
      <c r="F89" s="2"/>
      <c r="G89" s="2"/>
      <c r="H89" s="26" t="s">
        <v>149</v>
      </c>
      <c r="I89" s="2"/>
      <c r="J89" s="2"/>
      <c r="K89" s="2"/>
      <c r="L89" s="2"/>
      <c r="M89" s="2"/>
      <c r="N89" s="2"/>
      <c r="O89" s="2"/>
      <c r="P89" s="2"/>
      <c r="Q89" s="2"/>
      <c r="R89" s="2"/>
    </row>
    <row r="90" spans="1:18" ht="15" customHeight="1">
      <c r="A90" s="2"/>
      <c r="B90" s="2"/>
      <c r="C90" s="2"/>
      <c r="D90" s="2"/>
      <c r="E90" s="2"/>
      <c r="F90" s="2"/>
      <c r="G90" s="2"/>
      <c r="H90" s="26" t="s">
        <v>150</v>
      </c>
      <c r="I90" s="2"/>
      <c r="J90" s="2"/>
      <c r="K90" s="2"/>
      <c r="L90" s="2"/>
      <c r="M90" s="2"/>
      <c r="N90" s="2"/>
      <c r="O90" s="2"/>
      <c r="P90" s="2"/>
      <c r="Q90" s="2"/>
      <c r="R90" s="2"/>
    </row>
    <row r="91" spans="1:18" ht="15" customHeight="1">
      <c r="A91" s="2"/>
      <c r="B91" s="2"/>
      <c r="C91" s="2"/>
      <c r="D91" s="2"/>
      <c r="E91" s="2"/>
      <c r="F91" s="2"/>
      <c r="G91" s="2"/>
      <c r="H91" s="26" t="s">
        <v>151</v>
      </c>
      <c r="I91" s="2"/>
      <c r="J91" s="2"/>
      <c r="K91" s="2"/>
      <c r="L91" s="2"/>
      <c r="M91" s="2"/>
      <c r="N91" s="2"/>
      <c r="O91" s="2"/>
      <c r="P91" s="2"/>
      <c r="Q91" s="2"/>
      <c r="R91" s="2"/>
    </row>
    <row r="92" spans="1:18" ht="15" customHeight="1">
      <c r="A92" s="2"/>
      <c r="B92" s="2"/>
      <c r="C92" s="2"/>
      <c r="D92" s="2"/>
      <c r="E92" s="2"/>
      <c r="F92" s="2"/>
      <c r="G92" s="2"/>
      <c r="H92" s="26" t="s">
        <v>152</v>
      </c>
      <c r="I92" s="2"/>
      <c r="J92" s="2"/>
      <c r="K92" s="2"/>
      <c r="L92" s="2"/>
      <c r="M92" s="2"/>
      <c r="N92" s="2"/>
      <c r="O92" s="2"/>
      <c r="P92" s="2"/>
      <c r="Q92" s="2"/>
      <c r="R92" s="2"/>
    </row>
    <row r="93" spans="1:18" ht="15" customHeight="1">
      <c r="A93" s="2"/>
      <c r="B93" s="2"/>
      <c r="C93" s="2"/>
      <c r="D93" s="2"/>
      <c r="E93" s="2"/>
      <c r="F93" s="2"/>
      <c r="G93" s="2"/>
      <c r="H93" s="26" t="s">
        <v>153</v>
      </c>
      <c r="I93" s="2"/>
      <c r="J93" s="2"/>
      <c r="K93" s="2"/>
      <c r="L93" s="2"/>
      <c r="M93" s="2"/>
      <c r="N93" s="2"/>
      <c r="O93" s="2"/>
      <c r="P93" s="2"/>
      <c r="Q93" s="2"/>
      <c r="R93" s="2"/>
    </row>
    <row r="94" spans="1:18" ht="15" customHeight="1">
      <c r="A94" s="2"/>
      <c r="B94" s="2"/>
      <c r="C94" s="2"/>
      <c r="D94" s="2"/>
      <c r="E94" s="2"/>
      <c r="F94" s="2"/>
      <c r="G94" s="2"/>
      <c r="H94" s="26" t="s">
        <v>154</v>
      </c>
      <c r="I94" s="2"/>
      <c r="J94" s="2"/>
      <c r="K94" s="2"/>
      <c r="L94" s="2"/>
      <c r="M94" s="2"/>
      <c r="N94" s="2"/>
      <c r="O94" s="2"/>
      <c r="P94" s="2"/>
      <c r="Q94" s="2"/>
      <c r="R94" s="2"/>
    </row>
    <row r="95" spans="1:18" ht="15" customHeight="1">
      <c r="A95" s="2"/>
      <c r="B95" s="2"/>
      <c r="C95" s="2"/>
      <c r="D95" s="2"/>
      <c r="E95" s="2"/>
      <c r="F95" s="2"/>
      <c r="G95" s="2"/>
      <c r="H95" s="26" t="s">
        <v>155</v>
      </c>
      <c r="I95" s="2"/>
      <c r="J95" s="2"/>
      <c r="K95" s="2"/>
      <c r="L95" s="2"/>
      <c r="M95" s="2"/>
      <c r="N95" s="2"/>
      <c r="O95" s="2"/>
      <c r="P95" s="2"/>
      <c r="Q95" s="2"/>
      <c r="R95" s="2"/>
    </row>
    <row r="96" spans="1:18" ht="15" customHeight="1">
      <c r="A96" s="2"/>
      <c r="B96" s="2"/>
      <c r="C96" s="2"/>
      <c r="D96" s="2"/>
      <c r="E96" s="2"/>
      <c r="F96" s="2"/>
      <c r="G96" s="2"/>
      <c r="H96" s="26" t="s">
        <v>156</v>
      </c>
      <c r="I96" s="2"/>
      <c r="J96" s="2"/>
      <c r="K96" s="2"/>
      <c r="L96" s="2"/>
      <c r="M96" s="2"/>
      <c r="N96" s="2"/>
      <c r="O96" s="2"/>
      <c r="P96" s="2"/>
      <c r="Q96" s="2"/>
      <c r="R96" s="2"/>
    </row>
    <row r="97" spans="1:18" ht="15" customHeight="1">
      <c r="A97" s="2"/>
      <c r="B97" s="2"/>
      <c r="C97" s="2"/>
      <c r="D97" s="2"/>
      <c r="E97" s="2"/>
      <c r="F97" s="2"/>
      <c r="G97" s="2"/>
      <c r="H97" s="26" t="s">
        <v>157</v>
      </c>
      <c r="I97" s="2"/>
      <c r="J97" s="2"/>
      <c r="K97" s="2"/>
      <c r="L97" s="2"/>
      <c r="M97" s="2"/>
      <c r="N97" s="2"/>
      <c r="O97" s="2"/>
      <c r="P97" s="2"/>
      <c r="Q97" s="2"/>
      <c r="R97" s="2"/>
    </row>
    <row r="98" spans="1:18" ht="15" customHeight="1">
      <c r="A98" s="2"/>
      <c r="B98" s="2"/>
      <c r="C98" s="2"/>
      <c r="D98" s="2"/>
      <c r="E98" s="2"/>
      <c r="F98" s="2"/>
      <c r="G98" s="2"/>
      <c r="H98" s="26" t="s">
        <v>158</v>
      </c>
      <c r="I98" s="2"/>
      <c r="J98" s="2"/>
      <c r="K98" s="2"/>
      <c r="L98" s="2"/>
      <c r="M98" s="2"/>
      <c r="N98" s="2"/>
      <c r="O98" s="2"/>
      <c r="P98" s="2"/>
      <c r="Q98" s="2"/>
      <c r="R98" s="2"/>
    </row>
    <row r="99" spans="1:18" ht="15" customHeight="1">
      <c r="A99" s="2"/>
      <c r="B99" s="2"/>
      <c r="C99" s="2"/>
      <c r="D99" s="2"/>
      <c r="E99" s="2"/>
      <c r="F99" s="2"/>
      <c r="G99" s="2"/>
      <c r="H99" s="26" t="s">
        <v>159</v>
      </c>
      <c r="I99" s="2"/>
      <c r="J99" s="2"/>
      <c r="K99" s="2"/>
      <c r="L99" s="2"/>
      <c r="M99" s="2"/>
      <c r="N99" s="2"/>
      <c r="O99" s="2"/>
      <c r="P99" s="2"/>
      <c r="Q99" s="2"/>
      <c r="R99" s="2"/>
    </row>
    <row r="100" spans="1:18" ht="15" customHeight="1">
      <c r="A100" s="2"/>
      <c r="B100" s="2"/>
      <c r="C100" s="2"/>
      <c r="D100" s="2"/>
      <c r="E100" s="2"/>
      <c r="F100" s="2"/>
      <c r="G100" s="2"/>
      <c r="H100" s="26" t="s">
        <v>160</v>
      </c>
      <c r="I100" s="2"/>
      <c r="J100" s="2"/>
      <c r="K100" s="2"/>
      <c r="L100" s="2"/>
      <c r="M100" s="2"/>
      <c r="N100" s="2"/>
      <c r="O100" s="2"/>
      <c r="P100" s="2"/>
      <c r="Q100" s="2"/>
      <c r="R100" s="2"/>
    </row>
    <row r="101" spans="1:18" ht="15" customHeight="1">
      <c r="A101" s="2"/>
      <c r="B101" s="2"/>
      <c r="C101" s="2"/>
      <c r="D101" s="2"/>
      <c r="E101" s="2"/>
      <c r="F101" s="2"/>
      <c r="G101" s="2"/>
      <c r="H101" s="26" t="s">
        <v>161</v>
      </c>
      <c r="I101" s="2"/>
      <c r="J101" s="2"/>
      <c r="K101" s="2"/>
      <c r="L101" s="2"/>
      <c r="M101" s="2"/>
      <c r="N101" s="2"/>
      <c r="O101" s="2"/>
      <c r="P101" s="2"/>
      <c r="Q101" s="2"/>
      <c r="R101" s="2"/>
    </row>
    <row r="102" spans="1:18" ht="15" customHeight="1">
      <c r="A102" s="2"/>
      <c r="B102" s="2"/>
      <c r="C102" s="2"/>
      <c r="D102" s="2"/>
      <c r="E102" s="2"/>
      <c r="F102" s="2"/>
      <c r="G102" s="2"/>
      <c r="H102" s="26" t="s">
        <v>162</v>
      </c>
      <c r="I102" s="2"/>
      <c r="J102" s="2"/>
      <c r="K102" s="2"/>
      <c r="L102" s="2"/>
      <c r="M102" s="2"/>
      <c r="N102" s="2"/>
      <c r="O102" s="2"/>
      <c r="P102" s="2"/>
      <c r="Q102" s="2"/>
      <c r="R102" s="2"/>
    </row>
    <row r="103" spans="1:18" ht="15" customHeight="1">
      <c r="A103" s="2"/>
      <c r="B103" s="2"/>
      <c r="C103" s="2"/>
      <c r="D103" s="2"/>
      <c r="E103" s="2"/>
      <c r="F103" s="2"/>
      <c r="G103" s="2"/>
      <c r="H103" s="26" t="s">
        <v>163</v>
      </c>
      <c r="I103" s="2"/>
      <c r="J103" s="2"/>
      <c r="K103" s="2"/>
      <c r="L103" s="2"/>
      <c r="M103" s="2"/>
      <c r="N103" s="2"/>
      <c r="O103" s="2"/>
      <c r="P103" s="2"/>
      <c r="Q103" s="2"/>
      <c r="R103" s="2"/>
    </row>
    <row r="104" spans="1:18" ht="15" customHeight="1">
      <c r="A104" s="2"/>
      <c r="B104" s="2"/>
      <c r="C104" s="2"/>
      <c r="D104" s="2"/>
      <c r="E104" s="2"/>
      <c r="F104" s="2"/>
      <c r="G104" s="2"/>
      <c r="H104" s="26" t="s">
        <v>164</v>
      </c>
      <c r="I104" s="2"/>
      <c r="J104" s="2"/>
      <c r="K104" s="2"/>
      <c r="L104" s="2"/>
      <c r="M104" s="2"/>
      <c r="N104" s="2"/>
      <c r="O104" s="2"/>
      <c r="P104" s="2"/>
      <c r="Q104" s="2"/>
      <c r="R104" s="2"/>
    </row>
    <row r="105" spans="1:18" ht="15" customHeight="1">
      <c r="A105" s="2"/>
      <c r="B105" s="2"/>
      <c r="C105" s="2"/>
      <c r="D105" s="2"/>
      <c r="E105" s="2"/>
      <c r="F105" s="2"/>
      <c r="G105" s="2"/>
      <c r="H105" s="26" t="s">
        <v>165</v>
      </c>
      <c r="I105" s="2"/>
      <c r="J105" s="2"/>
      <c r="K105" s="2"/>
      <c r="L105" s="2"/>
      <c r="M105" s="2"/>
      <c r="N105" s="2"/>
      <c r="O105" s="2"/>
      <c r="P105" s="2"/>
      <c r="Q105" s="2"/>
      <c r="R105" s="2"/>
    </row>
    <row r="106" spans="1:18" ht="15" customHeight="1">
      <c r="A106" s="2"/>
      <c r="B106" s="2"/>
      <c r="C106" s="2"/>
      <c r="D106" s="2"/>
      <c r="E106" s="2"/>
      <c r="F106" s="2"/>
      <c r="G106" s="2"/>
      <c r="H106" s="26" t="s">
        <v>166</v>
      </c>
      <c r="I106" s="2"/>
      <c r="J106" s="2"/>
      <c r="K106" s="2"/>
      <c r="L106" s="2"/>
      <c r="M106" s="2"/>
      <c r="N106" s="2"/>
      <c r="O106" s="2"/>
      <c r="P106" s="2"/>
      <c r="Q106" s="2"/>
      <c r="R106" s="2"/>
    </row>
    <row r="107" spans="1:18" ht="15" customHeight="1">
      <c r="A107" s="2"/>
      <c r="B107" s="2"/>
      <c r="C107" s="2"/>
      <c r="D107" s="2"/>
      <c r="E107" s="2"/>
      <c r="F107" s="2"/>
      <c r="G107" s="2"/>
      <c r="H107" s="26" t="s">
        <v>167</v>
      </c>
      <c r="I107" s="2"/>
      <c r="J107" s="2"/>
      <c r="K107" s="2"/>
      <c r="L107" s="2"/>
      <c r="M107" s="2"/>
      <c r="N107" s="2"/>
      <c r="O107" s="2"/>
      <c r="P107" s="2"/>
      <c r="Q107" s="2"/>
      <c r="R107" s="2"/>
    </row>
    <row r="108" spans="1:18" ht="15" customHeight="1">
      <c r="A108" s="2"/>
      <c r="B108" s="2"/>
      <c r="C108" s="2"/>
      <c r="D108" s="2"/>
      <c r="E108" s="2"/>
      <c r="F108" s="2"/>
      <c r="G108" s="2"/>
      <c r="H108" s="26" t="s">
        <v>168</v>
      </c>
      <c r="I108" s="2"/>
      <c r="J108" s="2"/>
      <c r="K108" s="2"/>
      <c r="L108" s="2"/>
      <c r="M108" s="2"/>
      <c r="N108" s="2"/>
      <c r="O108" s="2"/>
      <c r="P108" s="2"/>
      <c r="Q108" s="2"/>
      <c r="R108" s="2"/>
    </row>
    <row r="109" spans="1:18" ht="15" customHeight="1">
      <c r="A109" s="2"/>
      <c r="B109" s="2"/>
      <c r="C109" s="2"/>
      <c r="D109" s="2"/>
      <c r="E109" s="2"/>
      <c r="F109" s="2"/>
      <c r="G109" s="2"/>
      <c r="H109" s="26" t="s">
        <v>169</v>
      </c>
      <c r="I109" s="2"/>
      <c r="J109" s="2"/>
      <c r="K109" s="2"/>
      <c r="L109" s="2"/>
      <c r="M109" s="2"/>
      <c r="N109" s="2"/>
      <c r="O109" s="2"/>
      <c r="P109" s="2"/>
      <c r="Q109" s="2"/>
      <c r="R109" s="2"/>
    </row>
    <row r="110" spans="1:18" ht="15" customHeight="1">
      <c r="A110" s="2"/>
      <c r="B110" s="2"/>
      <c r="C110" s="2"/>
      <c r="D110" s="2"/>
      <c r="E110" s="2"/>
      <c r="F110" s="2"/>
      <c r="G110" s="2"/>
      <c r="H110" s="26" t="s">
        <v>170</v>
      </c>
      <c r="I110" s="2"/>
      <c r="J110" s="2"/>
      <c r="K110" s="2"/>
      <c r="L110" s="2"/>
      <c r="M110" s="2"/>
      <c r="N110" s="2"/>
      <c r="O110" s="2"/>
      <c r="P110" s="2"/>
      <c r="Q110" s="2"/>
      <c r="R110" s="2"/>
    </row>
    <row r="111" spans="1:18" ht="15" customHeight="1">
      <c r="A111" s="2"/>
      <c r="B111" s="2"/>
      <c r="C111" s="2"/>
      <c r="D111" s="2"/>
      <c r="E111" s="2"/>
      <c r="F111" s="2"/>
      <c r="G111" s="2"/>
      <c r="H111" s="26" t="s">
        <v>171</v>
      </c>
      <c r="I111" s="2"/>
      <c r="J111" s="2"/>
      <c r="K111" s="2"/>
      <c r="L111" s="2"/>
      <c r="M111" s="2"/>
      <c r="N111" s="2"/>
      <c r="O111" s="2"/>
      <c r="P111" s="2"/>
      <c r="Q111" s="2"/>
      <c r="R111" s="2"/>
    </row>
    <row r="112" spans="1:18" ht="15" customHeight="1">
      <c r="A112" s="2"/>
      <c r="B112" s="2"/>
      <c r="C112" s="2"/>
      <c r="D112" s="2"/>
      <c r="E112" s="2"/>
      <c r="F112" s="2"/>
      <c r="G112" s="2"/>
      <c r="H112" s="26" t="s">
        <v>172</v>
      </c>
      <c r="I112" s="2"/>
      <c r="J112" s="2"/>
      <c r="K112" s="2"/>
      <c r="L112" s="2"/>
      <c r="M112" s="2"/>
      <c r="N112" s="2"/>
      <c r="O112" s="2"/>
      <c r="P112" s="2"/>
      <c r="Q112" s="2"/>
      <c r="R112" s="2"/>
    </row>
    <row r="113" spans="1:18" ht="15" customHeight="1">
      <c r="A113" s="2"/>
      <c r="B113" s="2"/>
      <c r="C113" s="2"/>
      <c r="D113" s="2"/>
      <c r="E113" s="2"/>
      <c r="F113" s="2"/>
      <c r="G113" s="2"/>
      <c r="H113" s="26" t="s">
        <v>173</v>
      </c>
      <c r="I113" s="2"/>
      <c r="J113" s="2"/>
      <c r="K113" s="2"/>
      <c r="L113" s="2"/>
      <c r="M113" s="2"/>
      <c r="N113" s="2"/>
      <c r="O113" s="2"/>
      <c r="P113" s="2"/>
      <c r="Q113" s="2"/>
      <c r="R113" s="2"/>
    </row>
    <row r="114" spans="1:18" ht="15" customHeight="1">
      <c r="A114" s="2"/>
      <c r="B114" s="2"/>
      <c r="C114" s="2"/>
      <c r="D114" s="2"/>
      <c r="E114" s="2"/>
      <c r="F114" s="2"/>
      <c r="G114" s="2"/>
      <c r="H114" s="26" t="s">
        <v>174</v>
      </c>
      <c r="I114" s="2"/>
      <c r="J114" s="2"/>
      <c r="K114" s="2"/>
      <c r="L114" s="2"/>
      <c r="M114" s="2"/>
      <c r="N114" s="2"/>
      <c r="O114" s="2"/>
      <c r="P114" s="2"/>
      <c r="Q114" s="2"/>
      <c r="R114" s="2"/>
    </row>
    <row r="115" spans="1:18" ht="15" customHeight="1">
      <c r="A115" s="2"/>
      <c r="B115" s="2"/>
      <c r="C115" s="2"/>
      <c r="D115" s="2"/>
      <c r="E115" s="2"/>
      <c r="F115" s="2"/>
      <c r="G115" s="2"/>
      <c r="H115" s="26" t="s">
        <v>175</v>
      </c>
      <c r="I115" s="2"/>
      <c r="J115" s="2"/>
      <c r="K115" s="2"/>
      <c r="L115" s="2"/>
      <c r="M115" s="2"/>
      <c r="N115" s="2"/>
      <c r="O115" s="2"/>
      <c r="P115" s="2"/>
      <c r="Q115" s="2"/>
      <c r="R115" s="2"/>
    </row>
    <row r="116" spans="1:18" ht="15" customHeight="1">
      <c r="A116" s="2"/>
      <c r="B116" s="2"/>
      <c r="C116" s="2"/>
      <c r="D116" s="2"/>
      <c r="E116" s="2"/>
      <c r="F116" s="2"/>
      <c r="G116" s="2"/>
      <c r="H116" s="26" t="s">
        <v>176</v>
      </c>
      <c r="I116" s="2"/>
      <c r="J116" s="2"/>
      <c r="K116" s="2"/>
      <c r="L116" s="2"/>
      <c r="M116" s="2"/>
      <c r="N116" s="2"/>
      <c r="O116" s="2"/>
      <c r="P116" s="2"/>
      <c r="Q116" s="2"/>
      <c r="R116" s="2"/>
    </row>
    <row r="117" spans="1:18" ht="15" customHeight="1">
      <c r="A117" s="2"/>
      <c r="B117" s="2"/>
      <c r="C117" s="2"/>
      <c r="D117" s="2"/>
      <c r="E117" s="2"/>
      <c r="F117" s="2"/>
      <c r="G117" s="2"/>
      <c r="H117" s="26" t="s">
        <v>177</v>
      </c>
      <c r="I117" s="2"/>
      <c r="J117" s="2"/>
      <c r="K117" s="2"/>
      <c r="L117" s="2"/>
      <c r="M117" s="2"/>
      <c r="N117" s="2"/>
      <c r="O117" s="2"/>
      <c r="P117" s="2"/>
      <c r="Q117" s="2"/>
      <c r="R117" s="2"/>
    </row>
    <row r="118" spans="1:18" ht="15" customHeight="1">
      <c r="A118" s="2"/>
      <c r="B118" s="2"/>
      <c r="C118" s="2"/>
      <c r="D118" s="2"/>
      <c r="E118" s="2"/>
      <c r="F118" s="2"/>
      <c r="G118" s="2"/>
      <c r="H118" s="26" t="s">
        <v>178</v>
      </c>
      <c r="I118" s="2"/>
      <c r="J118" s="2"/>
      <c r="K118" s="2"/>
      <c r="L118" s="2"/>
      <c r="M118" s="2"/>
      <c r="N118" s="2"/>
      <c r="O118" s="2"/>
      <c r="P118" s="2"/>
      <c r="Q118" s="2"/>
      <c r="R118" s="2"/>
    </row>
    <row r="119" spans="1:18" ht="15" customHeight="1">
      <c r="A119" s="2"/>
      <c r="B119" s="2"/>
      <c r="C119" s="2"/>
      <c r="D119" s="2"/>
      <c r="E119" s="2"/>
      <c r="F119" s="2"/>
      <c r="G119" s="2"/>
      <c r="H119" s="26" t="s">
        <v>179</v>
      </c>
      <c r="I119" s="2"/>
      <c r="J119" s="2"/>
      <c r="K119" s="2"/>
      <c r="L119" s="2"/>
      <c r="M119" s="2"/>
      <c r="N119" s="2"/>
      <c r="O119" s="2"/>
      <c r="P119" s="2"/>
      <c r="Q119" s="2"/>
      <c r="R119" s="2"/>
    </row>
    <row r="120" spans="1:18" ht="15" customHeight="1">
      <c r="A120" s="2"/>
      <c r="B120" s="2"/>
      <c r="C120" s="2"/>
      <c r="D120" s="2"/>
      <c r="E120" s="2"/>
      <c r="F120" s="2"/>
      <c r="G120" s="2"/>
      <c r="H120" s="26" t="s">
        <v>180</v>
      </c>
      <c r="I120" s="2"/>
      <c r="J120" s="2"/>
      <c r="K120" s="2"/>
      <c r="L120" s="2"/>
      <c r="M120" s="2"/>
      <c r="N120" s="2"/>
      <c r="O120" s="2"/>
      <c r="P120" s="2"/>
      <c r="Q120" s="2"/>
      <c r="R120" s="2"/>
    </row>
    <row r="121" spans="1:18" ht="15" customHeight="1">
      <c r="A121" s="2"/>
      <c r="B121" s="2"/>
      <c r="C121" s="2"/>
      <c r="D121" s="2"/>
      <c r="E121" s="2"/>
      <c r="F121" s="2"/>
      <c r="G121" s="2"/>
      <c r="H121" s="26" t="s">
        <v>181</v>
      </c>
      <c r="I121" s="2"/>
      <c r="J121" s="2"/>
      <c r="K121" s="2"/>
      <c r="L121" s="2"/>
      <c r="M121" s="2"/>
      <c r="N121" s="2"/>
      <c r="O121" s="2"/>
      <c r="P121" s="2"/>
      <c r="Q121" s="2"/>
      <c r="R121" s="2"/>
    </row>
    <row r="122" spans="1:18" ht="15" customHeight="1">
      <c r="A122" s="2"/>
      <c r="B122" s="2"/>
      <c r="C122" s="2"/>
      <c r="D122" s="2"/>
      <c r="E122" s="2"/>
      <c r="F122" s="2"/>
      <c r="G122" s="2"/>
      <c r="H122" s="26" t="s">
        <v>182</v>
      </c>
      <c r="I122" s="2"/>
      <c r="J122" s="2"/>
      <c r="K122" s="2"/>
      <c r="L122" s="2"/>
      <c r="M122" s="2"/>
      <c r="N122" s="2"/>
      <c r="O122" s="2"/>
      <c r="P122" s="2"/>
      <c r="Q122" s="2"/>
      <c r="R122" s="2"/>
    </row>
    <row r="123" spans="1:18" ht="15" customHeight="1">
      <c r="A123" s="2"/>
      <c r="B123" s="2"/>
      <c r="C123" s="2"/>
      <c r="D123" s="2"/>
      <c r="E123" s="2"/>
      <c r="F123" s="2"/>
      <c r="G123" s="2"/>
      <c r="H123" s="26" t="s">
        <v>183</v>
      </c>
      <c r="I123" s="2"/>
      <c r="J123" s="2"/>
      <c r="K123" s="2"/>
      <c r="L123" s="2"/>
      <c r="M123" s="2"/>
      <c r="N123" s="2"/>
      <c r="O123" s="2"/>
      <c r="P123" s="2"/>
      <c r="Q123" s="2"/>
      <c r="R123" s="2"/>
    </row>
    <row r="124" spans="1:18" ht="15" customHeight="1">
      <c r="A124" s="2"/>
      <c r="B124" s="2"/>
      <c r="C124" s="2"/>
      <c r="D124" s="2"/>
      <c r="E124" s="2"/>
      <c r="F124" s="2"/>
      <c r="G124" s="2"/>
      <c r="H124" s="26" t="s">
        <v>184</v>
      </c>
      <c r="I124" s="2"/>
      <c r="J124" s="2"/>
      <c r="K124" s="2"/>
      <c r="L124" s="2"/>
      <c r="M124" s="2"/>
      <c r="N124" s="2"/>
      <c r="O124" s="2"/>
      <c r="P124" s="2"/>
      <c r="Q124" s="2"/>
      <c r="R124" s="2"/>
    </row>
    <row r="125" spans="1:18" ht="15" customHeight="1">
      <c r="A125" s="2"/>
      <c r="B125" s="2"/>
      <c r="C125" s="2"/>
      <c r="D125" s="2"/>
      <c r="E125" s="2"/>
      <c r="F125" s="2"/>
      <c r="G125" s="2"/>
      <c r="H125" s="26" t="s">
        <v>185</v>
      </c>
      <c r="I125" s="2"/>
      <c r="J125" s="2"/>
      <c r="K125" s="2"/>
      <c r="L125" s="2"/>
      <c r="M125" s="2"/>
      <c r="N125" s="2"/>
      <c r="O125" s="2"/>
      <c r="P125" s="2"/>
      <c r="Q125" s="2"/>
      <c r="R125" s="2"/>
    </row>
    <row r="126" spans="1:18" ht="15" customHeight="1">
      <c r="A126" s="2"/>
      <c r="B126" s="2"/>
      <c r="C126" s="2"/>
      <c r="D126" s="2"/>
      <c r="E126" s="2"/>
      <c r="F126" s="2"/>
      <c r="G126" s="2"/>
      <c r="H126" s="26" t="s">
        <v>186</v>
      </c>
      <c r="I126" s="2"/>
      <c r="J126" s="2"/>
      <c r="K126" s="2"/>
      <c r="L126" s="2"/>
      <c r="M126" s="2"/>
      <c r="N126" s="2"/>
      <c r="O126" s="2"/>
      <c r="P126" s="2"/>
      <c r="Q126" s="2"/>
      <c r="R126" s="2"/>
    </row>
    <row r="127" spans="1:18" ht="15" customHeight="1">
      <c r="A127" s="2"/>
      <c r="B127" s="2"/>
      <c r="C127" s="2"/>
      <c r="D127" s="2"/>
      <c r="E127" s="2"/>
      <c r="F127" s="2"/>
      <c r="G127" s="2"/>
      <c r="H127" s="26" t="s">
        <v>187</v>
      </c>
      <c r="I127" s="2"/>
      <c r="J127" s="2"/>
      <c r="K127" s="2"/>
      <c r="L127" s="2"/>
      <c r="M127" s="2"/>
      <c r="N127" s="2"/>
      <c r="O127" s="2"/>
      <c r="P127" s="2"/>
      <c r="Q127" s="2"/>
      <c r="R127" s="2"/>
    </row>
    <row r="128" spans="1:18" ht="15" customHeight="1">
      <c r="A128" s="2"/>
      <c r="B128" s="2"/>
      <c r="C128" s="2"/>
      <c r="D128" s="2"/>
      <c r="E128" s="2"/>
      <c r="F128" s="2"/>
      <c r="G128" s="2"/>
      <c r="H128" s="26" t="s">
        <v>188</v>
      </c>
      <c r="I128" s="2"/>
      <c r="J128" s="2"/>
      <c r="K128" s="2"/>
      <c r="L128" s="2"/>
      <c r="M128" s="2"/>
      <c r="N128" s="2"/>
      <c r="O128" s="2"/>
      <c r="P128" s="2"/>
      <c r="Q128" s="2"/>
      <c r="R128" s="2"/>
    </row>
    <row r="129" spans="1:18" ht="15" customHeight="1">
      <c r="A129" s="2"/>
      <c r="B129" s="2"/>
      <c r="C129" s="2"/>
      <c r="D129" s="2"/>
      <c r="E129" s="2"/>
      <c r="F129" s="2"/>
      <c r="G129" s="2"/>
      <c r="H129" s="26" t="s">
        <v>189</v>
      </c>
      <c r="I129" s="2"/>
      <c r="J129" s="2"/>
      <c r="K129" s="2"/>
      <c r="L129" s="2"/>
      <c r="M129" s="2"/>
      <c r="N129" s="2"/>
      <c r="O129" s="2"/>
      <c r="P129" s="2"/>
      <c r="Q129" s="2"/>
      <c r="R129" s="2"/>
    </row>
    <row r="130" spans="1:18" ht="15" customHeight="1">
      <c r="A130" s="2"/>
      <c r="B130" s="2"/>
      <c r="C130" s="2"/>
      <c r="D130" s="2"/>
      <c r="E130" s="2"/>
      <c r="F130" s="2"/>
      <c r="G130" s="2"/>
      <c r="H130" s="26" t="s">
        <v>190</v>
      </c>
      <c r="I130" s="2"/>
      <c r="J130" s="2"/>
      <c r="K130" s="2"/>
      <c r="L130" s="2"/>
      <c r="M130" s="2"/>
      <c r="N130" s="2"/>
      <c r="O130" s="2"/>
      <c r="P130" s="2"/>
      <c r="Q130" s="2"/>
      <c r="R130" s="2"/>
    </row>
    <row r="131" spans="1:18" ht="15" customHeight="1">
      <c r="A131" s="2"/>
      <c r="B131" s="2"/>
      <c r="C131" s="2"/>
      <c r="D131" s="2"/>
      <c r="E131" s="2"/>
      <c r="F131" s="2"/>
      <c r="G131" s="2"/>
      <c r="H131" s="26" t="s">
        <v>191</v>
      </c>
      <c r="I131" s="2"/>
      <c r="J131" s="2"/>
      <c r="K131" s="2"/>
      <c r="L131" s="2"/>
      <c r="M131" s="2"/>
      <c r="N131" s="2"/>
      <c r="O131" s="2"/>
      <c r="P131" s="2"/>
      <c r="Q131" s="2"/>
      <c r="R131" s="2"/>
    </row>
    <row r="132" spans="1:18" ht="15" customHeight="1">
      <c r="A132" s="2"/>
      <c r="B132" s="2"/>
      <c r="C132" s="2"/>
      <c r="D132" s="2"/>
      <c r="E132" s="2"/>
      <c r="F132" s="2"/>
      <c r="G132" s="2"/>
      <c r="H132" s="26" t="s">
        <v>192</v>
      </c>
      <c r="I132" s="2"/>
      <c r="J132" s="2"/>
      <c r="K132" s="2"/>
      <c r="L132" s="2"/>
      <c r="M132" s="2"/>
      <c r="N132" s="2"/>
      <c r="O132" s="2"/>
      <c r="P132" s="2"/>
      <c r="Q132" s="2"/>
      <c r="R132" s="2"/>
    </row>
    <row r="133" spans="1:18" ht="15" customHeight="1">
      <c r="A133" s="2"/>
      <c r="B133" s="2"/>
      <c r="C133" s="2"/>
      <c r="D133" s="2"/>
      <c r="E133" s="2"/>
      <c r="F133" s="2"/>
      <c r="G133" s="2"/>
      <c r="H133" s="26" t="s">
        <v>193</v>
      </c>
      <c r="I133" s="2"/>
      <c r="J133" s="2"/>
      <c r="K133" s="2"/>
      <c r="L133" s="2"/>
      <c r="M133" s="2"/>
      <c r="N133" s="2"/>
      <c r="O133" s="2"/>
      <c r="P133" s="2"/>
      <c r="Q133" s="2"/>
      <c r="R133" s="2"/>
    </row>
    <row r="134" spans="1:18" ht="15" customHeight="1">
      <c r="A134" s="2"/>
      <c r="B134" s="2"/>
      <c r="C134" s="2"/>
      <c r="D134" s="2"/>
      <c r="E134" s="2"/>
      <c r="F134" s="2"/>
      <c r="G134" s="2"/>
      <c r="H134" s="26" t="s">
        <v>194</v>
      </c>
      <c r="I134" s="2"/>
      <c r="J134" s="2"/>
      <c r="K134" s="2"/>
      <c r="L134" s="2"/>
      <c r="M134" s="2"/>
      <c r="N134" s="2"/>
      <c r="O134" s="2"/>
      <c r="P134" s="2"/>
      <c r="Q134" s="2"/>
      <c r="R134" s="2"/>
    </row>
    <row r="135" spans="1:18" ht="15" customHeight="1">
      <c r="A135" s="2"/>
      <c r="B135" s="2"/>
      <c r="C135" s="2"/>
      <c r="D135" s="2"/>
      <c r="E135" s="2"/>
      <c r="F135" s="2"/>
      <c r="G135" s="2"/>
      <c r="H135" s="26" t="s">
        <v>195</v>
      </c>
      <c r="I135" s="2"/>
      <c r="J135" s="2"/>
      <c r="K135" s="2"/>
      <c r="L135" s="2"/>
      <c r="M135" s="2"/>
      <c r="N135" s="2"/>
      <c r="O135" s="2"/>
      <c r="P135" s="2"/>
      <c r="Q135" s="2"/>
      <c r="R135" s="2"/>
    </row>
    <row r="136" spans="1:18" ht="15" customHeight="1">
      <c r="A136" s="2"/>
      <c r="B136" s="2"/>
      <c r="C136" s="2"/>
      <c r="D136" s="2"/>
      <c r="E136" s="2"/>
      <c r="F136" s="2"/>
      <c r="G136" s="2"/>
      <c r="H136" s="26" t="s">
        <v>196</v>
      </c>
      <c r="I136" s="2"/>
      <c r="J136" s="2"/>
      <c r="K136" s="2"/>
      <c r="L136" s="2"/>
      <c r="M136" s="2"/>
      <c r="N136" s="2"/>
      <c r="O136" s="2"/>
      <c r="P136" s="2"/>
      <c r="Q136" s="2"/>
      <c r="R136" s="2"/>
    </row>
    <row r="137" spans="1:18" ht="15" customHeight="1">
      <c r="A137" s="2"/>
      <c r="B137" s="2"/>
      <c r="C137" s="2"/>
      <c r="D137" s="2"/>
      <c r="E137" s="2"/>
      <c r="F137" s="2"/>
      <c r="G137" s="2"/>
      <c r="H137" s="26" t="s">
        <v>197</v>
      </c>
      <c r="I137" s="2"/>
      <c r="J137" s="2"/>
      <c r="K137" s="2"/>
      <c r="L137" s="2"/>
      <c r="M137" s="2"/>
      <c r="N137" s="2"/>
      <c r="O137" s="2"/>
      <c r="P137" s="2"/>
      <c r="Q137" s="2"/>
      <c r="R137" s="2"/>
    </row>
    <row r="138" spans="1:18" ht="15" customHeight="1">
      <c r="A138" s="2"/>
      <c r="B138" s="2"/>
      <c r="C138" s="2"/>
      <c r="D138" s="2"/>
      <c r="E138" s="2"/>
      <c r="F138" s="2"/>
      <c r="G138" s="2"/>
      <c r="H138" s="26" t="s">
        <v>198</v>
      </c>
      <c r="I138" s="2"/>
      <c r="J138" s="2"/>
      <c r="K138" s="2"/>
      <c r="L138" s="2"/>
      <c r="M138" s="2"/>
      <c r="N138" s="2"/>
      <c r="O138" s="2"/>
      <c r="P138" s="2"/>
      <c r="Q138" s="2"/>
      <c r="R138" s="2"/>
    </row>
    <row r="139" spans="1:18" ht="15" customHeight="1">
      <c r="A139" s="2"/>
      <c r="B139" s="2"/>
      <c r="C139" s="2"/>
      <c r="D139" s="2"/>
      <c r="E139" s="2"/>
      <c r="F139" s="2"/>
      <c r="G139" s="2"/>
      <c r="H139" s="26" t="s">
        <v>199</v>
      </c>
      <c r="I139" s="2"/>
      <c r="J139" s="2"/>
      <c r="K139" s="2"/>
      <c r="L139" s="2"/>
      <c r="M139" s="2"/>
      <c r="N139" s="2"/>
      <c r="O139" s="2"/>
      <c r="P139" s="2"/>
      <c r="Q139" s="2"/>
      <c r="R139" s="2"/>
    </row>
    <row r="140" spans="1:18" ht="15" customHeight="1">
      <c r="A140" s="2"/>
      <c r="B140" s="2"/>
      <c r="C140" s="2"/>
      <c r="D140" s="2"/>
      <c r="E140" s="2"/>
      <c r="F140" s="2"/>
      <c r="G140" s="2"/>
      <c r="H140" s="26" t="s">
        <v>200</v>
      </c>
      <c r="I140" s="2"/>
      <c r="J140" s="2"/>
      <c r="K140" s="2"/>
      <c r="L140" s="2"/>
      <c r="M140" s="2"/>
      <c r="N140" s="2"/>
      <c r="O140" s="2"/>
      <c r="P140" s="2"/>
      <c r="Q140" s="2"/>
      <c r="R140" s="2"/>
    </row>
    <row r="141" spans="1:18" ht="15" customHeight="1">
      <c r="A141" s="2"/>
      <c r="B141" s="2"/>
      <c r="C141" s="2"/>
      <c r="D141" s="2"/>
      <c r="E141" s="2"/>
      <c r="F141" s="2"/>
      <c r="G141" s="2"/>
      <c r="H141" s="26" t="s">
        <v>201</v>
      </c>
      <c r="I141" s="2"/>
      <c r="J141" s="2"/>
      <c r="K141" s="2"/>
      <c r="L141" s="2"/>
      <c r="M141" s="2"/>
      <c r="N141" s="2"/>
      <c r="O141" s="2"/>
      <c r="P141" s="2"/>
      <c r="Q141" s="2"/>
      <c r="R141" s="2"/>
    </row>
    <row r="142" spans="1:18" ht="15" customHeight="1">
      <c r="A142" s="2"/>
      <c r="B142" s="2"/>
      <c r="C142" s="2"/>
      <c r="D142" s="2"/>
      <c r="E142" s="2"/>
      <c r="F142" s="2"/>
      <c r="G142" s="2"/>
      <c r="H142" s="26" t="s">
        <v>202</v>
      </c>
      <c r="I142" s="2"/>
      <c r="J142" s="2"/>
      <c r="K142" s="2"/>
      <c r="L142" s="2"/>
      <c r="M142" s="2"/>
      <c r="N142" s="2"/>
      <c r="O142" s="2"/>
      <c r="P142" s="2"/>
      <c r="Q142" s="2"/>
      <c r="R142" s="2"/>
    </row>
    <row r="143" spans="1:18" ht="15" customHeight="1">
      <c r="A143" s="2"/>
      <c r="B143" s="2"/>
      <c r="C143" s="2"/>
      <c r="D143" s="2"/>
      <c r="E143" s="2"/>
      <c r="F143" s="2"/>
      <c r="G143" s="2"/>
      <c r="H143" s="26" t="s">
        <v>203</v>
      </c>
      <c r="I143" s="2"/>
      <c r="J143" s="2"/>
      <c r="K143" s="2"/>
      <c r="L143" s="2"/>
      <c r="M143" s="2"/>
      <c r="N143" s="2"/>
      <c r="O143" s="2"/>
      <c r="P143" s="2"/>
      <c r="Q143" s="2"/>
      <c r="R143" s="2"/>
    </row>
    <row r="144" spans="1:18" ht="15" customHeight="1">
      <c r="A144" s="2"/>
      <c r="B144" s="2"/>
      <c r="C144" s="2"/>
      <c r="D144" s="2"/>
      <c r="E144" s="2"/>
      <c r="F144" s="2"/>
      <c r="G144" s="2"/>
      <c r="H144" s="26" t="s">
        <v>204</v>
      </c>
      <c r="I144" s="2"/>
      <c r="J144" s="2"/>
      <c r="K144" s="2"/>
      <c r="L144" s="2"/>
      <c r="M144" s="2"/>
      <c r="N144" s="2"/>
      <c r="O144" s="2"/>
      <c r="P144" s="2"/>
      <c r="Q144" s="2"/>
      <c r="R144" s="2"/>
    </row>
    <row r="145" spans="1:18" ht="15" customHeight="1">
      <c r="A145" s="2"/>
      <c r="B145" s="2"/>
      <c r="C145" s="2"/>
      <c r="D145" s="2"/>
      <c r="E145" s="2"/>
      <c r="F145" s="2"/>
      <c r="G145" s="2"/>
      <c r="H145" s="26" t="s">
        <v>205</v>
      </c>
      <c r="I145" s="2"/>
      <c r="J145" s="2"/>
      <c r="K145" s="2"/>
      <c r="L145" s="2"/>
      <c r="M145" s="2"/>
      <c r="N145" s="2"/>
      <c r="O145" s="2"/>
      <c r="P145" s="2"/>
      <c r="Q145" s="2"/>
      <c r="R145" s="2"/>
    </row>
    <row r="146" spans="1:18" ht="15" customHeight="1">
      <c r="A146" s="2"/>
      <c r="B146" s="2"/>
      <c r="C146" s="2"/>
      <c r="D146" s="2"/>
      <c r="E146" s="2"/>
      <c r="F146" s="2"/>
      <c r="G146" s="2"/>
      <c r="H146" s="26" t="s">
        <v>206</v>
      </c>
      <c r="I146" s="2"/>
      <c r="J146" s="2"/>
      <c r="K146" s="2"/>
      <c r="L146" s="2"/>
      <c r="M146" s="2"/>
      <c r="N146" s="2"/>
      <c r="O146" s="2"/>
      <c r="P146" s="2"/>
      <c r="Q146" s="2"/>
      <c r="R146" s="2"/>
    </row>
    <row r="147" spans="1:18" ht="15" customHeight="1">
      <c r="A147" s="2"/>
      <c r="B147" s="2"/>
      <c r="C147" s="2"/>
      <c r="D147" s="2"/>
      <c r="E147" s="2"/>
      <c r="F147" s="2"/>
      <c r="G147" s="2"/>
      <c r="H147" s="26" t="s">
        <v>207</v>
      </c>
      <c r="I147" s="2"/>
      <c r="J147" s="2"/>
      <c r="K147" s="2"/>
      <c r="L147" s="2"/>
      <c r="M147" s="2"/>
      <c r="N147" s="2"/>
      <c r="O147" s="2"/>
      <c r="P147" s="2"/>
      <c r="Q147" s="2"/>
      <c r="R147" s="2"/>
    </row>
    <row r="148" spans="1:18" ht="15" customHeight="1">
      <c r="A148" s="2"/>
      <c r="B148" s="2"/>
      <c r="C148" s="2"/>
      <c r="D148" s="2"/>
      <c r="E148" s="2"/>
      <c r="F148" s="2"/>
      <c r="G148" s="2"/>
      <c r="H148" s="26" t="s">
        <v>208</v>
      </c>
      <c r="I148" s="2"/>
      <c r="J148" s="2"/>
      <c r="K148" s="2"/>
      <c r="L148" s="2"/>
      <c r="M148" s="2"/>
      <c r="N148" s="2"/>
      <c r="O148" s="2"/>
      <c r="P148" s="2"/>
      <c r="Q148" s="2"/>
      <c r="R148" s="2"/>
    </row>
    <row r="149" spans="1:18" ht="15" customHeight="1">
      <c r="A149" s="2"/>
      <c r="B149" s="2"/>
      <c r="C149" s="2"/>
      <c r="D149" s="2"/>
      <c r="E149" s="2"/>
      <c r="F149" s="2"/>
      <c r="G149" s="2"/>
      <c r="H149" s="26" t="s">
        <v>209</v>
      </c>
      <c r="I149" s="2"/>
      <c r="J149" s="2"/>
      <c r="K149" s="2"/>
      <c r="L149" s="2"/>
      <c r="M149" s="2"/>
      <c r="N149" s="2"/>
      <c r="O149" s="2"/>
      <c r="P149" s="2"/>
      <c r="Q149" s="2"/>
      <c r="R149" s="2"/>
    </row>
    <row r="150" spans="1:18" ht="15" customHeight="1">
      <c r="A150" s="2"/>
      <c r="B150" s="2"/>
      <c r="C150" s="2"/>
      <c r="D150" s="2"/>
      <c r="E150" s="2"/>
      <c r="F150" s="2"/>
      <c r="G150" s="2"/>
      <c r="H150" s="26" t="s">
        <v>210</v>
      </c>
      <c r="I150" s="2"/>
      <c r="J150" s="2"/>
      <c r="K150" s="2"/>
      <c r="L150" s="2"/>
      <c r="M150" s="2"/>
      <c r="N150" s="2"/>
      <c r="O150" s="2"/>
      <c r="P150" s="2"/>
      <c r="Q150" s="2"/>
      <c r="R150" s="2"/>
    </row>
    <row r="151" spans="1:18" ht="15" customHeight="1">
      <c r="A151" s="2"/>
      <c r="B151" s="2"/>
      <c r="C151" s="2"/>
      <c r="D151" s="2"/>
      <c r="E151" s="2"/>
      <c r="F151" s="2"/>
      <c r="G151" s="2"/>
      <c r="H151" s="26" t="s">
        <v>211</v>
      </c>
      <c r="I151" s="2"/>
      <c r="J151" s="2"/>
      <c r="K151" s="2"/>
      <c r="L151" s="2"/>
      <c r="M151" s="2"/>
      <c r="N151" s="2"/>
      <c r="O151" s="2"/>
      <c r="P151" s="2"/>
      <c r="Q151" s="2"/>
      <c r="R151" s="2"/>
    </row>
    <row r="152" spans="1:18" ht="15" customHeight="1">
      <c r="A152" s="2"/>
      <c r="B152" s="2"/>
      <c r="C152" s="2"/>
      <c r="D152" s="2"/>
      <c r="E152" s="2"/>
      <c r="F152" s="2"/>
      <c r="G152" s="2"/>
      <c r="H152" s="26" t="s">
        <v>212</v>
      </c>
      <c r="I152" s="2"/>
      <c r="J152" s="2"/>
      <c r="K152" s="2"/>
      <c r="L152" s="2"/>
      <c r="M152" s="2"/>
      <c r="N152" s="2"/>
      <c r="O152" s="2"/>
      <c r="P152" s="2"/>
      <c r="Q152" s="2"/>
      <c r="R152" s="2"/>
    </row>
    <row r="153" spans="1:18" ht="15" customHeight="1">
      <c r="A153" s="2"/>
      <c r="B153" s="2"/>
      <c r="C153" s="2"/>
      <c r="D153" s="2"/>
      <c r="E153" s="2"/>
      <c r="F153" s="2"/>
      <c r="G153" s="2"/>
      <c r="H153" s="26" t="s">
        <v>213</v>
      </c>
      <c r="I153" s="2"/>
      <c r="J153" s="2"/>
      <c r="K153" s="2"/>
      <c r="L153" s="2"/>
      <c r="M153" s="2"/>
      <c r="N153" s="2"/>
      <c r="O153" s="2"/>
      <c r="P153" s="2"/>
      <c r="Q153" s="2"/>
      <c r="R153" s="2"/>
    </row>
    <row r="154" spans="1:18" ht="15" customHeight="1">
      <c r="A154" s="2"/>
      <c r="B154" s="2"/>
      <c r="C154" s="2"/>
      <c r="D154" s="2"/>
      <c r="E154" s="2"/>
      <c r="F154" s="2"/>
      <c r="G154" s="2"/>
      <c r="H154" s="26" t="s">
        <v>214</v>
      </c>
      <c r="I154" s="2"/>
      <c r="J154" s="2"/>
      <c r="K154" s="2"/>
      <c r="L154" s="2"/>
      <c r="M154" s="2"/>
      <c r="N154" s="2"/>
      <c r="O154" s="2"/>
      <c r="P154" s="2"/>
      <c r="Q154" s="2"/>
      <c r="R154" s="2"/>
    </row>
    <row r="155" spans="1:18" ht="15" customHeight="1">
      <c r="A155" s="2"/>
      <c r="B155" s="2"/>
      <c r="C155" s="2"/>
      <c r="D155" s="2"/>
      <c r="E155" s="2"/>
      <c r="F155" s="2"/>
      <c r="G155" s="2"/>
      <c r="H155" s="26" t="s">
        <v>215</v>
      </c>
      <c r="I155" s="2"/>
      <c r="J155" s="2"/>
      <c r="K155" s="2"/>
      <c r="L155" s="2"/>
      <c r="M155" s="2"/>
      <c r="N155" s="2"/>
      <c r="O155" s="2"/>
      <c r="P155" s="2"/>
      <c r="Q155" s="2"/>
      <c r="R155" s="2"/>
    </row>
    <row r="156" spans="1:18" ht="15" customHeight="1">
      <c r="A156" s="2"/>
      <c r="B156" s="2"/>
      <c r="C156" s="2"/>
      <c r="D156" s="2"/>
      <c r="E156" s="2"/>
      <c r="F156" s="2"/>
      <c r="G156" s="2"/>
      <c r="H156" s="26" t="s">
        <v>216</v>
      </c>
      <c r="I156" s="2"/>
      <c r="J156" s="2"/>
      <c r="K156" s="2"/>
      <c r="L156" s="2"/>
      <c r="M156" s="2"/>
      <c r="N156" s="2"/>
      <c r="O156" s="2"/>
      <c r="P156" s="2"/>
      <c r="Q156" s="2"/>
      <c r="R156" s="2"/>
    </row>
    <row r="157" spans="1:18" ht="15" customHeight="1">
      <c r="A157" s="2"/>
      <c r="B157" s="2"/>
      <c r="C157" s="2"/>
      <c r="D157" s="2"/>
      <c r="E157" s="2"/>
      <c r="F157" s="2"/>
      <c r="G157" s="2"/>
      <c r="H157" s="26" t="s">
        <v>217</v>
      </c>
      <c r="I157" s="2"/>
      <c r="J157" s="2"/>
      <c r="K157" s="2"/>
      <c r="L157" s="2"/>
      <c r="M157" s="2"/>
      <c r="N157" s="2"/>
      <c r="O157" s="2"/>
      <c r="P157" s="2"/>
      <c r="Q157" s="2"/>
      <c r="R157" s="2"/>
    </row>
    <row r="158" spans="1:18" ht="15" customHeight="1">
      <c r="A158" s="2"/>
      <c r="B158" s="2"/>
      <c r="C158" s="2"/>
      <c r="D158" s="2"/>
      <c r="E158" s="2"/>
      <c r="F158" s="2"/>
      <c r="G158" s="2"/>
      <c r="H158" s="26" t="s">
        <v>218</v>
      </c>
      <c r="I158" s="2"/>
      <c r="J158" s="2"/>
      <c r="K158" s="2"/>
      <c r="L158" s="2"/>
      <c r="M158" s="2"/>
      <c r="N158" s="2"/>
      <c r="O158" s="2"/>
      <c r="P158" s="2"/>
      <c r="Q158" s="2"/>
      <c r="R158" s="2"/>
    </row>
    <row r="159" spans="1:18" ht="15" customHeight="1">
      <c r="A159" s="2"/>
      <c r="B159" s="2"/>
      <c r="C159" s="2"/>
      <c r="D159" s="2"/>
      <c r="E159" s="2"/>
      <c r="F159" s="2"/>
      <c r="G159" s="2"/>
      <c r="H159" s="26" t="s">
        <v>219</v>
      </c>
      <c r="I159" s="2"/>
      <c r="J159" s="2"/>
      <c r="K159" s="2"/>
      <c r="L159" s="2"/>
      <c r="M159" s="2"/>
      <c r="N159" s="2"/>
      <c r="O159" s="2"/>
      <c r="P159" s="2"/>
      <c r="Q159" s="2"/>
      <c r="R159" s="2"/>
    </row>
    <row r="160" spans="1:18" ht="15" customHeight="1">
      <c r="A160" s="2"/>
      <c r="B160" s="2"/>
      <c r="C160" s="2"/>
      <c r="D160" s="2"/>
      <c r="E160" s="2"/>
      <c r="F160" s="2"/>
      <c r="G160" s="2"/>
      <c r="H160" s="26" t="s">
        <v>220</v>
      </c>
      <c r="I160" s="2"/>
      <c r="J160" s="2"/>
      <c r="K160" s="2"/>
      <c r="L160" s="2"/>
      <c r="M160" s="2"/>
      <c r="N160" s="2"/>
      <c r="O160" s="2"/>
      <c r="P160" s="2"/>
      <c r="Q160" s="2"/>
      <c r="R160" s="2"/>
    </row>
    <row r="161" spans="1:18" ht="15" customHeight="1">
      <c r="A161" s="2"/>
      <c r="B161" s="2"/>
      <c r="C161" s="2"/>
      <c r="D161" s="2"/>
      <c r="E161" s="2"/>
      <c r="F161" s="2"/>
      <c r="G161" s="2"/>
      <c r="H161" s="26" t="s">
        <v>221</v>
      </c>
      <c r="I161" s="2"/>
      <c r="J161" s="2"/>
      <c r="K161" s="2"/>
      <c r="L161" s="2"/>
      <c r="M161" s="2"/>
      <c r="N161" s="2"/>
      <c r="O161" s="2"/>
      <c r="P161" s="2"/>
      <c r="Q161" s="2"/>
      <c r="R161" s="2"/>
    </row>
    <row r="162" spans="1:18" ht="15" customHeight="1">
      <c r="A162" s="2"/>
      <c r="B162" s="2"/>
      <c r="C162" s="2"/>
      <c r="D162" s="2"/>
      <c r="E162" s="2"/>
      <c r="F162" s="2"/>
      <c r="G162" s="2"/>
      <c r="H162" s="26" t="s">
        <v>222</v>
      </c>
      <c r="I162" s="2"/>
      <c r="J162" s="2"/>
      <c r="K162" s="2"/>
      <c r="L162" s="2"/>
      <c r="M162" s="2"/>
      <c r="N162" s="2"/>
      <c r="O162" s="2"/>
      <c r="P162" s="2"/>
      <c r="Q162" s="2"/>
      <c r="R162" s="2"/>
    </row>
    <row r="163" spans="1:18" ht="15" customHeight="1">
      <c r="A163" s="2"/>
      <c r="B163" s="2"/>
      <c r="C163" s="2"/>
      <c r="D163" s="2"/>
      <c r="E163" s="2"/>
      <c r="F163" s="2"/>
      <c r="G163" s="2"/>
      <c r="H163" s="26" t="s">
        <v>223</v>
      </c>
      <c r="I163" s="2"/>
      <c r="J163" s="2"/>
      <c r="K163" s="2"/>
      <c r="L163" s="2"/>
      <c r="M163" s="2"/>
      <c r="N163" s="2"/>
      <c r="O163" s="2"/>
      <c r="P163" s="2"/>
      <c r="Q163" s="2"/>
      <c r="R163" s="2"/>
    </row>
    <row r="164" spans="1:18" ht="15" customHeight="1">
      <c r="A164" s="2"/>
      <c r="B164" s="2"/>
      <c r="C164" s="2"/>
      <c r="D164" s="2"/>
      <c r="E164" s="2"/>
      <c r="F164" s="2"/>
      <c r="G164" s="2"/>
      <c r="H164" s="26" t="s">
        <v>224</v>
      </c>
      <c r="I164" s="2"/>
      <c r="J164" s="2"/>
      <c r="K164" s="2"/>
      <c r="L164" s="2"/>
      <c r="M164" s="2"/>
      <c r="N164" s="2"/>
      <c r="O164" s="2"/>
      <c r="P164" s="2"/>
      <c r="Q164" s="2"/>
      <c r="R164" s="2"/>
    </row>
    <row r="165" spans="1:18" ht="15" customHeight="1">
      <c r="A165" s="2"/>
      <c r="B165" s="2"/>
      <c r="C165" s="2"/>
      <c r="D165" s="2"/>
      <c r="E165" s="2"/>
      <c r="F165" s="2"/>
      <c r="G165" s="2"/>
      <c r="H165" s="26" t="s">
        <v>225</v>
      </c>
      <c r="I165" s="2"/>
      <c r="J165" s="2"/>
      <c r="K165" s="2"/>
      <c r="L165" s="2"/>
      <c r="M165" s="2"/>
      <c r="N165" s="2"/>
      <c r="O165" s="2"/>
      <c r="P165" s="2"/>
      <c r="Q165" s="2"/>
      <c r="R165" s="2"/>
    </row>
    <row r="166" spans="1:18" ht="15" customHeight="1">
      <c r="A166" s="2"/>
      <c r="B166" s="2"/>
      <c r="C166" s="2"/>
      <c r="D166" s="2"/>
      <c r="E166" s="2"/>
      <c r="F166" s="2"/>
      <c r="G166" s="2"/>
      <c r="H166" s="26" t="s">
        <v>226</v>
      </c>
      <c r="I166" s="2"/>
      <c r="J166" s="2"/>
      <c r="K166" s="2"/>
      <c r="L166" s="2"/>
      <c r="M166" s="2"/>
      <c r="N166" s="2"/>
      <c r="O166" s="2"/>
      <c r="P166" s="2"/>
      <c r="Q166" s="2"/>
      <c r="R166" s="2"/>
    </row>
    <row r="167" spans="1:18" ht="15" customHeight="1">
      <c r="A167" s="2"/>
      <c r="B167" s="2"/>
      <c r="C167" s="2"/>
      <c r="D167" s="2"/>
      <c r="E167" s="2"/>
      <c r="F167" s="2"/>
      <c r="G167" s="2"/>
      <c r="H167" s="26" t="s">
        <v>227</v>
      </c>
      <c r="I167" s="2"/>
      <c r="J167" s="2"/>
      <c r="K167" s="2"/>
      <c r="L167" s="2"/>
      <c r="M167" s="2"/>
      <c r="N167" s="2"/>
      <c r="O167" s="2"/>
      <c r="P167" s="2"/>
      <c r="Q167" s="2"/>
      <c r="R167" s="2"/>
    </row>
    <row r="168" spans="1:18" ht="15" customHeight="1">
      <c r="A168" s="2"/>
      <c r="B168" s="2"/>
      <c r="C168" s="2"/>
      <c r="D168" s="2"/>
      <c r="E168" s="2"/>
      <c r="F168" s="2"/>
      <c r="G168" s="2"/>
      <c r="H168" s="26" t="s">
        <v>228</v>
      </c>
      <c r="I168" s="2"/>
      <c r="J168" s="2"/>
      <c r="K168" s="2"/>
      <c r="L168" s="2"/>
      <c r="M168" s="2"/>
      <c r="N168" s="2"/>
      <c r="O168" s="2"/>
      <c r="P168" s="2"/>
      <c r="Q168" s="2"/>
      <c r="R168" s="2"/>
    </row>
    <row r="169" spans="1:18" ht="15" customHeight="1">
      <c r="A169" s="2"/>
      <c r="B169" s="2"/>
      <c r="C169" s="2"/>
      <c r="D169" s="2"/>
      <c r="E169" s="2"/>
      <c r="F169" s="2"/>
      <c r="G169" s="2"/>
      <c r="H169" s="26" t="s">
        <v>229</v>
      </c>
      <c r="I169" s="2"/>
      <c r="J169" s="2"/>
      <c r="K169" s="2"/>
      <c r="L169" s="2"/>
      <c r="M169" s="2"/>
      <c r="N169" s="2"/>
      <c r="O169" s="2"/>
      <c r="P169" s="2"/>
      <c r="Q169" s="2"/>
      <c r="R169" s="2"/>
    </row>
    <row r="170" spans="1:18" ht="15" customHeight="1">
      <c r="A170" s="2"/>
      <c r="B170" s="2"/>
      <c r="C170" s="2"/>
      <c r="D170" s="2"/>
      <c r="E170" s="2"/>
      <c r="F170" s="2"/>
      <c r="G170" s="2"/>
      <c r="H170" s="26" t="s">
        <v>230</v>
      </c>
      <c r="I170" s="2"/>
      <c r="J170" s="2"/>
      <c r="K170" s="2"/>
      <c r="L170" s="2"/>
      <c r="M170" s="2"/>
      <c r="N170" s="2"/>
      <c r="O170" s="2"/>
      <c r="P170" s="2"/>
      <c r="Q170" s="2"/>
      <c r="R170" s="2"/>
    </row>
    <row r="171" spans="1:18" ht="15" customHeight="1">
      <c r="A171" s="2"/>
      <c r="B171" s="2"/>
      <c r="C171" s="2"/>
      <c r="D171" s="2"/>
      <c r="E171" s="2"/>
      <c r="F171" s="2"/>
      <c r="G171" s="2"/>
      <c r="H171" s="26" t="s">
        <v>231</v>
      </c>
      <c r="I171" s="2"/>
      <c r="J171" s="2"/>
      <c r="K171" s="2"/>
      <c r="L171" s="2"/>
      <c r="M171" s="2"/>
      <c r="N171" s="2"/>
      <c r="O171" s="2"/>
      <c r="P171" s="2"/>
      <c r="Q171" s="2"/>
      <c r="R171" s="2"/>
    </row>
    <row r="172" spans="1:18" ht="15" customHeight="1">
      <c r="A172" s="2"/>
      <c r="B172" s="2"/>
      <c r="C172" s="2"/>
      <c r="D172" s="2"/>
      <c r="E172" s="2"/>
      <c r="F172" s="2"/>
      <c r="G172" s="2"/>
      <c r="H172" s="26" t="s">
        <v>232</v>
      </c>
      <c r="I172" s="2"/>
      <c r="J172" s="2"/>
      <c r="K172" s="2"/>
      <c r="L172" s="2"/>
      <c r="M172" s="2"/>
      <c r="N172" s="2"/>
      <c r="O172" s="2"/>
      <c r="P172" s="2"/>
      <c r="Q172" s="2"/>
      <c r="R172" s="2"/>
    </row>
    <row r="173" spans="1:18" ht="15" customHeight="1">
      <c r="A173" s="2"/>
      <c r="B173" s="2"/>
      <c r="C173" s="2"/>
      <c r="D173" s="2"/>
      <c r="E173" s="2"/>
      <c r="F173" s="2"/>
      <c r="G173" s="2"/>
      <c r="H173" s="26" t="s">
        <v>41</v>
      </c>
      <c r="I173" s="2"/>
      <c r="J173" s="2"/>
      <c r="K173" s="2"/>
      <c r="L173" s="2"/>
      <c r="M173" s="2"/>
      <c r="N173" s="2"/>
      <c r="O173" s="2"/>
      <c r="P173" s="2"/>
      <c r="Q173" s="2"/>
      <c r="R173" s="2"/>
    </row>
    <row r="174" spans="1:18" ht="15" customHeight="1">
      <c r="A174" s="2"/>
      <c r="B174" s="2"/>
      <c r="C174" s="2"/>
      <c r="D174" s="2"/>
      <c r="E174" s="2"/>
      <c r="F174" s="2"/>
      <c r="G174" s="2"/>
      <c r="H174" s="26" t="s">
        <v>233</v>
      </c>
      <c r="I174" s="2"/>
      <c r="J174" s="2"/>
      <c r="K174" s="2"/>
      <c r="L174" s="2"/>
      <c r="M174" s="2"/>
      <c r="N174" s="2"/>
      <c r="O174" s="2"/>
      <c r="P174" s="2"/>
      <c r="Q174" s="2"/>
      <c r="R174" s="2"/>
    </row>
    <row r="175" spans="1:18" ht="15" customHeight="1">
      <c r="A175" s="2"/>
      <c r="B175" s="2"/>
      <c r="C175" s="2"/>
      <c r="D175" s="2"/>
      <c r="E175" s="2"/>
      <c r="F175" s="2"/>
      <c r="G175" s="2"/>
      <c r="H175" s="26" t="s">
        <v>234</v>
      </c>
      <c r="I175" s="2"/>
      <c r="J175" s="2"/>
      <c r="K175" s="2"/>
      <c r="L175" s="2"/>
      <c r="M175" s="2"/>
      <c r="N175" s="2"/>
      <c r="O175" s="2"/>
      <c r="P175" s="2"/>
      <c r="Q175" s="2"/>
      <c r="R175" s="2"/>
    </row>
    <row r="176" spans="1:18" ht="15" customHeight="1">
      <c r="A176" s="2"/>
      <c r="B176" s="2"/>
      <c r="C176" s="2"/>
      <c r="D176" s="2"/>
      <c r="E176" s="2"/>
      <c r="F176" s="2"/>
      <c r="G176" s="2"/>
      <c r="H176" s="26" t="s">
        <v>235</v>
      </c>
      <c r="I176" s="2"/>
      <c r="J176" s="2"/>
      <c r="K176" s="2"/>
      <c r="L176" s="2"/>
      <c r="M176" s="2"/>
      <c r="N176" s="2"/>
      <c r="O176" s="2"/>
      <c r="P176" s="2"/>
      <c r="Q176" s="2"/>
      <c r="R176" s="2"/>
    </row>
    <row r="177" spans="1:18" ht="15" customHeight="1">
      <c r="A177" s="2"/>
      <c r="B177" s="2"/>
      <c r="C177" s="2"/>
      <c r="D177" s="2"/>
      <c r="E177" s="2"/>
      <c r="F177" s="2"/>
      <c r="G177" s="2"/>
      <c r="H177" s="26" t="s">
        <v>236</v>
      </c>
      <c r="I177" s="2"/>
      <c r="J177" s="2"/>
      <c r="K177" s="2"/>
      <c r="L177" s="2"/>
      <c r="M177" s="2"/>
      <c r="N177" s="2"/>
      <c r="O177" s="2"/>
      <c r="P177" s="2"/>
      <c r="Q177" s="2"/>
      <c r="R177" s="2"/>
    </row>
    <row r="178" spans="1:18" ht="15" customHeight="1">
      <c r="A178" s="2"/>
      <c r="B178" s="2"/>
      <c r="C178" s="2"/>
      <c r="D178" s="2"/>
      <c r="E178" s="2"/>
      <c r="F178" s="2"/>
      <c r="G178" s="2"/>
      <c r="H178" s="26" t="s">
        <v>237</v>
      </c>
      <c r="I178" s="2"/>
      <c r="J178" s="2"/>
      <c r="K178" s="2"/>
      <c r="L178" s="2"/>
      <c r="M178" s="2"/>
      <c r="N178" s="2"/>
      <c r="O178" s="2"/>
      <c r="P178" s="2"/>
      <c r="Q178" s="2"/>
      <c r="R178" s="2"/>
    </row>
    <row r="179" spans="1:18" ht="15" customHeight="1">
      <c r="A179" s="2"/>
      <c r="B179" s="2"/>
      <c r="C179" s="2"/>
      <c r="D179" s="2"/>
      <c r="E179" s="2"/>
      <c r="F179" s="2"/>
      <c r="G179" s="2"/>
      <c r="H179" s="26" t="s">
        <v>238</v>
      </c>
      <c r="I179" s="2"/>
      <c r="J179" s="2"/>
      <c r="K179" s="2"/>
      <c r="L179" s="2"/>
      <c r="M179" s="2"/>
      <c r="N179" s="2"/>
      <c r="O179" s="2"/>
      <c r="P179" s="2"/>
      <c r="Q179" s="2"/>
      <c r="R179" s="2"/>
    </row>
  </sheetData>
  <mergeCells count="10">
    <mergeCell ref="D23:D24"/>
    <mergeCell ref="B16:C16"/>
    <mergeCell ref="B27:C27"/>
    <mergeCell ref="B38:C38"/>
    <mergeCell ref="B26:C26"/>
    <mergeCell ref="B19:C19"/>
    <mergeCell ref="B23:C24"/>
    <mergeCell ref="B25:C25"/>
    <mergeCell ref="B34:C34"/>
    <mergeCell ref="D31:D33"/>
  </mergeCells>
  <hyperlinks>
    <hyperlink ref="D31" r:id="rId1" display="https://www.facebook.com/UNDPUzbekistan/videos/574699673144758/" xr:uid="{00000000-0004-0000-0000-000000000000}"/>
    <hyperlink ref="D35" r:id="rId2" xr:uid="{00000000-0004-0000-0000-000001000000}"/>
    <hyperlink ref="D40" r:id="rId3" xr:uid="{00000000-0004-0000-0000-000002000000}"/>
    <hyperlink ref="D44" r:id="rId4" xr:uid="{00000000-0004-0000-0000-000003000000}"/>
    <hyperlink ref="D52" r:id="rId5" xr:uid="{00000000-0004-0000-0000-000004000000}"/>
    <hyperlink ref="D56" r:id="rId6" xr:uid="{00000000-0004-0000-0000-000005000000}"/>
    <hyperlink ref="D60" r:id="rId7" xr:uid="{00000000-0004-0000-0000-000006000000}"/>
  </hyperlinks>
  <pageMargins left="0.7" right="0.7" top="0.75" bottom="0.75" header="0.3" footer="0.3"/>
  <pageSetup orientation="landscape"/>
  <headerFooter>
    <oddFooter>&amp;C&amp;"Helvetica Neue,Regular"&amp;12&amp;K000000&amp;P</oddFooter>
  </headerFooter>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322"/>
  <sheetViews>
    <sheetView showGridLines="0" zoomScale="75" zoomScaleNormal="75" workbookViewId="0">
      <pane xSplit="3" ySplit="19" topLeftCell="J325" activePane="bottomRight" state="frozen"/>
      <selection pane="topRight" activeCell="D1" sqref="D1"/>
      <selection pane="bottomLeft" activeCell="A20" sqref="A20"/>
      <selection pane="bottomRight" activeCell="L13" sqref="L13"/>
    </sheetView>
  </sheetViews>
  <sheetFormatPr defaultColWidth="9.1796875" defaultRowHeight="15" customHeight="1"/>
  <cols>
    <col min="1" max="1" width="3" style="276" customWidth="1"/>
    <col min="2" max="2" width="28.453125" style="276" customWidth="1"/>
    <col min="3" max="3" width="33.26953125" style="276" customWidth="1"/>
    <col min="4" max="4" width="34.26953125" style="276" customWidth="1"/>
    <col min="5" max="5" width="32" style="276" customWidth="1"/>
    <col min="6" max="6" width="26.7265625" style="276" customWidth="1"/>
    <col min="7" max="7" width="26.453125" style="276" customWidth="1"/>
    <col min="8" max="8" width="30" style="276" customWidth="1"/>
    <col min="9" max="9" width="26.1796875" style="276" customWidth="1"/>
    <col min="10" max="10" width="25.81640625" style="276" customWidth="1"/>
    <col min="11" max="11" width="31" style="276" customWidth="1"/>
    <col min="12" max="12" width="13.453125" style="276" customWidth="1"/>
    <col min="13" max="13" width="16.1796875" style="276" customWidth="1"/>
    <col min="14" max="14" width="15.7265625" style="276" customWidth="1"/>
    <col min="15" max="15" width="18.453125" style="276" customWidth="1"/>
    <col min="16" max="16" width="12.26953125" style="276" customWidth="1"/>
    <col min="17" max="17" width="13" style="276" customWidth="1"/>
    <col min="18" max="18" width="12.453125" style="276" customWidth="1"/>
    <col min="19" max="19" width="15.453125" style="276" customWidth="1"/>
    <col min="20" max="20" width="27.7265625" style="276" customWidth="1"/>
    <col min="21" max="21" width="9.1796875" style="276" customWidth="1"/>
    <col min="22" max="16384" width="9.1796875" style="276"/>
  </cols>
  <sheetData>
    <row r="1" spans="1:20" ht="15.75" customHeight="1">
      <c r="A1" s="277"/>
      <c r="B1" s="278"/>
      <c r="C1" s="278"/>
      <c r="D1" s="278"/>
      <c r="E1" s="278"/>
      <c r="F1" s="278"/>
      <c r="G1" s="278"/>
      <c r="H1" s="278"/>
      <c r="I1" s="278"/>
      <c r="J1" s="278"/>
      <c r="K1" s="278"/>
      <c r="L1" s="278"/>
      <c r="M1" s="278"/>
      <c r="N1" s="278"/>
      <c r="O1" s="278"/>
      <c r="P1" s="278"/>
      <c r="Q1" s="278"/>
      <c r="R1" s="278"/>
      <c r="S1" s="278"/>
      <c r="T1" s="279"/>
    </row>
    <row r="2" spans="1:20" ht="26.25" customHeight="1">
      <c r="A2" s="280"/>
      <c r="B2" s="281"/>
      <c r="C2" s="904"/>
      <c r="D2" s="904"/>
      <c r="E2" s="904"/>
      <c r="F2" s="904"/>
      <c r="G2" s="904"/>
      <c r="H2" s="6"/>
      <c r="I2" s="6"/>
      <c r="J2" s="6"/>
      <c r="K2" s="6"/>
      <c r="L2" s="6"/>
      <c r="M2" s="6"/>
      <c r="N2" s="6"/>
      <c r="O2" s="6"/>
      <c r="P2" s="6"/>
      <c r="Q2" s="6"/>
      <c r="R2" s="6"/>
      <c r="S2" s="8"/>
      <c r="T2" s="282"/>
    </row>
    <row r="3" spans="1:20" ht="26.25" customHeight="1">
      <c r="A3" s="280"/>
      <c r="B3" s="283"/>
      <c r="C3" s="911" t="s">
        <v>585</v>
      </c>
      <c r="D3" s="912"/>
      <c r="E3" s="912"/>
      <c r="F3" s="912"/>
      <c r="G3" s="913"/>
      <c r="H3" s="284"/>
      <c r="I3" s="14"/>
      <c r="J3" s="14"/>
      <c r="K3" s="14"/>
      <c r="L3" s="14"/>
      <c r="M3" s="14"/>
      <c r="N3" s="14"/>
      <c r="O3" s="14"/>
      <c r="P3" s="14"/>
      <c r="Q3" s="14"/>
      <c r="R3" s="14"/>
      <c r="S3" s="11"/>
      <c r="T3" s="282"/>
    </row>
    <row r="4" spans="1:20" ht="26.25" customHeight="1">
      <c r="A4" s="280"/>
      <c r="B4" s="285"/>
      <c r="C4" s="286"/>
      <c r="D4" s="286"/>
      <c r="E4" s="286"/>
      <c r="F4" s="286"/>
      <c r="G4" s="286"/>
      <c r="H4" s="14"/>
      <c r="I4" s="14"/>
      <c r="J4" s="14"/>
      <c r="K4" s="14"/>
      <c r="L4" s="14"/>
      <c r="M4" s="14"/>
      <c r="N4" s="14"/>
      <c r="O4" s="14"/>
      <c r="P4" s="14"/>
      <c r="Q4" s="14"/>
      <c r="R4" s="14"/>
      <c r="S4" s="11"/>
      <c r="T4" s="282"/>
    </row>
    <row r="5" spans="1:20" ht="15.75" customHeight="1">
      <c r="A5" s="280"/>
      <c r="B5" s="52"/>
      <c r="C5" s="21"/>
      <c r="D5" s="21"/>
      <c r="E5" s="21"/>
      <c r="F5" s="21"/>
      <c r="G5" s="21"/>
      <c r="H5" s="21"/>
      <c r="I5" s="21"/>
      <c r="J5" s="21"/>
      <c r="K5" s="21"/>
      <c r="L5" s="21"/>
      <c r="M5" s="21"/>
      <c r="N5" s="21"/>
      <c r="O5" s="21"/>
      <c r="P5" s="21"/>
      <c r="Q5" s="21"/>
      <c r="R5" s="21"/>
      <c r="S5" s="53"/>
      <c r="T5" s="282"/>
    </row>
    <row r="6" spans="1:20" ht="34.5" customHeight="1">
      <c r="A6" s="280"/>
      <c r="B6" s="905" t="s">
        <v>586</v>
      </c>
      <c r="C6" s="906"/>
      <c r="D6" s="906"/>
      <c r="E6" s="906"/>
      <c r="F6" s="906"/>
      <c r="G6" s="906"/>
      <c r="H6" s="287"/>
      <c r="I6" s="287"/>
      <c r="J6" s="287"/>
      <c r="K6" s="287"/>
      <c r="L6" s="287"/>
      <c r="M6" s="287"/>
      <c r="N6" s="287"/>
      <c r="O6" s="287"/>
      <c r="P6" s="287"/>
      <c r="Q6" s="287"/>
      <c r="R6" s="287"/>
      <c r="S6" s="288"/>
      <c r="T6" s="282"/>
    </row>
    <row r="7" spans="1:20" ht="15.75" customHeight="1">
      <c r="A7" s="280"/>
      <c r="B7" s="907" t="s">
        <v>587</v>
      </c>
      <c r="C7" s="908"/>
      <c r="D7" s="908"/>
      <c r="E7" s="908"/>
      <c r="F7" s="908"/>
      <c r="G7" s="908"/>
      <c r="H7" s="289"/>
      <c r="I7" s="289"/>
      <c r="J7" s="289"/>
      <c r="K7" s="289"/>
      <c r="L7" s="289"/>
      <c r="M7" s="289"/>
      <c r="N7" s="289"/>
      <c r="O7" s="289"/>
      <c r="P7" s="289"/>
      <c r="Q7" s="289"/>
      <c r="R7" s="289"/>
      <c r="S7" s="290"/>
      <c r="T7" s="282"/>
    </row>
    <row r="8" spans="1:20" ht="15.75" customHeight="1">
      <c r="A8" s="280"/>
      <c r="B8" s="909" t="s">
        <v>588</v>
      </c>
      <c r="C8" s="910"/>
      <c r="D8" s="910"/>
      <c r="E8" s="910"/>
      <c r="F8" s="910"/>
      <c r="G8" s="910"/>
      <c r="H8" s="291"/>
      <c r="I8" s="291"/>
      <c r="J8" s="291"/>
      <c r="K8" s="291"/>
      <c r="L8" s="291"/>
      <c r="M8" s="291"/>
      <c r="N8" s="291"/>
      <c r="O8" s="291"/>
      <c r="P8" s="291"/>
      <c r="Q8" s="291"/>
      <c r="R8" s="291"/>
      <c r="S8" s="292"/>
      <c r="T8" s="282"/>
    </row>
    <row r="9" spans="1:20" ht="15" customHeight="1">
      <c r="A9" s="293"/>
      <c r="B9" s="294"/>
      <c r="C9" s="294"/>
      <c r="D9" s="294"/>
      <c r="E9" s="294"/>
      <c r="F9" s="294"/>
      <c r="G9" s="294"/>
      <c r="H9" s="294"/>
      <c r="I9" s="294"/>
      <c r="J9" s="294"/>
      <c r="K9" s="294"/>
      <c r="L9" s="294"/>
      <c r="M9" s="294"/>
      <c r="N9" s="294"/>
      <c r="O9" s="294"/>
      <c r="P9" s="294"/>
      <c r="Q9" s="294"/>
      <c r="R9" s="294"/>
      <c r="S9" s="294"/>
      <c r="T9" s="295"/>
    </row>
    <row r="10" spans="1:20" ht="21" customHeight="1">
      <c r="A10" s="293"/>
      <c r="B10" s="808" t="s">
        <v>589</v>
      </c>
      <c r="C10" s="809"/>
      <c r="D10" s="296"/>
      <c r="E10" s="296"/>
      <c r="F10" s="296"/>
      <c r="G10" s="296"/>
      <c r="H10" s="296"/>
      <c r="I10" s="296"/>
      <c r="J10" s="296"/>
      <c r="K10" s="296"/>
      <c r="L10" s="296"/>
      <c r="M10" s="296"/>
      <c r="N10" s="296"/>
      <c r="O10" s="296"/>
      <c r="P10" s="296"/>
      <c r="Q10" s="296"/>
      <c r="R10" s="296"/>
      <c r="S10" s="296"/>
      <c r="T10" s="295"/>
    </row>
    <row r="11" spans="1:20" ht="15.75" customHeight="1">
      <c r="A11" s="293"/>
      <c r="B11" s="297"/>
      <c r="C11" s="297"/>
      <c r="D11" s="296"/>
      <c r="E11" s="296"/>
      <c r="F11" s="296"/>
      <c r="G11" s="296"/>
      <c r="H11" s="296"/>
      <c r="I11" s="296"/>
      <c r="J11" s="296"/>
      <c r="K11" s="296"/>
      <c r="L11" s="296"/>
      <c r="M11" s="296"/>
      <c r="N11" s="296"/>
      <c r="O11" s="296"/>
      <c r="P11" s="296"/>
      <c r="Q11" s="296"/>
      <c r="R11" s="296"/>
      <c r="S11" s="296"/>
      <c r="T11" s="295"/>
    </row>
    <row r="12" spans="1:20" ht="15" customHeight="1">
      <c r="A12" s="280"/>
      <c r="B12" s="298" t="s">
        <v>590</v>
      </c>
      <c r="C12" s="299">
        <v>82613</v>
      </c>
      <c r="D12" s="300"/>
      <c r="E12" s="296"/>
      <c r="F12" s="296"/>
      <c r="G12" s="296"/>
      <c r="H12" s="296"/>
      <c r="I12" s="296"/>
      <c r="J12" s="296"/>
      <c r="K12" s="296"/>
      <c r="L12" s="296"/>
      <c r="M12" s="296"/>
      <c r="N12" s="296"/>
      <c r="O12" s="296"/>
      <c r="P12" s="296"/>
      <c r="Q12" s="296"/>
      <c r="R12" s="296"/>
      <c r="S12" s="296"/>
      <c r="T12" s="295"/>
    </row>
    <row r="13" spans="1:20" ht="15.75" customHeight="1">
      <c r="A13" s="280"/>
      <c r="B13" s="298" t="s">
        <v>99</v>
      </c>
      <c r="C13" s="301" t="s">
        <v>591</v>
      </c>
      <c r="D13" s="300"/>
      <c r="E13" s="296"/>
      <c r="F13" s="296"/>
      <c r="G13" s="296"/>
      <c r="H13" s="296"/>
      <c r="I13" s="296"/>
      <c r="J13" s="296"/>
      <c r="K13" s="296"/>
      <c r="L13" s="296"/>
      <c r="M13" s="296"/>
      <c r="N13" s="296"/>
      <c r="O13" s="296"/>
      <c r="P13" s="296"/>
      <c r="Q13" s="296"/>
      <c r="R13" s="296"/>
      <c r="S13" s="296"/>
      <c r="T13" s="295"/>
    </row>
    <row r="14" spans="1:20" ht="15.75" customHeight="1">
      <c r="A14" s="280"/>
      <c r="B14" s="298" t="s">
        <v>592</v>
      </c>
      <c r="C14" s="301" t="s">
        <v>33</v>
      </c>
      <c r="D14" s="300"/>
      <c r="E14" s="296"/>
      <c r="F14" s="296"/>
      <c r="G14" s="296"/>
      <c r="H14" s="296"/>
      <c r="I14" s="296"/>
      <c r="J14" s="296"/>
      <c r="K14" s="296"/>
      <c r="L14" s="296"/>
      <c r="M14" s="296"/>
      <c r="N14" s="296"/>
      <c r="O14" s="296"/>
      <c r="P14" s="296"/>
      <c r="Q14" s="296"/>
      <c r="R14" s="296"/>
      <c r="S14" s="296"/>
      <c r="T14" s="295"/>
    </row>
    <row r="15" spans="1:20" ht="15.75" customHeight="1">
      <c r="A15" s="280"/>
      <c r="B15" s="298" t="s">
        <v>593</v>
      </c>
      <c r="C15" s="301" t="s">
        <v>41</v>
      </c>
      <c r="D15" s="300"/>
      <c r="E15" s="296"/>
      <c r="F15" s="296"/>
      <c r="G15" s="296"/>
      <c r="H15" s="296"/>
      <c r="I15" s="296"/>
      <c r="J15" s="296"/>
      <c r="K15" s="296"/>
      <c r="L15" s="296"/>
      <c r="M15" s="296"/>
      <c r="N15" s="296"/>
      <c r="O15" s="296"/>
      <c r="P15" s="296"/>
      <c r="Q15" s="296"/>
      <c r="R15" s="296"/>
      <c r="S15" s="296"/>
      <c r="T15" s="295"/>
    </row>
    <row r="16" spans="1:20" ht="15.75" customHeight="1">
      <c r="A16" s="280"/>
      <c r="B16" s="298" t="s">
        <v>594</v>
      </c>
      <c r="C16" s="301" t="s">
        <v>595</v>
      </c>
      <c r="D16" s="300"/>
      <c r="E16" s="296"/>
      <c r="F16" s="296"/>
      <c r="G16" s="296"/>
      <c r="H16" s="296"/>
      <c r="I16" s="296"/>
      <c r="J16" s="296"/>
      <c r="K16" s="296"/>
      <c r="L16" s="296"/>
      <c r="M16" s="296"/>
      <c r="N16" s="296"/>
      <c r="O16" s="296"/>
      <c r="P16" s="296"/>
      <c r="Q16" s="296"/>
      <c r="R16" s="296"/>
      <c r="S16" s="296"/>
      <c r="T16" s="295"/>
    </row>
    <row r="17" spans="1:20" ht="15.75" customHeight="1">
      <c r="A17" s="280"/>
      <c r="B17" s="298" t="s">
        <v>596</v>
      </c>
      <c r="C17" s="301" t="s">
        <v>597</v>
      </c>
      <c r="D17" s="300"/>
      <c r="E17" s="296"/>
      <c r="F17" s="296"/>
      <c r="G17" s="296"/>
      <c r="H17" s="296"/>
      <c r="I17" s="296"/>
      <c r="J17" s="296"/>
      <c r="K17" s="296"/>
      <c r="L17" s="296"/>
      <c r="M17" s="296"/>
      <c r="N17" s="296"/>
      <c r="O17" s="296"/>
      <c r="P17" s="296"/>
      <c r="Q17" s="296"/>
      <c r="R17" s="296"/>
      <c r="S17" s="296"/>
      <c r="T17" s="295"/>
    </row>
    <row r="18" spans="1:20" ht="15.75" customHeight="1">
      <c r="A18" s="293"/>
      <c r="B18" s="294"/>
      <c r="C18" s="294"/>
      <c r="D18" s="297"/>
      <c r="E18" s="297"/>
      <c r="F18" s="297"/>
      <c r="G18" s="297"/>
      <c r="H18" s="297"/>
      <c r="I18" s="297"/>
      <c r="J18" s="297"/>
      <c r="K18" s="297"/>
      <c r="L18" s="297"/>
      <c r="M18" s="297"/>
      <c r="N18" s="297"/>
      <c r="O18" s="297"/>
      <c r="P18" s="297"/>
      <c r="Q18" s="297"/>
      <c r="R18" s="297"/>
      <c r="S18" s="297"/>
      <c r="T18" s="295"/>
    </row>
    <row r="19" spans="1:20" ht="15.75" customHeight="1">
      <c r="A19" s="293"/>
      <c r="B19" s="302"/>
      <c r="C19" s="303"/>
      <c r="D19" s="810" t="s">
        <v>598</v>
      </c>
      <c r="E19" s="811"/>
      <c r="F19" s="811"/>
      <c r="G19" s="812"/>
      <c r="H19" s="810" t="s">
        <v>599</v>
      </c>
      <c r="I19" s="811"/>
      <c r="J19" s="811"/>
      <c r="K19" s="812"/>
      <c r="L19" s="810" t="s">
        <v>600</v>
      </c>
      <c r="M19" s="811"/>
      <c r="N19" s="811"/>
      <c r="O19" s="812"/>
      <c r="P19" s="810" t="s">
        <v>601</v>
      </c>
      <c r="Q19" s="811"/>
      <c r="R19" s="811"/>
      <c r="S19" s="812"/>
      <c r="T19" s="282"/>
    </row>
    <row r="20" spans="1:20" ht="66" customHeight="1">
      <c r="A20" s="304"/>
      <c r="B20" s="813" t="s">
        <v>602</v>
      </c>
      <c r="C20" s="813" t="s">
        <v>603</v>
      </c>
      <c r="D20" s="305"/>
      <c r="E20" s="306" t="s">
        <v>604</v>
      </c>
      <c r="F20" s="307" t="s">
        <v>605</v>
      </c>
      <c r="G20" s="308" t="s">
        <v>606</v>
      </c>
      <c r="H20" s="305"/>
      <c r="I20" s="306" t="s">
        <v>604</v>
      </c>
      <c r="J20" s="307" t="s">
        <v>605</v>
      </c>
      <c r="K20" s="308" t="s">
        <v>606</v>
      </c>
      <c r="L20" s="305"/>
      <c r="M20" s="306" t="s">
        <v>604</v>
      </c>
      <c r="N20" s="307" t="s">
        <v>605</v>
      </c>
      <c r="O20" s="308" t="s">
        <v>606</v>
      </c>
      <c r="P20" s="305"/>
      <c r="Q20" s="306" t="s">
        <v>604</v>
      </c>
      <c r="R20" s="307" t="s">
        <v>605</v>
      </c>
      <c r="S20" s="309" t="s">
        <v>606</v>
      </c>
      <c r="T20" s="282"/>
    </row>
    <row r="21" spans="1:20" ht="40.5" customHeight="1">
      <c r="A21" s="304"/>
      <c r="B21" s="814"/>
      <c r="C21" s="814"/>
      <c r="D21" s="310" t="s">
        <v>272</v>
      </c>
      <c r="E21" s="311">
        <v>0</v>
      </c>
      <c r="F21" s="312">
        <v>0</v>
      </c>
      <c r="G21" s="313">
        <v>0</v>
      </c>
      <c r="H21" s="314" t="s">
        <v>272</v>
      </c>
      <c r="I21" s="315">
        <v>40000</v>
      </c>
      <c r="J21" s="316">
        <v>20000</v>
      </c>
      <c r="K21" s="316">
        <v>20000</v>
      </c>
      <c r="L21" s="310" t="s">
        <v>272</v>
      </c>
      <c r="M21" s="315">
        <v>101770</v>
      </c>
      <c r="N21" s="316">
        <v>34382</v>
      </c>
      <c r="O21" s="316">
        <v>67388</v>
      </c>
      <c r="P21" s="310" t="s">
        <v>272</v>
      </c>
      <c r="Q21" s="317"/>
      <c r="R21" s="318"/>
      <c r="S21" s="319"/>
      <c r="T21" s="282"/>
    </row>
    <row r="22" spans="1:20" ht="39.75" customHeight="1">
      <c r="A22" s="304"/>
      <c r="B22" s="814"/>
      <c r="C22" s="814"/>
      <c r="D22" s="320" t="s">
        <v>607</v>
      </c>
      <c r="E22" s="321">
        <v>0</v>
      </c>
      <c r="F22" s="321">
        <v>0</v>
      </c>
      <c r="G22" s="322">
        <v>0</v>
      </c>
      <c r="H22" s="323" t="s">
        <v>607</v>
      </c>
      <c r="I22" s="324">
        <v>0.2</v>
      </c>
      <c r="J22" s="324">
        <v>0.2</v>
      </c>
      <c r="K22" s="324">
        <v>0.2</v>
      </c>
      <c r="L22" s="320" t="s">
        <v>607</v>
      </c>
      <c r="M22" s="324">
        <v>0.35</v>
      </c>
      <c r="N22" s="324">
        <v>0.3</v>
      </c>
      <c r="O22" s="324">
        <v>0.4</v>
      </c>
      <c r="P22" s="320" t="s">
        <v>607</v>
      </c>
      <c r="Q22" s="324"/>
      <c r="R22" s="324"/>
      <c r="S22" s="325"/>
      <c r="T22" s="282"/>
    </row>
    <row r="23" spans="1:20" ht="37.5" customHeight="1">
      <c r="A23" s="304"/>
      <c r="B23" s="815"/>
      <c r="C23" s="815"/>
      <c r="D23" s="320" t="s">
        <v>608</v>
      </c>
      <c r="E23" s="321"/>
      <c r="F23" s="321"/>
      <c r="G23" s="322"/>
      <c r="H23" s="323" t="s">
        <v>608</v>
      </c>
      <c r="I23" s="324"/>
      <c r="J23" s="324"/>
      <c r="K23" s="324"/>
      <c r="L23" s="320" t="s">
        <v>608</v>
      </c>
      <c r="M23" s="324"/>
      <c r="N23" s="324"/>
      <c r="O23" s="324"/>
      <c r="P23" s="320" t="s">
        <v>608</v>
      </c>
      <c r="Q23" s="324"/>
      <c r="R23" s="324"/>
      <c r="S23" s="325"/>
      <c r="T23" s="282"/>
    </row>
    <row r="24" spans="1:20" ht="15.75" customHeight="1">
      <c r="A24" s="293"/>
      <c r="B24" s="326"/>
      <c r="C24" s="326"/>
      <c r="D24" s="327"/>
      <c r="E24" s="327"/>
      <c r="F24" s="327"/>
      <c r="G24" s="327"/>
      <c r="H24" s="327"/>
      <c r="I24" s="327"/>
      <c r="J24" s="327"/>
      <c r="K24" s="327"/>
      <c r="L24" s="327"/>
      <c r="M24" s="327"/>
      <c r="N24" s="327"/>
      <c r="O24" s="327"/>
      <c r="P24" s="327"/>
      <c r="Q24" s="327"/>
      <c r="R24" s="327"/>
      <c r="S24" s="327"/>
      <c r="T24" s="295"/>
    </row>
    <row r="25" spans="1:20" ht="30" customHeight="1">
      <c r="A25" s="293"/>
      <c r="B25" s="328"/>
      <c r="C25" s="329"/>
      <c r="D25" s="810" t="s">
        <v>598</v>
      </c>
      <c r="E25" s="816"/>
      <c r="F25" s="816"/>
      <c r="G25" s="812"/>
      <c r="H25" s="810" t="s">
        <v>599</v>
      </c>
      <c r="I25" s="816"/>
      <c r="J25" s="816"/>
      <c r="K25" s="812"/>
      <c r="L25" s="810" t="s">
        <v>600</v>
      </c>
      <c r="M25" s="816"/>
      <c r="N25" s="816"/>
      <c r="O25" s="812"/>
      <c r="P25" s="810" t="s">
        <v>601</v>
      </c>
      <c r="Q25" s="816"/>
      <c r="R25" s="816"/>
      <c r="S25" s="812"/>
      <c r="T25" s="282"/>
    </row>
    <row r="26" spans="1:20" ht="47.25" customHeight="1">
      <c r="A26" s="304"/>
      <c r="B26" s="813" t="s">
        <v>609</v>
      </c>
      <c r="C26" s="813" t="s">
        <v>610</v>
      </c>
      <c r="D26" s="817" t="s">
        <v>611</v>
      </c>
      <c r="E26" s="818"/>
      <c r="F26" s="330" t="s">
        <v>612</v>
      </c>
      <c r="G26" s="330" t="s">
        <v>613</v>
      </c>
      <c r="H26" s="817" t="s">
        <v>611</v>
      </c>
      <c r="I26" s="818"/>
      <c r="J26" s="330" t="s">
        <v>612</v>
      </c>
      <c r="K26" s="330" t="s">
        <v>613</v>
      </c>
      <c r="L26" s="817" t="s">
        <v>611</v>
      </c>
      <c r="M26" s="818"/>
      <c r="N26" s="330" t="s">
        <v>612</v>
      </c>
      <c r="O26" s="330" t="s">
        <v>613</v>
      </c>
      <c r="P26" s="817" t="s">
        <v>611</v>
      </c>
      <c r="Q26" s="818"/>
      <c r="R26" s="330" t="s">
        <v>612</v>
      </c>
      <c r="S26" s="331" t="s">
        <v>613</v>
      </c>
      <c r="T26" s="282"/>
    </row>
    <row r="27" spans="1:20" ht="51" customHeight="1">
      <c r="A27" s="304"/>
      <c r="B27" s="814"/>
      <c r="C27" s="814"/>
      <c r="D27" s="332" t="s">
        <v>272</v>
      </c>
      <c r="E27" s="333">
        <v>0</v>
      </c>
      <c r="F27" s="836" t="s">
        <v>614</v>
      </c>
      <c r="G27" s="836" t="s">
        <v>615</v>
      </c>
      <c r="H27" s="332" t="s">
        <v>272</v>
      </c>
      <c r="I27" s="334">
        <v>10000</v>
      </c>
      <c r="J27" s="829" t="s">
        <v>614</v>
      </c>
      <c r="K27" s="829" t="s">
        <v>616</v>
      </c>
      <c r="L27" s="332" t="s">
        <v>272</v>
      </c>
      <c r="M27" s="334">
        <v>5157</v>
      </c>
      <c r="N27" s="829" t="s">
        <v>614</v>
      </c>
      <c r="O27" s="829" t="s">
        <v>617</v>
      </c>
      <c r="P27" s="332" t="s">
        <v>272</v>
      </c>
      <c r="Q27" s="335"/>
      <c r="R27" s="819"/>
      <c r="S27" s="821"/>
      <c r="T27" s="282"/>
    </row>
    <row r="28" spans="1:20" ht="51" customHeight="1">
      <c r="A28" s="304"/>
      <c r="B28" s="815"/>
      <c r="C28" s="815"/>
      <c r="D28" s="336" t="s">
        <v>618</v>
      </c>
      <c r="E28" s="337">
        <v>0</v>
      </c>
      <c r="F28" s="837"/>
      <c r="G28" s="837"/>
      <c r="H28" s="336" t="s">
        <v>618</v>
      </c>
      <c r="I28" s="338">
        <v>0.2</v>
      </c>
      <c r="J28" s="820"/>
      <c r="K28" s="820"/>
      <c r="L28" s="336" t="s">
        <v>618</v>
      </c>
      <c r="M28" s="338">
        <v>0.17</v>
      </c>
      <c r="N28" s="820"/>
      <c r="O28" s="820"/>
      <c r="P28" s="336" t="s">
        <v>618</v>
      </c>
      <c r="Q28" s="338"/>
      <c r="R28" s="820"/>
      <c r="S28" s="822"/>
      <c r="T28" s="282"/>
    </row>
    <row r="29" spans="1:20" ht="84" customHeight="1">
      <c r="A29" s="304"/>
      <c r="B29" s="823" t="s">
        <v>619</v>
      </c>
      <c r="C29" s="826" t="s">
        <v>620</v>
      </c>
      <c r="D29" s="339" t="s">
        <v>621</v>
      </c>
      <c r="E29" s="339" t="s">
        <v>596</v>
      </c>
      <c r="F29" s="339" t="s">
        <v>622</v>
      </c>
      <c r="G29" s="340" t="s">
        <v>623</v>
      </c>
      <c r="H29" s="341" t="s">
        <v>621</v>
      </c>
      <c r="I29" s="339" t="s">
        <v>596</v>
      </c>
      <c r="J29" s="339" t="s">
        <v>622</v>
      </c>
      <c r="K29" s="340" t="s">
        <v>623</v>
      </c>
      <c r="L29" s="341" t="s">
        <v>621</v>
      </c>
      <c r="M29" s="339" t="s">
        <v>596</v>
      </c>
      <c r="N29" s="339" t="s">
        <v>622</v>
      </c>
      <c r="O29" s="340" t="s">
        <v>623</v>
      </c>
      <c r="P29" s="341" t="s">
        <v>621</v>
      </c>
      <c r="Q29" s="339" t="s">
        <v>596</v>
      </c>
      <c r="R29" s="339" t="s">
        <v>622</v>
      </c>
      <c r="S29" s="340" t="s">
        <v>623</v>
      </c>
      <c r="T29" s="282"/>
    </row>
    <row r="30" spans="1:20" ht="49.5" customHeight="1">
      <c r="A30" s="304"/>
      <c r="B30" s="824"/>
      <c r="C30" s="827"/>
      <c r="D30" s="342">
        <v>0</v>
      </c>
      <c r="E30" s="343" t="s">
        <v>597</v>
      </c>
      <c r="F30" s="343" t="s">
        <v>624</v>
      </c>
      <c r="G30" s="343" t="s">
        <v>625</v>
      </c>
      <c r="H30" s="344">
        <v>1</v>
      </c>
      <c r="I30" s="345" t="s">
        <v>597</v>
      </c>
      <c r="J30" s="346" t="s">
        <v>624</v>
      </c>
      <c r="K30" s="346" t="s">
        <v>626</v>
      </c>
      <c r="L30" s="344">
        <v>0</v>
      </c>
      <c r="M30" s="345" t="s">
        <v>597</v>
      </c>
      <c r="N30" s="346" t="s">
        <v>624</v>
      </c>
      <c r="O30" s="347" t="s">
        <v>625</v>
      </c>
      <c r="P30" s="348"/>
      <c r="Q30" s="349"/>
      <c r="R30" s="348"/>
      <c r="S30" s="350"/>
      <c r="T30" s="282"/>
    </row>
    <row r="31" spans="1:20" ht="84" customHeight="1">
      <c r="A31" s="304"/>
      <c r="B31" s="824"/>
      <c r="C31" s="827"/>
      <c r="D31" s="339" t="s">
        <v>621</v>
      </c>
      <c r="E31" s="339" t="s">
        <v>596</v>
      </c>
      <c r="F31" s="339" t="s">
        <v>622</v>
      </c>
      <c r="G31" s="340" t="s">
        <v>623</v>
      </c>
      <c r="H31" s="341" t="s">
        <v>621</v>
      </c>
      <c r="I31" s="339" t="s">
        <v>596</v>
      </c>
      <c r="J31" s="339" t="s">
        <v>622</v>
      </c>
      <c r="K31" s="340" t="s">
        <v>623</v>
      </c>
      <c r="L31" s="341" t="s">
        <v>621</v>
      </c>
      <c r="M31" s="339" t="s">
        <v>596</v>
      </c>
      <c r="N31" s="339" t="s">
        <v>622</v>
      </c>
      <c r="O31" s="340" t="s">
        <v>623</v>
      </c>
      <c r="P31" s="341" t="s">
        <v>621</v>
      </c>
      <c r="Q31" s="339" t="s">
        <v>596</v>
      </c>
      <c r="R31" s="339" t="s">
        <v>622</v>
      </c>
      <c r="S31" s="340" t="s">
        <v>623</v>
      </c>
      <c r="T31" s="282"/>
    </row>
    <row r="32" spans="1:20" ht="30" customHeight="1">
      <c r="A32" s="304"/>
      <c r="B32" s="824"/>
      <c r="C32" s="827"/>
      <c r="D32" s="351"/>
      <c r="E32" s="352"/>
      <c r="F32" s="352"/>
      <c r="G32" s="352"/>
      <c r="H32" s="348"/>
      <c r="I32" s="349"/>
      <c r="J32" s="348"/>
      <c r="K32" s="348"/>
      <c r="L32" s="348"/>
      <c r="M32" s="349"/>
      <c r="N32" s="348"/>
      <c r="O32" s="348"/>
      <c r="P32" s="348"/>
      <c r="Q32" s="349"/>
      <c r="R32" s="348"/>
      <c r="S32" s="350"/>
      <c r="T32" s="282"/>
    </row>
    <row r="33" spans="1:20" ht="114.75" customHeight="1">
      <c r="A33" s="304"/>
      <c r="B33" s="824"/>
      <c r="C33" s="827"/>
      <c r="D33" s="339" t="s">
        <v>621</v>
      </c>
      <c r="E33" s="339" t="s">
        <v>596</v>
      </c>
      <c r="F33" s="339" t="s">
        <v>622</v>
      </c>
      <c r="G33" s="340" t="s">
        <v>623</v>
      </c>
      <c r="H33" s="341" t="s">
        <v>621</v>
      </c>
      <c r="I33" s="339" t="s">
        <v>596</v>
      </c>
      <c r="J33" s="339" t="s">
        <v>622</v>
      </c>
      <c r="K33" s="340" t="s">
        <v>623</v>
      </c>
      <c r="L33" s="341" t="s">
        <v>621</v>
      </c>
      <c r="M33" s="339" t="s">
        <v>596</v>
      </c>
      <c r="N33" s="339" t="s">
        <v>622</v>
      </c>
      <c r="O33" s="340" t="s">
        <v>623</v>
      </c>
      <c r="P33" s="341" t="s">
        <v>621</v>
      </c>
      <c r="Q33" s="339" t="s">
        <v>596</v>
      </c>
      <c r="R33" s="339" t="s">
        <v>622</v>
      </c>
      <c r="S33" s="340" t="s">
        <v>623</v>
      </c>
      <c r="T33" s="282"/>
    </row>
    <row r="34" spans="1:20" ht="30" customHeight="1">
      <c r="A34" s="304"/>
      <c r="B34" s="824"/>
      <c r="C34" s="827"/>
      <c r="D34" s="351"/>
      <c r="E34" s="352"/>
      <c r="F34" s="352"/>
      <c r="G34" s="352"/>
      <c r="H34" s="348"/>
      <c r="I34" s="349"/>
      <c r="J34" s="348"/>
      <c r="K34" s="348"/>
      <c r="L34" s="348"/>
      <c r="M34" s="349"/>
      <c r="N34" s="348"/>
      <c r="O34" s="348"/>
      <c r="P34" s="348"/>
      <c r="Q34" s="349"/>
      <c r="R34" s="348"/>
      <c r="S34" s="350"/>
      <c r="T34" s="282"/>
    </row>
    <row r="35" spans="1:20" ht="84" customHeight="1">
      <c r="A35" s="304"/>
      <c r="B35" s="824"/>
      <c r="C35" s="827"/>
      <c r="D35" s="339" t="s">
        <v>621</v>
      </c>
      <c r="E35" s="339" t="s">
        <v>596</v>
      </c>
      <c r="F35" s="339" t="s">
        <v>622</v>
      </c>
      <c r="G35" s="340" t="s">
        <v>623</v>
      </c>
      <c r="H35" s="341" t="s">
        <v>621</v>
      </c>
      <c r="I35" s="339" t="s">
        <v>596</v>
      </c>
      <c r="J35" s="339" t="s">
        <v>622</v>
      </c>
      <c r="K35" s="340" t="s">
        <v>623</v>
      </c>
      <c r="L35" s="341" t="s">
        <v>621</v>
      </c>
      <c r="M35" s="339" t="s">
        <v>596</v>
      </c>
      <c r="N35" s="339" t="s">
        <v>622</v>
      </c>
      <c r="O35" s="340" t="s">
        <v>623</v>
      </c>
      <c r="P35" s="341" t="s">
        <v>621</v>
      </c>
      <c r="Q35" s="339" t="s">
        <v>596</v>
      </c>
      <c r="R35" s="339" t="s">
        <v>622</v>
      </c>
      <c r="S35" s="340" t="s">
        <v>623</v>
      </c>
      <c r="T35" s="282"/>
    </row>
    <row r="36" spans="1:20" ht="30" customHeight="1">
      <c r="A36" s="304"/>
      <c r="B36" s="824"/>
      <c r="C36" s="827"/>
      <c r="D36" s="351"/>
      <c r="E36" s="352"/>
      <c r="F36" s="352"/>
      <c r="G36" s="352"/>
      <c r="H36" s="348"/>
      <c r="I36" s="349"/>
      <c r="J36" s="348"/>
      <c r="K36" s="348"/>
      <c r="L36" s="348"/>
      <c r="M36" s="349"/>
      <c r="N36" s="348"/>
      <c r="O36" s="348"/>
      <c r="P36" s="348"/>
      <c r="Q36" s="349"/>
      <c r="R36" s="348"/>
      <c r="S36" s="350"/>
      <c r="T36" s="282"/>
    </row>
    <row r="37" spans="1:20" ht="84" customHeight="1">
      <c r="A37" s="304"/>
      <c r="B37" s="824"/>
      <c r="C37" s="827"/>
      <c r="D37" s="339" t="s">
        <v>621</v>
      </c>
      <c r="E37" s="339" t="s">
        <v>596</v>
      </c>
      <c r="F37" s="339" t="s">
        <v>622</v>
      </c>
      <c r="G37" s="340" t="s">
        <v>623</v>
      </c>
      <c r="H37" s="341" t="s">
        <v>621</v>
      </c>
      <c r="I37" s="339" t="s">
        <v>596</v>
      </c>
      <c r="J37" s="339" t="s">
        <v>622</v>
      </c>
      <c r="K37" s="340" t="s">
        <v>623</v>
      </c>
      <c r="L37" s="341" t="s">
        <v>621</v>
      </c>
      <c r="M37" s="339" t="s">
        <v>596</v>
      </c>
      <c r="N37" s="339" t="s">
        <v>622</v>
      </c>
      <c r="O37" s="340" t="s">
        <v>623</v>
      </c>
      <c r="P37" s="341" t="s">
        <v>621</v>
      </c>
      <c r="Q37" s="339" t="s">
        <v>596</v>
      </c>
      <c r="R37" s="339" t="s">
        <v>622</v>
      </c>
      <c r="S37" s="340" t="s">
        <v>623</v>
      </c>
      <c r="T37" s="282"/>
    </row>
    <row r="38" spans="1:20" ht="30" customHeight="1">
      <c r="A38" s="304"/>
      <c r="B38" s="825"/>
      <c r="C38" s="828"/>
      <c r="D38" s="351"/>
      <c r="E38" s="352"/>
      <c r="F38" s="352"/>
      <c r="G38" s="352"/>
      <c r="H38" s="348"/>
      <c r="I38" s="349"/>
      <c r="J38" s="348"/>
      <c r="K38" s="348"/>
      <c r="L38" s="348"/>
      <c r="M38" s="349"/>
      <c r="N38" s="348"/>
      <c r="O38" s="348"/>
      <c r="P38" s="348"/>
      <c r="Q38" s="349"/>
      <c r="R38" s="348"/>
      <c r="S38" s="350"/>
      <c r="T38" s="282"/>
    </row>
    <row r="39" spans="1:20" ht="30" customHeight="1">
      <c r="A39" s="304"/>
      <c r="B39" s="823" t="s">
        <v>627</v>
      </c>
      <c r="C39" s="823" t="s">
        <v>628</v>
      </c>
      <c r="D39" s="339" t="s">
        <v>629</v>
      </c>
      <c r="E39" s="339" t="s">
        <v>630</v>
      </c>
      <c r="F39" s="307" t="s">
        <v>631</v>
      </c>
      <c r="G39" s="353" t="s">
        <v>614</v>
      </c>
      <c r="H39" s="339" t="s">
        <v>629</v>
      </c>
      <c r="I39" s="339" t="s">
        <v>630</v>
      </c>
      <c r="J39" s="307" t="s">
        <v>631</v>
      </c>
      <c r="K39" s="354" t="s">
        <v>614</v>
      </c>
      <c r="L39" s="339" t="s">
        <v>629</v>
      </c>
      <c r="M39" s="339" t="s">
        <v>630</v>
      </c>
      <c r="N39" s="307" t="s">
        <v>631</v>
      </c>
      <c r="O39" s="354" t="s">
        <v>614</v>
      </c>
      <c r="P39" s="339" t="s">
        <v>629</v>
      </c>
      <c r="Q39" s="339" t="s">
        <v>630</v>
      </c>
      <c r="R39" s="307" t="s">
        <v>631</v>
      </c>
      <c r="S39" s="355"/>
      <c r="T39" s="282"/>
    </row>
    <row r="40" spans="1:20" ht="30" customHeight="1">
      <c r="A40" s="304"/>
      <c r="B40" s="824"/>
      <c r="C40" s="824"/>
      <c r="D40" s="830">
        <v>0</v>
      </c>
      <c r="E40" s="832" t="s">
        <v>632</v>
      </c>
      <c r="F40" s="307" t="s">
        <v>633</v>
      </c>
      <c r="G40" s="353" t="s">
        <v>634</v>
      </c>
      <c r="H40" s="833">
        <v>1</v>
      </c>
      <c r="I40" s="835" t="s">
        <v>632</v>
      </c>
      <c r="J40" s="307" t="s">
        <v>633</v>
      </c>
      <c r="K40" s="354" t="s">
        <v>634</v>
      </c>
      <c r="L40" s="833">
        <v>1</v>
      </c>
      <c r="M40" s="840" t="s">
        <v>632</v>
      </c>
      <c r="N40" s="307" t="s">
        <v>633</v>
      </c>
      <c r="O40" s="354" t="s">
        <v>624</v>
      </c>
      <c r="P40" s="839"/>
      <c r="Q40" s="839"/>
      <c r="R40" s="307" t="s">
        <v>633</v>
      </c>
      <c r="S40" s="355"/>
      <c r="T40" s="282"/>
    </row>
    <row r="41" spans="1:20" ht="30" customHeight="1">
      <c r="A41" s="304"/>
      <c r="B41" s="824"/>
      <c r="C41" s="824"/>
      <c r="D41" s="831"/>
      <c r="E41" s="831"/>
      <c r="F41" s="307" t="s">
        <v>635</v>
      </c>
      <c r="G41" s="356">
        <v>0</v>
      </c>
      <c r="H41" s="834"/>
      <c r="I41" s="834"/>
      <c r="J41" s="307" t="s">
        <v>635</v>
      </c>
      <c r="K41" s="344">
        <v>3</v>
      </c>
      <c r="L41" s="834"/>
      <c r="M41" s="841"/>
      <c r="N41" s="307" t="s">
        <v>635</v>
      </c>
      <c r="O41" s="344">
        <v>1</v>
      </c>
      <c r="P41" s="834"/>
      <c r="Q41" s="834"/>
      <c r="R41" s="307" t="s">
        <v>635</v>
      </c>
      <c r="S41" s="350"/>
      <c r="T41" s="282"/>
    </row>
    <row r="42" spans="1:20" ht="30" customHeight="1">
      <c r="A42" s="304"/>
      <c r="B42" s="824"/>
      <c r="C42" s="824"/>
      <c r="D42" s="339" t="s">
        <v>629</v>
      </c>
      <c r="E42" s="339" t="s">
        <v>630</v>
      </c>
      <c r="F42" s="307" t="s">
        <v>631</v>
      </c>
      <c r="G42" s="353" t="s">
        <v>614</v>
      </c>
      <c r="H42" s="339" t="s">
        <v>629</v>
      </c>
      <c r="I42" s="339" t="s">
        <v>630</v>
      </c>
      <c r="J42" s="307" t="s">
        <v>631</v>
      </c>
      <c r="K42" s="354" t="s">
        <v>614</v>
      </c>
      <c r="L42" s="339" t="s">
        <v>629</v>
      </c>
      <c r="M42" s="339" t="s">
        <v>630</v>
      </c>
      <c r="N42" s="307" t="s">
        <v>631</v>
      </c>
      <c r="O42" s="354" t="s">
        <v>614</v>
      </c>
      <c r="P42" s="339" t="s">
        <v>629</v>
      </c>
      <c r="Q42" s="339" t="s">
        <v>630</v>
      </c>
      <c r="R42" s="307" t="s">
        <v>631</v>
      </c>
      <c r="S42" s="355"/>
      <c r="T42" s="282"/>
    </row>
    <row r="43" spans="1:20" ht="30" customHeight="1">
      <c r="A43" s="304"/>
      <c r="B43" s="824"/>
      <c r="C43" s="824"/>
      <c r="D43" s="830">
        <v>0</v>
      </c>
      <c r="E43" s="832" t="s">
        <v>636</v>
      </c>
      <c r="F43" s="307" t="s">
        <v>633</v>
      </c>
      <c r="G43" s="353" t="s">
        <v>634</v>
      </c>
      <c r="H43" s="833">
        <v>1</v>
      </c>
      <c r="I43" s="835" t="s">
        <v>636</v>
      </c>
      <c r="J43" s="307" t="s">
        <v>633</v>
      </c>
      <c r="K43" s="354" t="s">
        <v>634</v>
      </c>
      <c r="L43" s="833">
        <v>0</v>
      </c>
      <c r="M43" s="835" t="s">
        <v>636</v>
      </c>
      <c r="N43" s="307" t="s">
        <v>633</v>
      </c>
      <c r="O43" s="354" t="s">
        <v>634</v>
      </c>
      <c r="P43" s="839"/>
      <c r="Q43" s="839"/>
      <c r="R43" s="307" t="s">
        <v>633</v>
      </c>
      <c r="S43" s="355"/>
      <c r="T43" s="282"/>
    </row>
    <row r="44" spans="1:20" ht="30" customHeight="1">
      <c r="A44" s="304"/>
      <c r="B44" s="824"/>
      <c r="C44" s="824"/>
      <c r="D44" s="831"/>
      <c r="E44" s="831"/>
      <c r="F44" s="307" t="s">
        <v>635</v>
      </c>
      <c r="G44" s="356">
        <v>0</v>
      </c>
      <c r="H44" s="834"/>
      <c r="I44" s="834"/>
      <c r="J44" s="307" t="s">
        <v>635</v>
      </c>
      <c r="K44" s="344">
        <v>3</v>
      </c>
      <c r="L44" s="834"/>
      <c r="M44" s="834"/>
      <c r="N44" s="307" t="s">
        <v>635</v>
      </c>
      <c r="O44" s="344">
        <v>0</v>
      </c>
      <c r="P44" s="834"/>
      <c r="Q44" s="834"/>
      <c r="R44" s="307" t="s">
        <v>635</v>
      </c>
      <c r="S44" s="350"/>
      <c r="T44" s="282"/>
    </row>
    <row r="45" spans="1:20" ht="30" customHeight="1">
      <c r="A45" s="304"/>
      <c r="B45" s="824"/>
      <c r="C45" s="824"/>
      <c r="D45" s="339" t="s">
        <v>629</v>
      </c>
      <c r="E45" s="339" t="s">
        <v>630</v>
      </c>
      <c r="F45" s="307" t="s">
        <v>631</v>
      </c>
      <c r="G45" s="357"/>
      <c r="H45" s="339" t="s">
        <v>629</v>
      </c>
      <c r="I45" s="339" t="s">
        <v>630</v>
      </c>
      <c r="J45" s="307" t="s">
        <v>631</v>
      </c>
      <c r="K45" s="358"/>
      <c r="L45" s="339" t="s">
        <v>629</v>
      </c>
      <c r="M45" s="339" t="s">
        <v>630</v>
      </c>
      <c r="N45" s="307" t="s">
        <v>631</v>
      </c>
      <c r="O45" s="358"/>
      <c r="P45" s="339" t="s">
        <v>629</v>
      </c>
      <c r="Q45" s="339" t="s">
        <v>630</v>
      </c>
      <c r="R45" s="307" t="s">
        <v>631</v>
      </c>
      <c r="S45" s="355"/>
      <c r="T45" s="282"/>
    </row>
    <row r="46" spans="1:20" ht="30" customHeight="1">
      <c r="A46" s="304"/>
      <c r="B46" s="824"/>
      <c r="C46" s="824"/>
      <c r="D46" s="838"/>
      <c r="E46" s="838"/>
      <c r="F46" s="307" t="s">
        <v>633</v>
      </c>
      <c r="G46" s="357"/>
      <c r="H46" s="839"/>
      <c r="I46" s="839"/>
      <c r="J46" s="307" t="s">
        <v>633</v>
      </c>
      <c r="K46" s="358"/>
      <c r="L46" s="839"/>
      <c r="M46" s="839"/>
      <c r="N46" s="307" t="s">
        <v>633</v>
      </c>
      <c r="O46" s="358"/>
      <c r="P46" s="839"/>
      <c r="Q46" s="839"/>
      <c r="R46" s="307" t="s">
        <v>633</v>
      </c>
      <c r="S46" s="355"/>
      <c r="T46" s="282"/>
    </row>
    <row r="47" spans="1:20" ht="30" customHeight="1">
      <c r="A47" s="304"/>
      <c r="B47" s="824"/>
      <c r="C47" s="824"/>
      <c r="D47" s="831"/>
      <c r="E47" s="831"/>
      <c r="F47" s="307" t="s">
        <v>635</v>
      </c>
      <c r="G47" s="352"/>
      <c r="H47" s="834"/>
      <c r="I47" s="834"/>
      <c r="J47" s="307" t="s">
        <v>635</v>
      </c>
      <c r="K47" s="348"/>
      <c r="L47" s="834"/>
      <c r="M47" s="834"/>
      <c r="N47" s="307" t="s">
        <v>635</v>
      </c>
      <c r="O47" s="348"/>
      <c r="P47" s="834"/>
      <c r="Q47" s="834"/>
      <c r="R47" s="307" t="s">
        <v>635</v>
      </c>
      <c r="S47" s="350"/>
      <c r="T47" s="282"/>
    </row>
    <row r="48" spans="1:20" ht="30" customHeight="1">
      <c r="A48" s="304"/>
      <c r="B48" s="824"/>
      <c r="C48" s="824"/>
      <c r="D48" s="339" t="s">
        <v>629</v>
      </c>
      <c r="E48" s="339" t="s">
        <v>630</v>
      </c>
      <c r="F48" s="307" t="s">
        <v>631</v>
      </c>
      <c r="G48" s="357"/>
      <c r="H48" s="339" t="s">
        <v>629</v>
      </c>
      <c r="I48" s="339" t="s">
        <v>630</v>
      </c>
      <c r="J48" s="307" t="s">
        <v>631</v>
      </c>
      <c r="K48" s="358"/>
      <c r="L48" s="339" t="s">
        <v>629</v>
      </c>
      <c r="M48" s="339" t="s">
        <v>630</v>
      </c>
      <c r="N48" s="307" t="s">
        <v>631</v>
      </c>
      <c r="O48" s="358"/>
      <c r="P48" s="339" t="s">
        <v>629</v>
      </c>
      <c r="Q48" s="339" t="s">
        <v>630</v>
      </c>
      <c r="R48" s="307" t="s">
        <v>631</v>
      </c>
      <c r="S48" s="355"/>
      <c r="T48" s="282"/>
    </row>
    <row r="49" spans="1:20" ht="30" customHeight="1">
      <c r="A49" s="304"/>
      <c r="B49" s="824"/>
      <c r="C49" s="824"/>
      <c r="D49" s="838"/>
      <c r="E49" s="838"/>
      <c r="F49" s="307" t="s">
        <v>633</v>
      </c>
      <c r="G49" s="357"/>
      <c r="H49" s="839"/>
      <c r="I49" s="839"/>
      <c r="J49" s="307" t="s">
        <v>633</v>
      </c>
      <c r="K49" s="358"/>
      <c r="L49" s="839"/>
      <c r="M49" s="839"/>
      <c r="N49" s="307" t="s">
        <v>633</v>
      </c>
      <c r="O49" s="358"/>
      <c r="P49" s="839"/>
      <c r="Q49" s="839"/>
      <c r="R49" s="307" t="s">
        <v>633</v>
      </c>
      <c r="S49" s="355"/>
      <c r="T49" s="282"/>
    </row>
    <row r="50" spans="1:20" ht="30" customHeight="1">
      <c r="A50" s="304"/>
      <c r="B50" s="825"/>
      <c r="C50" s="825"/>
      <c r="D50" s="831"/>
      <c r="E50" s="831"/>
      <c r="F50" s="307" t="s">
        <v>635</v>
      </c>
      <c r="G50" s="352"/>
      <c r="H50" s="834"/>
      <c r="I50" s="834"/>
      <c r="J50" s="307" t="s">
        <v>635</v>
      </c>
      <c r="K50" s="348"/>
      <c r="L50" s="834"/>
      <c r="M50" s="834"/>
      <c r="N50" s="307" t="s">
        <v>635</v>
      </c>
      <c r="O50" s="348"/>
      <c r="P50" s="834"/>
      <c r="Q50" s="834"/>
      <c r="R50" s="307" t="s">
        <v>635</v>
      </c>
      <c r="S50" s="350"/>
      <c r="T50" s="282"/>
    </row>
    <row r="51" spans="1:20" ht="30" customHeight="1">
      <c r="A51" s="293"/>
      <c r="B51" s="359"/>
      <c r="C51" s="360"/>
      <c r="D51" s="327"/>
      <c r="E51" s="327"/>
      <c r="F51" s="327"/>
      <c r="G51" s="327"/>
      <c r="H51" s="327"/>
      <c r="I51" s="327"/>
      <c r="J51" s="327"/>
      <c r="K51" s="327"/>
      <c r="L51" s="327"/>
      <c r="M51" s="327"/>
      <c r="N51" s="327"/>
      <c r="O51" s="327"/>
      <c r="P51" s="327"/>
      <c r="Q51" s="327"/>
      <c r="R51" s="327"/>
      <c r="S51" s="327"/>
      <c r="T51" s="295"/>
    </row>
    <row r="52" spans="1:20" ht="30" customHeight="1">
      <c r="A52" s="293"/>
      <c r="B52" s="302"/>
      <c r="C52" s="303"/>
      <c r="D52" s="810" t="s">
        <v>598</v>
      </c>
      <c r="E52" s="816"/>
      <c r="F52" s="816"/>
      <c r="G52" s="812"/>
      <c r="H52" s="810" t="s">
        <v>599</v>
      </c>
      <c r="I52" s="816"/>
      <c r="J52" s="816"/>
      <c r="K52" s="812"/>
      <c r="L52" s="810" t="s">
        <v>600</v>
      </c>
      <c r="M52" s="816"/>
      <c r="N52" s="816"/>
      <c r="O52" s="812"/>
      <c r="P52" s="810" t="s">
        <v>601</v>
      </c>
      <c r="Q52" s="816"/>
      <c r="R52" s="816"/>
      <c r="S52" s="812"/>
      <c r="T52" s="282"/>
    </row>
    <row r="53" spans="1:20" ht="30" customHeight="1">
      <c r="A53" s="304"/>
      <c r="B53" s="813" t="s">
        <v>637</v>
      </c>
      <c r="C53" s="813" t="s">
        <v>638</v>
      </c>
      <c r="D53" s="845" t="s">
        <v>639</v>
      </c>
      <c r="E53" s="846"/>
      <c r="F53" s="361" t="s">
        <v>596</v>
      </c>
      <c r="G53" s="361" t="s">
        <v>640</v>
      </c>
      <c r="H53" s="845" t="s">
        <v>639</v>
      </c>
      <c r="I53" s="846"/>
      <c r="J53" s="361" t="s">
        <v>596</v>
      </c>
      <c r="K53" s="361" t="s">
        <v>640</v>
      </c>
      <c r="L53" s="845" t="s">
        <v>639</v>
      </c>
      <c r="M53" s="846"/>
      <c r="N53" s="361" t="s">
        <v>596</v>
      </c>
      <c r="O53" s="361" t="s">
        <v>640</v>
      </c>
      <c r="P53" s="845" t="s">
        <v>639</v>
      </c>
      <c r="Q53" s="846"/>
      <c r="R53" s="361" t="s">
        <v>596</v>
      </c>
      <c r="S53" s="362" t="s">
        <v>640</v>
      </c>
      <c r="T53" s="282"/>
    </row>
    <row r="54" spans="1:20" ht="45" customHeight="1">
      <c r="A54" s="304"/>
      <c r="B54" s="814"/>
      <c r="C54" s="814"/>
      <c r="D54" s="332" t="s">
        <v>272</v>
      </c>
      <c r="E54" s="333">
        <v>0</v>
      </c>
      <c r="F54" s="836" t="s">
        <v>597</v>
      </c>
      <c r="G54" s="836" t="s">
        <v>641</v>
      </c>
      <c r="H54" s="332" t="s">
        <v>272</v>
      </c>
      <c r="I54" s="334">
        <v>200</v>
      </c>
      <c r="J54" s="829" t="s">
        <v>597</v>
      </c>
      <c r="K54" s="829" t="s">
        <v>642</v>
      </c>
      <c r="L54" s="332" t="s">
        <v>272</v>
      </c>
      <c r="M54" s="334">
        <v>206</v>
      </c>
      <c r="N54" s="829" t="s">
        <v>597</v>
      </c>
      <c r="O54" s="829" t="s">
        <v>642</v>
      </c>
      <c r="P54" s="332" t="s">
        <v>272</v>
      </c>
      <c r="Q54" s="335"/>
      <c r="R54" s="819"/>
      <c r="S54" s="821"/>
      <c r="T54" s="282"/>
    </row>
    <row r="55" spans="1:20" ht="45" customHeight="1">
      <c r="A55" s="304"/>
      <c r="B55" s="815"/>
      <c r="C55" s="815"/>
      <c r="D55" s="336" t="s">
        <v>618</v>
      </c>
      <c r="E55" s="337">
        <v>0</v>
      </c>
      <c r="F55" s="837"/>
      <c r="G55" s="837"/>
      <c r="H55" s="336" t="s">
        <v>618</v>
      </c>
      <c r="I55" s="338">
        <v>0.2</v>
      </c>
      <c r="J55" s="820"/>
      <c r="K55" s="820"/>
      <c r="L55" s="336" t="s">
        <v>618</v>
      </c>
      <c r="M55" s="338">
        <v>0.2</v>
      </c>
      <c r="N55" s="820"/>
      <c r="O55" s="820"/>
      <c r="P55" s="336" t="s">
        <v>618</v>
      </c>
      <c r="Q55" s="338"/>
      <c r="R55" s="820"/>
      <c r="S55" s="822"/>
      <c r="T55" s="282"/>
    </row>
    <row r="56" spans="1:20" ht="30" customHeight="1">
      <c r="A56" s="304"/>
      <c r="B56" s="823" t="s">
        <v>643</v>
      </c>
      <c r="C56" s="823" t="s">
        <v>644</v>
      </c>
      <c r="D56" s="339" t="s">
        <v>645</v>
      </c>
      <c r="E56" s="339" t="s">
        <v>646</v>
      </c>
      <c r="F56" s="842" t="s">
        <v>647</v>
      </c>
      <c r="G56" s="843"/>
      <c r="H56" s="339" t="s">
        <v>645</v>
      </c>
      <c r="I56" s="339" t="s">
        <v>646</v>
      </c>
      <c r="J56" s="842" t="s">
        <v>647</v>
      </c>
      <c r="K56" s="843"/>
      <c r="L56" s="339" t="s">
        <v>645</v>
      </c>
      <c r="M56" s="339" t="s">
        <v>646</v>
      </c>
      <c r="N56" s="842" t="s">
        <v>647</v>
      </c>
      <c r="O56" s="843"/>
      <c r="P56" s="339" t="s">
        <v>645</v>
      </c>
      <c r="Q56" s="339" t="s">
        <v>646</v>
      </c>
      <c r="R56" s="842" t="s">
        <v>647</v>
      </c>
      <c r="S56" s="844"/>
      <c r="T56" s="282"/>
    </row>
    <row r="57" spans="1:20" ht="30" customHeight="1">
      <c r="A57" s="304"/>
      <c r="B57" s="824"/>
      <c r="C57" s="825"/>
      <c r="D57" s="311">
        <v>0</v>
      </c>
      <c r="E57" s="363">
        <v>0</v>
      </c>
      <c r="F57" s="847" t="s">
        <v>648</v>
      </c>
      <c r="G57" s="848"/>
      <c r="H57" s="315">
        <v>200</v>
      </c>
      <c r="I57" s="364">
        <v>0.2</v>
      </c>
      <c r="J57" s="849" t="s">
        <v>648</v>
      </c>
      <c r="K57" s="850"/>
      <c r="L57" s="315">
        <v>206</v>
      </c>
      <c r="M57" s="364">
        <v>0.2</v>
      </c>
      <c r="N57" s="849" t="s">
        <v>648</v>
      </c>
      <c r="O57" s="850"/>
      <c r="P57" s="317"/>
      <c r="Q57" s="364"/>
      <c r="R57" s="851"/>
      <c r="S57" s="852"/>
      <c r="T57" s="282"/>
    </row>
    <row r="58" spans="1:20" ht="30" customHeight="1">
      <c r="A58" s="304"/>
      <c r="B58" s="824"/>
      <c r="C58" s="823" t="s">
        <v>649</v>
      </c>
      <c r="D58" s="339" t="s">
        <v>647</v>
      </c>
      <c r="E58" s="339" t="s">
        <v>622</v>
      </c>
      <c r="F58" s="339" t="s">
        <v>596</v>
      </c>
      <c r="G58" s="339" t="s">
        <v>640</v>
      </c>
      <c r="H58" s="339" t="s">
        <v>647</v>
      </c>
      <c r="I58" s="339" t="s">
        <v>622</v>
      </c>
      <c r="J58" s="339" t="s">
        <v>596</v>
      </c>
      <c r="K58" s="339" t="s">
        <v>640</v>
      </c>
      <c r="L58" s="339" t="s">
        <v>647</v>
      </c>
      <c r="M58" s="339" t="s">
        <v>622</v>
      </c>
      <c r="N58" s="339" t="s">
        <v>596</v>
      </c>
      <c r="O58" s="339" t="s">
        <v>640</v>
      </c>
      <c r="P58" s="339" t="s">
        <v>647</v>
      </c>
      <c r="Q58" s="339" t="s">
        <v>622</v>
      </c>
      <c r="R58" s="339" t="s">
        <v>596</v>
      </c>
      <c r="S58" s="340" t="s">
        <v>640</v>
      </c>
      <c r="T58" s="282"/>
    </row>
    <row r="59" spans="1:20" ht="30" customHeight="1">
      <c r="A59" s="304"/>
      <c r="B59" s="825"/>
      <c r="C59" s="825"/>
      <c r="D59" s="365" t="s">
        <v>648</v>
      </c>
      <c r="E59" s="366" t="s">
        <v>634</v>
      </c>
      <c r="F59" s="343" t="s">
        <v>597</v>
      </c>
      <c r="G59" s="343" t="s">
        <v>641</v>
      </c>
      <c r="H59" s="367" t="s">
        <v>648</v>
      </c>
      <c r="I59" s="345" t="s">
        <v>624</v>
      </c>
      <c r="J59" s="346" t="s">
        <v>597</v>
      </c>
      <c r="K59" s="346" t="s">
        <v>642</v>
      </c>
      <c r="L59" s="367" t="s">
        <v>648</v>
      </c>
      <c r="M59" s="345" t="s">
        <v>624</v>
      </c>
      <c r="N59" s="346" t="s">
        <v>597</v>
      </c>
      <c r="O59" s="346" t="s">
        <v>641</v>
      </c>
      <c r="P59" s="368"/>
      <c r="Q59" s="349"/>
      <c r="R59" s="348"/>
      <c r="S59" s="350"/>
      <c r="T59" s="282"/>
    </row>
    <row r="60" spans="1:20" ht="30" customHeight="1">
      <c r="A60" s="293"/>
      <c r="B60" s="326"/>
      <c r="C60" s="369"/>
      <c r="D60" s="327"/>
      <c r="E60" s="327"/>
      <c r="F60" s="327"/>
      <c r="G60" s="327"/>
      <c r="H60" s="327"/>
      <c r="I60" s="327"/>
      <c r="J60" s="327"/>
      <c r="K60" s="327"/>
      <c r="L60" s="327"/>
      <c r="M60" s="327"/>
      <c r="N60" s="327"/>
      <c r="O60" s="327"/>
      <c r="P60" s="327"/>
      <c r="Q60" s="327"/>
      <c r="R60" s="327"/>
      <c r="S60" s="327"/>
      <c r="T60" s="295"/>
    </row>
    <row r="61" spans="1:20" ht="30" customHeight="1">
      <c r="A61" s="293"/>
      <c r="B61" s="328"/>
      <c r="C61" s="329"/>
      <c r="D61" s="810" t="s">
        <v>598</v>
      </c>
      <c r="E61" s="816"/>
      <c r="F61" s="816"/>
      <c r="G61" s="812"/>
      <c r="H61" s="810" t="s">
        <v>599</v>
      </c>
      <c r="I61" s="816"/>
      <c r="J61" s="816"/>
      <c r="K61" s="812"/>
      <c r="L61" s="810" t="s">
        <v>600</v>
      </c>
      <c r="M61" s="816"/>
      <c r="N61" s="816"/>
      <c r="O61" s="812"/>
      <c r="P61" s="810" t="s">
        <v>601</v>
      </c>
      <c r="Q61" s="816"/>
      <c r="R61" s="816"/>
      <c r="S61" s="812"/>
      <c r="T61" s="282"/>
    </row>
    <row r="62" spans="1:20" ht="45" customHeight="1">
      <c r="A62" s="304"/>
      <c r="B62" s="813" t="s">
        <v>650</v>
      </c>
      <c r="C62" s="813" t="s">
        <v>651</v>
      </c>
      <c r="D62" s="817" t="s">
        <v>652</v>
      </c>
      <c r="E62" s="818"/>
      <c r="F62" s="845" t="s">
        <v>596</v>
      </c>
      <c r="G62" s="853"/>
      <c r="H62" s="854" t="s">
        <v>652</v>
      </c>
      <c r="I62" s="818"/>
      <c r="J62" s="845" t="s">
        <v>596</v>
      </c>
      <c r="K62" s="853"/>
      <c r="L62" s="854" t="s">
        <v>652</v>
      </c>
      <c r="M62" s="818"/>
      <c r="N62" s="845" t="s">
        <v>596</v>
      </c>
      <c r="O62" s="853"/>
      <c r="P62" s="854" t="s">
        <v>652</v>
      </c>
      <c r="Q62" s="818"/>
      <c r="R62" s="845" t="s">
        <v>596</v>
      </c>
      <c r="S62" s="853"/>
      <c r="T62" s="282"/>
    </row>
    <row r="63" spans="1:20" ht="36.75" customHeight="1">
      <c r="A63" s="304"/>
      <c r="B63" s="815"/>
      <c r="C63" s="815"/>
      <c r="D63" s="865">
        <v>0</v>
      </c>
      <c r="E63" s="866"/>
      <c r="F63" s="867" t="s">
        <v>597</v>
      </c>
      <c r="G63" s="868"/>
      <c r="H63" s="869">
        <v>100</v>
      </c>
      <c r="I63" s="860"/>
      <c r="J63" s="870" t="s">
        <v>597</v>
      </c>
      <c r="K63" s="862"/>
      <c r="L63" s="869">
        <v>64</v>
      </c>
      <c r="M63" s="860"/>
      <c r="N63" s="870" t="s">
        <v>597</v>
      </c>
      <c r="O63" s="862"/>
      <c r="P63" s="859"/>
      <c r="Q63" s="860"/>
      <c r="R63" s="861"/>
      <c r="S63" s="862"/>
      <c r="T63" s="282"/>
    </row>
    <row r="64" spans="1:20" ht="45" customHeight="1">
      <c r="A64" s="304"/>
      <c r="B64" s="823" t="s">
        <v>653</v>
      </c>
      <c r="C64" s="823" t="s">
        <v>654</v>
      </c>
      <c r="D64" s="339" t="s">
        <v>655</v>
      </c>
      <c r="E64" s="339" t="s">
        <v>656</v>
      </c>
      <c r="F64" s="842" t="s">
        <v>657</v>
      </c>
      <c r="G64" s="844"/>
      <c r="H64" s="341" t="s">
        <v>655</v>
      </c>
      <c r="I64" s="339" t="s">
        <v>656</v>
      </c>
      <c r="J64" s="842" t="s">
        <v>657</v>
      </c>
      <c r="K64" s="844"/>
      <c r="L64" s="341" t="s">
        <v>655</v>
      </c>
      <c r="M64" s="339" t="s">
        <v>656</v>
      </c>
      <c r="N64" s="842" t="s">
        <v>657</v>
      </c>
      <c r="O64" s="844"/>
      <c r="P64" s="341" t="s">
        <v>655</v>
      </c>
      <c r="Q64" s="339" t="s">
        <v>656</v>
      </c>
      <c r="R64" s="842" t="s">
        <v>657</v>
      </c>
      <c r="S64" s="844"/>
      <c r="T64" s="282"/>
    </row>
    <row r="65" spans="1:20" ht="27" customHeight="1">
      <c r="A65" s="304"/>
      <c r="B65" s="825"/>
      <c r="C65" s="825"/>
      <c r="D65" s="311">
        <v>0</v>
      </c>
      <c r="E65" s="363">
        <v>0</v>
      </c>
      <c r="F65" s="863" t="s">
        <v>658</v>
      </c>
      <c r="G65" s="864"/>
      <c r="H65" s="315">
        <v>40000</v>
      </c>
      <c r="I65" s="364">
        <v>0.2</v>
      </c>
      <c r="J65" s="855" t="s">
        <v>659</v>
      </c>
      <c r="K65" s="856"/>
      <c r="L65" s="316">
        <v>32855</v>
      </c>
      <c r="M65" s="324">
        <v>0.3</v>
      </c>
      <c r="N65" s="855" t="s">
        <v>660</v>
      </c>
      <c r="O65" s="856"/>
      <c r="P65" s="317"/>
      <c r="Q65" s="364"/>
      <c r="R65" s="857"/>
      <c r="S65" s="858"/>
      <c r="T65" s="282"/>
    </row>
    <row r="66" spans="1:20" ht="33.75" customHeight="1">
      <c r="A66" s="293"/>
      <c r="B66" s="326"/>
      <c r="C66" s="326"/>
      <c r="D66" s="327"/>
      <c r="E66" s="327"/>
      <c r="F66" s="327"/>
      <c r="G66" s="327"/>
      <c r="H66" s="327"/>
      <c r="I66" s="327"/>
      <c r="J66" s="327"/>
      <c r="K66" s="327"/>
      <c r="L66" s="327"/>
      <c r="M66" s="327"/>
      <c r="N66" s="327"/>
      <c r="O66" s="327"/>
      <c r="P66" s="327"/>
      <c r="Q66" s="327"/>
      <c r="R66" s="327"/>
      <c r="S66" s="327"/>
      <c r="T66" s="295"/>
    </row>
    <row r="67" spans="1:20" ht="37.5" customHeight="1">
      <c r="A67" s="293"/>
      <c r="B67" s="328"/>
      <c r="C67" s="329"/>
      <c r="D67" s="810" t="s">
        <v>598</v>
      </c>
      <c r="E67" s="816"/>
      <c r="F67" s="816"/>
      <c r="G67" s="812"/>
      <c r="H67" s="810" t="s">
        <v>599</v>
      </c>
      <c r="I67" s="816"/>
      <c r="J67" s="816"/>
      <c r="K67" s="812"/>
      <c r="L67" s="810" t="s">
        <v>599</v>
      </c>
      <c r="M67" s="816"/>
      <c r="N67" s="816"/>
      <c r="O67" s="812"/>
      <c r="P67" s="810" t="s">
        <v>601</v>
      </c>
      <c r="Q67" s="816"/>
      <c r="R67" s="816"/>
      <c r="S67" s="812"/>
      <c r="T67" s="282"/>
    </row>
    <row r="68" spans="1:20" ht="37.5" customHeight="1">
      <c r="A68" s="304"/>
      <c r="B68" s="813" t="s">
        <v>661</v>
      </c>
      <c r="C68" s="813" t="s">
        <v>662</v>
      </c>
      <c r="D68" s="361" t="s">
        <v>663</v>
      </c>
      <c r="E68" s="361" t="s">
        <v>664</v>
      </c>
      <c r="F68" s="845" t="s">
        <v>665</v>
      </c>
      <c r="G68" s="846"/>
      <c r="H68" s="361" t="s">
        <v>663</v>
      </c>
      <c r="I68" s="361" t="s">
        <v>664</v>
      </c>
      <c r="J68" s="845" t="s">
        <v>665</v>
      </c>
      <c r="K68" s="846"/>
      <c r="L68" s="361" t="s">
        <v>663</v>
      </c>
      <c r="M68" s="361" t="s">
        <v>664</v>
      </c>
      <c r="N68" s="845" t="s">
        <v>665</v>
      </c>
      <c r="O68" s="846"/>
      <c r="P68" s="361" t="s">
        <v>663</v>
      </c>
      <c r="Q68" s="361" t="s">
        <v>664</v>
      </c>
      <c r="R68" s="845" t="s">
        <v>665</v>
      </c>
      <c r="S68" s="853"/>
      <c r="T68" s="282"/>
    </row>
    <row r="69" spans="1:20" ht="44.25" customHeight="1">
      <c r="A69" s="304"/>
      <c r="B69" s="814"/>
      <c r="C69" s="815"/>
      <c r="D69" s="373" t="s">
        <v>597</v>
      </c>
      <c r="E69" s="373" t="s">
        <v>624</v>
      </c>
      <c r="F69" s="872" t="s">
        <v>666</v>
      </c>
      <c r="G69" s="873"/>
      <c r="H69" s="374" t="s">
        <v>597</v>
      </c>
      <c r="I69" s="374" t="s">
        <v>634</v>
      </c>
      <c r="J69" s="923" t="s">
        <v>667</v>
      </c>
      <c r="K69" s="924"/>
      <c r="L69" s="374" t="s">
        <v>597</v>
      </c>
      <c r="M69" s="374" t="s">
        <v>624</v>
      </c>
      <c r="N69" s="923" t="s">
        <v>666</v>
      </c>
      <c r="O69" s="924"/>
      <c r="P69" s="375"/>
      <c r="Q69" s="375"/>
      <c r="R69" s="925"/>
      <c r="S69" s="926"/>
      <c r="T69" s="282"/>
    </row>
    <row r="70" spans="1:20" ht="36.75" customHeight="1">
      <c r="A70" s="304"/>
      <c r="B70" s="814"/>
      <c r="C70" s="813" t="s">
        <v>668</v>
      </c>
      <c r="D70" s="339" t="s">
        <v>596</v>
      </c>
      <c r="E70" s="339" t="s">
        <v>669</v>
      </c>
      <c r="F70" s="842" t="s">
        <v>670</v>
      </c>
      <c r="G70" s="843"/>
      <c r="H70" s="339" t="s">
        <v>596</v>
      </c>
      <c r="I70" s="339" t="s">
        <v>669</v>
      </c>
      <c r="J70" s="842" t="s">
        <v>670</v>
      </c>
      <c r="K70" s="843"/>
      <c r="L70" s="339" t="s">
        <v>596</v>
      </c>
      <c r="M70" s="339" t="s">
        <v>669</v>
      </c>
      <c r="N70" s="842" t="s">
        <v>670</v>
      </c>
      <c r="O70" s="843"/>
      <c r="P70" s="339" t="s">
        <v>596</v>
      </c>
      <c r="Q70" s="339" t="s">
        <v>669</v>
      </c>
      <c r="R70" s="842" t="s">
        <v>670</v>
      </c>
      <c r="S70" s="844"/>
      <c r="T70" s="282"/>
    </row>
    <row r="71" spans="1:20" ht="60" customHeight="1">
      <c r="A71" s="304"/>
      <c r="B71" s="814"/>
      <c r="C71" s="814"/>
      <c r="D71" s="343" t="s">
        <v>597</v>
      </c>
      <c r="E71" s="373" t="s">
        <v>671</v>
      </c>
      <c r="F71" s="867" t="s">
        <v>672</v>
      </c>
      <c r="G71" s="871"/>
      <c r="H71" s="346" t="s">
        <v>597</v>
      </c>
      <c r="I71" s="374" t="s">
        <v>673</v>
      </c>
      <c r="J71" s="870" t="s">
        <v>674</v>
      </c>
      <c r="K71" s="860"/>
      <c r="L71" s="346" t="s">
        <v>597</v>
      </c>
      <c r="M71" s="374" t="s">
        <v>673</v>
      </c>
      <c r="N71" s="870" t="s">
        <v>672</v>
      </c>
      <c r="O71" s="860"/>
      <c r="P71" s="348"/>
      <c r="Q71" s="375"/>
      <c r="R71" s="861"/>
      <c r="S71" s="862"/>
      <c r="T71" s="282"/>
    </row>
    <row r="72" spans="1:20" ht="75" customHeight="1">
      <c r="A72" s="304"/>
      <c r="B72" s="814"/>
      <c r="C72" s="814"/>
      <c r="D72" s="343" t="s">
        <v>675</v>
      </c>
      <c r="E72" s="373" t="s">
        <v>671</v>
      </c>
      <c r="F72" s="867" t="s">
        <v>672</v>
      </c>
      <c r="G72" s="871"/>
      <c r="H72" s="346" t="s">
        <v>675</v>
      </c>
      <c r="I72" s="374" t="s">
        <v>673</v>
      </c>
      <c r="J72" s="870" t="s">
        <v>674</v>
      </c>
      <c r="K72" s="860"/>
      <c r="L72" s="346" t="s">
        <v>675</v>
      </c>
      <c r="M72" s="374" t="s">
        <v>673</v>
      </c>
      <c r="N72" s="870" t="s">
        <v>672</v>
      </c>
      <c r="O72" s="860"/>
      <c r="P72" s="348"/>
      <c r="Q72" s="375"/>
      <c r="R72" s="861"/>
      <c r="S72" s="862"/>
      <c r="T72" s="282"/>
    </row>
    <row r="73" spans="1:20" ht="75" customHeight="1">
      <c r="A73" s="304"/>
      <c r="B73" s="814"/>
      <c r="C73" s="814"/>
      <c r="D73" s="343" t="s">
        <v>676</v>
      </c>
      <c r="E73" s="373" t="s">
        <v>671</v>
      </c>
      <c r="F73" s="867" t="s">
        <v>677</v>
      </c>
      <c r="G73" s="871"/>
      <c r="H73" s="346" t="s">
        <v>676</v>
      </c>
      <c r="I73" s="374" t="s">
        <v>671</v>
      </c>
      <c r="J73" s="870" t="s">
        <v>674</v>
      </c>
      <c r="K73" s="860"/>
      <c r="L73" s="346" t="s">
        <v>676</v>
      </c>
      <c r="M73" s="374" t="s">
        <v>678</v>
      </c>
      <c r="N73" s="870" t="s">
        <v>672</v>
      </c>
      <c r="O73" s="860"/>
      <c r="P73" s="348"/>
      <c r="Q73" s="375"/>
      <c r="R73" s="861"/>
      <c r="S73" s="862"/>
      <c r="T73" s="282"/>
    </row>
    <row r="74" spans="1:20" ht="30" customHeight="1">
      <c r="A74" s="304"/>
      <c r="B74" s="814"/>
      <c r="C74" s="814"/>
      <c r="D74" s="352"/>
      <c r="E74" s="376"/>
      <c r="F74" s="874"/>
      <c r="G74" s="871"/>
      <c r="H74" s="348"/>
      <c r="I74" s="375"/>
      <c r="J74" s="861"/>
      <c r="K74" s="860"/>
      <c r="L74" s="348"/>
      <c r="M74" s="375"/>
      <c r="N74" s="861"/>
      <c r="O74" s="860"/>
      <c r="P74" s="348"/>
      <c r="Q74" s="375"/>
      <c r="R74" s="861"/>
      <c r="S74" s="862"/>
      <c r="T74" s="282"/>
    </row>
    <row r="75" spans="1:20" ht="30" customHeight="1">
      <c r="A75" s="304"/>
      <c r="B75" s="814"/>
      <c r="C75" s="814"/>
      <c r="D75" s="352"/>
      <c r="E75" s="376"/>
      <c r="F75" s="874"/>
      <c r="G75" s="871"/>
      <c r="H75" s="348"/>
      <c r="I75" s="375"/>
      <c r="J75" s="861"/>
      <c r="K75" s="860"/>
      <c r="L75" s="348"/>
      <c r="M75" s="375"/>
      <c r="N75" s="861"/>
      <c r="O75" s="860"/>
      <c r="P75" s="348"/>
      <c r="Q75" s="375"/>
      <c r="R75" s="861"/>
      <c r="S75" s="862"/>
      <c r="T75" s="282"/>
    </row>
    <row r="76" spans="1:20" ht="30" customHeight="1">
      <c r="A76" s="304"/>
      <c r="B76" s="815"/>
      <c r="C76" s="815"/>
      <c r="D76" s="352"/>
      <c r="E76" s="376"/>
      <c r="F76" s="874"/>
      <c r="G76" s="871"/>
      <c r="H76" s="348"/>
      <c r="I76" s="375"/>
      <c r="J76" s="861"/>
      <c r="K76" s="860"/>
      <c r="L76" s="348"/>
      <c r="M76" s="375"/>
      <c r="N76" s="861"/>
      <c r="O76" s="860"/>
      <c r="P76" s="348"/>
      <c r="Q76" s="375"/>
      <c r="R76" s="861"/>
      <c r="S76" s="862"/>
      <c r="T76" s="282"/>
    </row>
    <row r="77" spans="1:20" ht="35.25" customHeight="1">
      <c r="A77" s="304"/>
      <c r="B77" s="823" t="s">
        <v>679</v>
      </c>
      <c r="C77" s="880" t="s">
        <v>680</v>
      </c>
      <c r="D77" s="339" t="s">
        <v>681</v>
      </c>
      <c r="E77" s="842" t="s">
        <v>647</v>
      </c>
      <c r="F77" s="843"/>
      <c r="G77" s="340" t="s">
        <v>596</v>
      </c>
      <c r="H77" s="341" t="s">
        <v>681</v>
      </c>
      <c r="I77" s="842" t="s">
        <v>647</v>
      </c>
      <c r="J77" s="843"/>
      <c r="K77" s="340" t="s">
        <v>596</v>
      </c>
      <c r="L77" s="341" t="s">
        <v>681</v>
      </c>
      <c r="M77" s="842" t="s">
        <v>647</v>
      </c>
      <c r="N77" s="843"/>
      <c r="O77" s="340" t="s">
        <v>596</v>
      </c>
      <c r="P77" s="341" t="s">
        <v>681</v>
      </c>
      <c r="Q77" s="842" t="s">
        <v>647</v>
      </c>
      <c r="R77" s="843"/>
      <c r="S77" s="340" t="s">
        <v>596</v>
      </c>
      <c r="T77" s="282"/>
    </row>
    <row r="78" spans="1:20" ht="35.25" customHeight="1">
      <c r="A78" s="304"/>
      <c r="B78" s="824"/>
      <c r="C78" s="881"/>
      <c r="D78" s="311">
        <v>0</v>
      </c>
      <c r="E78" s="863" t="s">
        <v>682</v>
      </c>
      <c r="F78" s="864"/>
      <c r="G78" s="377" t="s">
        <v>597</v>
      </c>
      <c r="H78" s="378">
        <v>7</v>
      </c>
      <c r="I78" s="855" t="s">
        <v>682</v>
      </c>
      <c r="J78" s="856"/>
      <c r="K78" s="379" t="s">
        <v>597</v>
      </c>
      <c r="L78" s="378">
        <v>5</v>
      </c>
      <c r="M78" s="855" t="s">
        <v>683</v>
      </c>
      <c r="N78" s="856"/>
      <c r="O78" s="379" t="s">
        <v>597</v>
      </c>
      <c r="P78" s="380"/>
      <c r="Q78" s="857"/>
      <c r="R78" s="856"/>
      <c r="S78" s="381"/>
      <c r="T78" s="282"/>
    </row>
    <row r="79" spans="1:20" ht="35.25" customHeight="1">
      <c r="A79" s="304"/>
      <c r="B79" s="824"/>
      <c r="C79" s="881"/>
      <c r="D79" s="311">
        <v>0</v>
      </c>
      <c r="E79" s="863" t="s">
        <v>682</v>
      </c>
      <c r="F79" s="864"/>
      <c r="G79" s="377" t="s">
        <v>675</v>
      </c>
      <c r="H79" s="378">
        <v>5</v>
      </c>
      <c r="I79" s="855" t="s">
        <v>682</v>
      </c>
      <c r="J79" s="856"/>
      <c r="K79" s="379" t="s">
        <v>675</v>
      </c>
      <c r="L79" s="378">
        <v>3</v>
      </c>
      <c r="M79" s="855" t="s">
        <v>683</v>
      </c>
      <c r="N79" s="856"/>
      <c r="O79" s="382" t="s">
        <v>675</v>
      </c>
      <c r="P79" s="380"/>
      <c r="Q79" s="857"/>
      <c r="R79" s="856"/>
      <c r="S79" s="381"/>
      <c r="T79" s="282"/>
    </row>
    <row r="80" spans="1:20" ht="35.25" customHeight="1">
      <c r="A80" s="304"/>
      <c r="B80" s="824"/>
      <c r="C80" s="881"/>
      <c r="D80" s="311">
        <v>0</v>
      </c>
      <c r="E80" s="863" t="s">
        <v>682</v>
      </c>
      <c r="F80" s="864"/>
      <c r="G80" s="377" t="s">
        <v>676</v>
      </c>
      <c r="H80" s="378">
        <v>3</v>
      </c>
      <c r="I80" s="855" t="s">
        <v>682</v>
      </c>
      <c r="J80" s="856"/>
      <c r="K80" s="379" t="s">
        <v>676</v>
      </c>
      <c r="L80" s="378">
        <v>1</v>
      </c>
      <c r="M80" s="855" t="s">
        <v>683</v>
      </c>
      <c r="N80" s="856"/>
      <c r="O80" s="382" t="s">
        <v>676</v>
      </c>
      <c r="P80" s="380"/>
      <c r="Q80" s="857"/>
      <c r="R80" s="856"/>
      <c r="S80" s="381"/>
      <c r="T80" s="282"/>
    </row>
    <row r="81" spans="1:20" ht="35.25" customHeight="1">
      <c r="A81" s="304"/>
      <c r="B81" s="824"/>
      <c r="C81" s="881"/>
      <c r="D81" s="383"/>
      <c r="E81" s="875"/>
      <c r="F81" s="864"/>
      <c r="G81" s="384"/>
      <c r="H81" s="380"/>
      <c r="I81" s="857"/>
      <c r="J81" s="856"/>
      <c r="K81" s="381"/>
      <c r="L81" s="380"/>
      <c r="M81" s="857"/>
      <c r="N81" s="856"/>
      <c r="O81" s="381"/>
      <c r="P81" s="380"/>
      <c r="Q81" s="857"/>
      <c r="R81" s="856"/>
      <c r="S81" s="381"/>
      <c r="T81" s="282"/>
    </row>
    <row r="82" spans="1:20" ht="35.25" customHeight="1">
      <c r="A82" s="304"/>
      <c r="B82" s="824"/>
      <c r="C82" s="881"/>
      <c r="D82" s="383"/>
      <c r="E82" s="875"/>
      <c r="F82" s="864"/>
      <c r="G82" s="384"/>
      <c r="H82" s="380"/>
      <c r="I82" s="857"/>
      <c r="J82" s="856"/>
      <c r="K82" s="381"/>
      <c r="L82" s="380"/>
      <c r="M82" s="857"/>
      <c r="N82" s="856"/>
      <c r="O82" s="381"/>
      <c r="P82" s="380"/>
      <c r="Q82" s="857"/>
      <c r="R82" s="856"/>
      <c r="S82" s="381"/>
      <c r="T82" s="282"/>
    </row>
    <row r="83" spans="1:20" ht="33" customHeight="1">
      <c r="A83" s="304"/>
      <c r="B83" s="825"/>
      <c r="C83" s="881"/>
      <c r="D83" s="383"/>
      <c r="E83" s="875"/>
      <c r="F83" s="864"/>
      <c r="G83" s="384"/>
      <c r="H83" s="380"/>
      <c r="I83" s="857"/>
      <c r="J83" s="856"/>
      <c r="K83" s="381"/>
      <c r="L83" s="380"/>
      <c r="M83" s="857"/>
      <c r="N83" s="856"/>
      <c r="O83" s="381"/>
      <c r="P83" s="380"/>
      <c r="Q83" s="857"/>
      <c r="R83" s="856"/>
      <c r="S83" s="381"/>
      <c r="T83" s="282"/>
    </row>
    <row r="84" spans="1:20" ht="31.5" customHeight="1">
      <c r="A84" s="293"/>
      <c r="B84" s="326"/>
      <c r="C84" s="385"/>
      <c r="D84" s="327"/>
      <c r="E84" s="327"/>
      <c r="F84" s="327"/>
      <c r="G84" s="327"/>
      <c r="H84" s="327"/>
      <c r="I84" s="327"/>
      <c r="J84" s="327"/>
      <c r="K84" s="327"/>
      <c r="L84" s="327"/>
      <c r="M84" s="327"/>
      <c r="N84" s="327"/>
      <c r="O84" s="327"/>
      <c r="P84" s="327"/>
      <c r="Q84" s="327"/>
      <c r="R84" s="327"/>
      <c r="S84" s="327"/>
      <c r="T84" s="295"/>
    </row>
    <row r="85" spans="1:20" ht="30.75" customHeight="1">
      <c r="A85" s="293"/>
      <c r="B85" s="328"/>
      <c r="C85" s="329"/>
      <c r="D85" s="810" t="s">
        <v>598</v>
      </c>
      <c r="E85" s="816"/>
      <c r="F85" s="816"/>
      <c r="G85" s="812"/>
      <c r="H85" s="876" t="s">
        <v>684</v>
      </c>
      <c r="I85" s="877"/>
      <c r="J85" s="877"/>
      <c r="K85" s="878"/>
      <c r="L85" s="876" t="s">
        <v>600</v>
      </c>
      <c r="M85" s="877"/>
      <c r="N85" s="877"/>
      <c r="O85" s="878"/>
      <c r="P85" s="876" t="s">
        <v>601</v>
      </c>
      <c r="Q85" s="877"/>
      <c r="R85" s="877"/>
      <c r="S85" s="878"/>
      <c r="T85" s="282"/>
    </row>
    <row r="86" spans="1:20" ht="30.75" customHeight="1">
      <c r="A86" s="304"/>
      <c r="B86" s="813" t="s">
        <v>685</v>
      </c>
      <c r="C86" s="813" t="s">
        <v>686</v>
      </c>
      <c r="D86" s="845" t="s">
        <v>687</v>
      </c>
      <c r="E86" s="846"/>
      <c r="F86" s="361" t="s">
        <v>596</v>
      </c>
      <c r="G86" s="362" t="s">
        <v>647</v>
      </c>
      <c r="H86" s="879" t="s">
        <v>687</v>
      </c>
      <c r="I86" s="846"/>
      <c r="J86" s="361" t="s">
        <v>596</v>
      </c>
      <c r="K86" s="362" t="s">
        <v>647</v>
      </c>
      <c r="L86" s="879" t="s">
        <v>687</v>
      </c>
      <c r="M86" s="846"/>
      <c r="N86" s="361" t="s">
        <v>596</v>
      </c>
      <c r="O86" s="362" t="s">
        <v>647</v>
      </c>
      <c r="P86" s="879" t="s">
        <v>687</v>
      </c>
      <c r="Q86" s="846"/>
      <c r="R86" s="361" t="s">
        <v>596</v>
      </c>
      <c r="S86" s="362" t="s">
        <v>647</v>
      </c>
      <c r="T86" s="282"/>
    </row>
    <row r="87" spans="1:20" ht="29.25" customHeight="1">
      <c r="A87" s="304"/>
      <c r="B87" s="815"/>
      <c r="C87" s="815"/>
      <c r="D87" s="867" t="s">
        <v>617</v>
      </c>
      <c r="E87" s="871"/>
      <c r="F87" s="373" t="s">
        <v>597</v>
      </c>
      <c r="G87" s="373" t="s">
        <v>688</v>
      </c>
      <c r="H87" s="371" t="s">
        <v>617</v>
      </c>
      <c r="I87" s="370"/>
      <c r="J87" s="374" t="s">
        <v>597</v>
      </c>
      <c r="K87" s="374" t="s">
        <v>688</v>
      </c>
      <c r="L87" s="371" t="s">
        <v>617</v>
      </c>
      <c r="M87" s="370"/>
      <c r="N87" s="374" t="s">
        <v>597</v>
      </c>
      <c r="O87" s="374" t="s">
        <v>688</v>
      </c>
      <c r="P87" s="372"/>
      <c r="Q87" s="370"/>
      <c r="R87" s="375"/>
      <c r="S87" s="386"/>
      <c r="T87" s="282"/>
    </row>
    <row r="88" spans="1:20" ht="71.25" customHeight="1">
      <c r="A88" s="304"/>
      <c r="B88" s="882" t="s">
        <v>689</v>
      </c>
      <c r="C88" s="823" t="s">
        <v>690</v>
      </c>
      <c r="D88" s="339" t="s">
        <v>691</v>
      </c>
      <c r="E88" s="339" t="s">
        <v>692</v>
      </c>
      <c r="F88" s="339" t="s">
        <v>693</v>
      </c>
      <c r="G88" s="339" t="s">
        <v>694</v>
      </c>
      <c r="H88" s="339" t="s">
        <v>691</v>
      </c>
      <c r="I88" s="339" t="s">
        <v>692</v>
      </c>
      <c r="J88" s="339" t="s">
        <v>693</v>
      </c>
      <c r="K88" s="339" t="s">
        <v>694</v>
      </c>
      <c r="L88" s="339" t="s">
        <v>691</v>
      </c>
      <c r="M88" s="339" t="s">
        <v>692</v>
      </c>
      <c r="N88" s="339" t="s">
        <v>693</v>
      </c>
      <c r="O88" s="339" t="s">
        <v>694</v>
      </c>
      <c r="P88" s="339" t="s">
        <v>691</v>
      </c>
      <c r="Q88" s="339" t="s">
        <v>692</v>
      </c>
      <c r="R88" s="339" t="s">
        <v>693</v>
      </c>
      <c r="S88" s="340" t="s">
        <v>694</v>
      </c>
      <c r="T88" s="282"/>
    </row>
    <row r="89" spans="1:20" ht="29.25" customHeight="1">
      <c r="A89" s="304"/>
      <c r="B89" s="883"/>
      <c r="C89" s="824"/>
      <c r="D89" s="884" t="s">
        <v>695</v>
      </c>
      <c r="E89" s="886"/>
      <c r="F89" s="884" t="s">
        <v>696</v>
      </c>
      <c r="G89" s="884" t="s">
        <v>615</v>
      </c>
      <c r="H89" s="889" t="s">
        <v>695</v>
      </c>
      <c r="I89" s="891">
        <v>70000</v>
      </c>
      <c r="J89" s="889" t="s">
        <v>696</v>
      </c>
      <c r="K89" s="889" t="s">
        <v>697</v>
      </c>
      <c r="L89" s="889" t="s">
        <v>698</v>
      </c>
      <c r="M89" s="891">
        <v>24000</v>
      </c>
      <c r="N89" s="889" t="s">
        <v>696</v>
      </c>
      <c r="O89" s="889" t="s">
        <v>616</v>
      </c>
      <c r="P89" s="894"/>
      <c r="Q89" s="894"/>
      <c r="R89" s="894"/>
      <c r="S89" s="887"/>
      <c r="T89" s="282"/>
    </row>
    <row r="90" spans="1:20" ht="29.25" customHeight="1">
      <c r="A90" s="304"/>
      <c r="B90" s="883"/>
      <c r="C90" s="824"/>
      <c r="D90" s="885"/>
      <c r="E90" s="885"/>
      <c r="F90" s="885"/>
      <c r="G90" s="885"/>
      <c r="H90" s="890"/>
      <c r="I90" s="890"/>
      <c r="J90" s="890"/>
      <c r="K90" s="890"/>
      <c r="L90" s="890"/>
      <c r="M90" s="890"/>
      <c r="N90" s="890"/>
      <c r="O90" s="890"/>
      <c r="P90" s="890"/>
      <c r="Q90" s="890"/>
      <c r="R90" s="890"/>
      <c r="S90" s="888"/>
      <c r="T90" s="282"/>
    </row>
    <row r="91" spans="1:20" ht="60" customHeight="1">
      <c r="A91" s="304"/>
      <c r="B91" s="883"/>
      <c r="C91" s="824"/>
      <c r="D91" s="339" t="s">
        <v>691</v>
      </c>
      <c r="E91" s="339" t="s">
        <v>692</v>
      </c>
      <c r="F91" s="339" t="s">
        <v>693</v>
      </c>
      <c r="G91" s="339" t="s">
        <v>694</v>
      </c>
      <c r="H91" s="339" t="s">
        <v>691</v>
      </c>
      <c r="I91" s="339" t="s">
        <v>692</v>
      </c>
      <c r="J91" s="339" t="s">
        <v>693</v>
      </c>
      <c r="K91" s="339" t="s">
        <v>694</v>
      </c>
      <c r="L91" s="339" t="s">
        <v>691</v>
      </c>
      <c r="M91" s="339" t="s">
        <v>692</v>
      </c>
      <c r="N91" s="339" t="s">
        <v>693</v>
      </c>
      <c r="O91" s="339" t="s">
        <v>694</v>
      </c>
      <c r="P91" s="339" t="s">
        <v>691</v>
      </c>
      <c r="Q91" s="339" t="s">
        <v>692</v>
      </c>
      <c r="R91" s="339" t="s">
        <v>693</v>
      </c>
      <c r="S91" s="340" t="s">
        <v>694</v>
      </c>
      <c r="T91" s="282"/>
    </row>
    <row r="92" spans="1:20" ht="29.25" customHeight="1">
      <c r="A92" s="304"/>
      <c r="B92" s="883"/>
      <c r="C92" s="824"/>
      <c r="D92" s="884" t="s">
        <v>699</v>
      </c>
      <c r="E92" s="886"/>
      <c r="F92" s="884" t="s">
        <v>700</v>
      </c>
      <c r="G92" s="884" t="s">
        <v>615</v>
      </c>
      <c r="H92" s="889" t="s">
        <v>699</v>
      </c>
      <c r="I92" s="891">
        <v>20000</v>
      </c>
      <c r="J92" s="889" t="s">
        <v>700</v>
      </c>
      <c r="K92" s="889" t="s">
        <v>616</v>
      </c>
      <c r="L92" s="892" t="s">
        <v>698</v>
      </c>
      <c r="M92" s="891">
        <v>35100</v>
      </c>
      <c r="N92" s="889" t="s">
        <v>700</v>
      </c>
      <c r="O92" s="889" t="s">
        <v>617</v>
      </c>
      <c r="P92" s="894"/>
      <c r="Q92" s="894"/>
      <c r="R92" s="894"/>
      <c r="S92" s="887"/>
      <c r="T92" s="282"/>
    </row>
    <row r="93" spans="1:20" ht="29.25" customHeight="1">
      <c r="A93" s="304"/>
      <c r="B93" s="883"/>
      <c r="C93" s="824"/>
      <c r="D93" s="885"/>
      <c r="E93" s="885"/>
      <c r="F93" s="885"/>
      <c r="G93" s="885"/>
      <c r="H93" s="890"/>
      <c r="I93" s="890"/>
      <c r="J93" s="890"/>
      <c r="K93" s="890"/>
      <c r="L93" s="893"/>
      <c r="M93" s="890"/>
      <c r="N93" s="890"/>
      <c r="O93" s="890"/>
      <c r="P93" s="890"/>
      <c r="Q93" s="890"/>
      <c r="R93" s="890"/>
      <c r="S93" s="888"/>
      <c r="T93" s="282"/>
    </row>
    <row r="94" spans="1:20" ht="60" customHeight="1">
      <c r="A94" s="304"/>
      <c r="B94" s="883"/>
      <c r="C94" s="824"/>
      <c r="D94" s="339" t="s">
        <v>691</v>
      </c>
      <c r="E94" s="339" t="s">
        <v>692</v>
      </c>
      <c r="F94" s="339" t="s">
        <v>693</v>
      </c>
      <c r="G94" s="339" t="s">
        <v>694</v>
      </c>
      <c r="H94" s="339" t="s">
        <v>691</v>
      </c>
      <c r="I94" s="339" t="s">
        <v>692</v>
      </c>
      <c r="J94" s="339" t="s">
        <v>693</v>
      </c>
      <c r="K94" s="339" t="s">
        <v>694</v>
      </c>
      <c r="L94" s="339" t="s">
        <v>691</v>
      </c>
      <c r="M94" s="339" t="s">
        <v>692</v>
      </c>
      <c r="N94" s="339" t="s">
        <v>693</v>
      </c>
      <c r="O94" s="339" t="s">
        <v>694</v>
      </c>
      <c r="P94" s="339" t="s">
        <v>691</v>
      </c>
      <c r="Q94" s="339" t="s">
        <v>692</v>
      </c>
      <c r="R94" s="339" t="s">
        <v>693</v>
      </c>
      <c r="S94" s="340" t="s">
        <v>694</v>
      </c>
      <c r="T94" s="282"/>
    </row>
    <row r="95" spans="1:20" ht="29.25" customHeight="1">
      <c r="A95" s="304"/>
      <c r="B95" s="883"/>
      <c r="C95" s="824"/>
      <c r="D95" s="886"/>
      <c r="E95" s="886"/>
      <c r="F95" s="886"/>
      <c r="G95" s="886"/>
      <c r="H95" s="894"/>
      <c r="I95" s="894"/>
      <c r="J95" s="894"/>
      <c r="K95" s="894"/>
      <c r="L95" s="894"/>
      <c r="M95" s="894"/>
      <c r="N95" s="894"/>
      <c r="O95" s="894"/>
      <c r="P95" s="894"/>
      <c r="Q95" s="894"/>
      <c r="R95" s="894"/>
      <c r="S95" s="887"/>
      <c r="T95" s="282"/>
    </row>
    <row r="96" spans="1:20" ht="29.25" customHeight="1">
      <c r="A96" s="304"/>
      <c r="B96" s="883"/>
      <c r="C96" s="824"/>
      <c r="D96" s="885"/>
      <c r="E96" s="885"/>
      <c r="F96" s="885"/>
      <c r="G96" s="885"/>
      <c r="H96" s="890"/>
      <c r="I96" s="890"/>
      <c r="J96" s="890"/>
      <c r="K96" s="890"/>
      <c r="L96" s="890"/>
      <c r="M96" s="890"/>
      <c r="N96" s="890"/>
      <c r="O96" s="890"/>
      <c r="P96" s="890"/>
      <c r="Q96" s="890"/>
      <c r="R96" s="890"/>
      <c r="S96" s="888"/>
      <c r="T96" s="282"/>
    </row>
    <row r="97" spans="1:20" ht="60" customHeight="1">
      <c r="A97" s="304"/>
      <c r="B97" s="883"/>
      <c r="C97" s="824"/>
      <c r="D97" s="339" t="s">
        <v>691</v>
      </c>
      <c r="E97" s="339" t="s">
        <v>692</v>
      </c>
      <c r="F97" s="339" t="s">
        <v>693</v>
      </c>
      <c r="G97" s="339" t="s">
        <v>694</v>
      </c>
      <c r="H97" s="339" t="s">
        <v>691</v>
      </c>
      <c r="I97" s="339" t="s">
        <v>692</v>
      </c>
      <c r="J97" s="339" t="s">
        <v>693</v>
      </c>
      <c r="K97" s="339" t="s">
        <v>694</v>
      </c>
      <c r="L97" s="339" t="s">
        <v>691</v>
      </c>
      <c r="M97" s="339" t="s">
        <v>692</v>
      </c>
      <c r="N97" s="339" t="s">
        <v>693</v>
      </c>
      <c r="O97" s="339" t="s">
        <v>694</v>
      </c>
      <c r="P97" s="339" t="s">
        <v>691</v>
      </c>
      <c r="Q97" s="339" t="s">
        <v>692</v>
      </c>
      <c r="R97" s="339" t="s">
        <v>693</v>
      </c>
      <c r="S97" s="340" t="s">
        <v>694</v>
      </c>
      <c r="T97" s="282"/>
    </row>
    <row r="98" spans="1:20" ht="29.25" customHeight="1">
      <c r="A98" s="304"/>
      <c r="B98" s="883"/>
      <c r="C98" s="824"/>
      <c r="D98" s="886"/>
      <c r="E98" s="886"/>
      <c r="F98" s="886"/>
      <c r="G98" s="886"/>
      <c r="H98" s="894"/>
      <c r="I98" s="894"/>
      <c r="J98" s="894"/>
      <c r="K98" s="894"/>
      <c r="L98" s="894"/>
      <c r="M98" s="894"/>
      <c r="N98" s="894"/>
      <c r="O98" s="894"/>
      <c r="P98" s="894"/>
      <c r="Q98" s="894"/>
      <c r="R98" s="894"/>
      <c r="S98" s="887"/>
      <c r="T98" s="282"/>
    </row>
    <row r="99" spans="1:20" ht="29.25" customHeight="1">
      <c r="A99" s="304"/>
      <c r="B99" s="883"/>
      <c r="C99" s="825"/>
      <c r="D99" s="885"/>
      <c r="E99" s="885"/>
      <c r="F99" s="885"/>
      <c r="G99" s="885"/>
      <c r="H99" s="890"/>
      <c r="I99" s="890"/>
      <c r="J99" s="890"/>
      <c r="K99" s="890"/>
      <c r="L99" s="890"/>
      <c r="M99" s="890"/>
      <c r="N99" s="890"/>
      <c r="O99" s="890"/>
      <c r="P99" s="890"/>
      <c r="Q99" s="890"/>
      <c r="R99" s="890"/>
      <c r="S99" s="888"/>
      <c r="T99" s="282"/>
    </row>
    <row r="100" spans="1:20" ht="15.75" customHeight="1">
      <c r="A100" s="293"/>
      <c r="B100" s="326"/>
      <c r="C100" s="326"/>
      <c r="D100" s="327"/>
      <c r="E100" s="327"/>
      <c r="F100" s="327"/>
      <c r="G100" s="327"/>
      <c r="H100" s="327"/>
      <c r="I100" s="327"/>
      <c r="J100" s="327"/>
      <c r="K100" s="327"/>
      <c r="L100" s="327"/>
      <c r="M100" s="327"/>
      <c r="N100" s="327"/>
      <c r="O100" s="327"/>
      <c r="P100" s="327"/>
      <c r="Q100" s="327"/>
      <c r="R100" s="327"/>
      <c r="S100" s="327"/>
      <c r="T100" s="295"/>
    </row>
    <row r="101" spans="1:20" ht="15.75" customHeight="1">
      <c r="A101" s="293"/>
      <c r="B101" s="328"/>
      <c r="C101" s="329"/>
      <c r="D101" s="810" t="s">
        <v>598</v>
      </c>
      <c r="E101" s="816"/>
      <c r="F101" s="816"/>
      <c r="G101" s="812"/>
      <c r="H101" s="876" t="s">
        <v>684</v>
      </c>
      <c r="I101" s="877"/>
      <c r="J101" s="877"/>
      <c r="K101" s="878"/>
      <c r="L101" s="876" t="s">
        <v>600</v>
      </c>
      <c r="M101" s="877"/>
      <c r="N101" s="877"/>
      <c r="O101" s="878"/>
      <c r="P101" s="876" t="s">
        <v>601</v>
      </c>
      <c r="Q101" s="877"/>
      <c r="R101" s="877"/>
      <c r="S101" s="878"/>
      <c r="T101" s="282"/>
    </row>
    <row r="102" spans="1:20" ht="33.75" customHeight="1">
      <c r="A102" s="304"/>
      <c r="B102" s="895" t="s">
        <v>701</v>
      </c>
      <c r="C102" s="813" t="s">
        <v>702</v>
      </c>
      <c r="D102" s="361" t="s">
        <v>703</v>
      </c>
      <c r="E102" s="330" t="s">
        <v>704</v>
      </c>
      <c r="F102" s="845" t="s">
        <v>705</v>
      </c>
      <c r="G102" s="846"/>
      <c r="H102" s="361" t="s">
        <v>703</v>
      </c>
      <c r="I102" s="330" t="s">
        <v>704</v>
      </c>
      <c r="J102" s="845" t="s">
        <v>705</v>
      </c>
      <c r="K102" s="846"/>
      <c r="L102" s="330" t="s">
        <v>703</v>
      </c>
      <c r="M102" s="330" t="s">
        <v>704</v>
      </c>
      <c r="N102" s="845" t="s">
        <v>705</v>
      </c>
      <c r="O102" s="846"/>
      <c r="P102" s="361" t="s">
        <v>703</v>
      </c>
      <c r="Q102" s="330" t="s">
        <v>704</v>
      </c>
      <c r="R102" s="845" t="s">
        <v>705</v>
      </c>
      <c r="S102" s="853"/>
      <c r="T102" s="282"/>
    </row>
    <row r="103" spans="1:20" ht="30" customHeight="1">
      <c r="A103" s="304"/>
      <c r="B103" s="896"/>
      <c r="C103" s="815"/>
      <c r="D103" s="387">
        <v>16000</v>
      </c>
      <c r="E103" s="363">
        <v>0.2</v>
      </c>
      <c r="F103" s="867" t="s">
        <v>706</v>
      </c>
      <c r="G103" s="871"/>
      <c r="H103" s="388">
        <v>16000</v>
      </c>
      <c r="I103" s="364">
        <v>0.2</v>
      </c>
      <c r="J103" s="855" t="s">
        <v>707</v>
      </c>
      <c r="K103" s="856"/>
      <c r="L103" s="389">
        <v>32855</v>
      </c>
      <c r="M103" s="364">
        <v>0.3</v>
      </c>
      <c r="N103" s="855" t="s">
        <v>708</v>
      </c>
      <c r="O103" s="856"/>
      <c r="P103" s="368"/>
      <c r="Q103" s="364"/>
      <c r="R103" s="857"/>
      <c r="S103" s="856"/>
      <c r="T103" s="390"/>
    </row>
    <row r="104" spans="1:20" ht="59.25" customHeight="1">
      <c r="A104" s="304"/>
      <c r="B104" s="896"/>
      <c r="C104" s="895" t="s">
        <v>709</v>
      </c>
      <c r="D104" s="391" t="s">
        <v>703</v>
      </c>
      <c r="E104" s="339" t="s">
        <v>704</v>
      </c>
      <c r="F104" s="339" t="s">
        <v>710</v>
      </c>
      <c r="G104" s="339" t="s">
        <v>711</v>
      </c>
      <c r="H104" s="391" t="s">
        <v>703</v>
      </c>
      <c r="I104" s="339" t="s">
        <v>704</v>
      </c>
      <c r="J104" s="339" t="s">
        <v>710</v>
      </c>
      <c r="K104" s="339" t="s">
        <v>711</v>
      </c>
      <c r="L104" s="330" t="s">
        <v>703</v>
      </c>
      <c r="M104" s="339" t="s">
        <v>704</v>
      </c>
      <c r="N104" s="339" t="s">
        <v>710</v>
      </c>
      <c r="O104" s="339" t="s">
        <v>711</v>
      </c>
      <c r="P104" s="391" t="s">
        <v>703</v>
      </c>
      <c r="Q104" s="339" t="s">
        <v>704</v>
      </c>
      <c r="R104" s="339" t="s">
        <v>710</v>
      </c>
      <c r="S104" s="340" t="s">
        <v>711</v>
      </c>
      <c r="T104" s="282"/>
    </row>
    <row r="105" spans="1:20" ht="27.75" customHeight="1">
      <c r="A105" s="304"/>
      <c r="B105" s="896"/>
      <c r="C105" s="896"/>
      <c r="D105" s="387">
        <v>0</v>
      </c>
      <c r="E105" s="363">
        <v>0</v>
      </c>
      <c r="F105" s="373" t="s">
        <v>712</v>
      </c>
      <c r="G105" s="373" t="s">
        <v>713</v>
      </c>
      <c r="H105" s="388">
        <v>16000</v>
      </c>
      <c r="I105" s="364">
        <v>0.2</v>
      </c>
      <c r="J105" s="374" t="s">
        <v>714</v>
      </c>
      <c r="K105" s="374" t="s">
        <v>713</v>
      </c>
      <c r="L105" s="389">
        <v>32855</v>
      </c>
      <c r="M105" s="364">
        <v>0.3</v>
      </c>
      <c r="N105" s="374" t="s">
        <v>715</v>
      </c>
      <c r="O105" s="374" t="s">
        <v>713</v>
      </c>
      <c r="P105" s="368"/>
      <c r="Q105" s="364"/>
      <c r="R105" s="375"/>
      <c r="S105" s="386"/>
      <c r="T105" s="282"/>
    </row>
    <row r="106" spans="1:20" ht="27.75" customHeight="1">
      <c r="A106" s="304"/>
      <c r="B106" s="896"/>
      <c r="C106" s="896"/>
      <c r="D106" s="391" t="s">
        <v>703</v>
      </c>
      <c r="E106" s="339" t="s">
        <v>704</v>
      </c>
      <c r="F106" s="339" t="s">
        <v>710</v>
      </c>
      <c r="G106" s="339" t="s">
        <v>711</v>
      </c>
      <c r="H106" s="391" t="s">
        <v>703</v>
      </c>
      <c r="I106" s="339" t="s">
        <v>704</v>
      </c>
      <c r="J106" s="339" t="s">
        <v>710</v>
      </c>
      <c r="K106" s="339" t="s">
        <v>711</v>
      </c>
      <c r="L106" s="330" t="s">
        <v>703</v>
      </c>
      <c r="M106" s="339" t="s">
        <v>704</v>
      </c>
      <c r="N106" s="339" t="s">
        <v>710</v>
      </c>
      <c r="O106" s="339" t="s">
        <v>711</v>
      </c>
      <c r="P106" s="391" t="s">
        <v>703</v>
      </c>
      <c r="Q106" s="339" t="s">
        <v>704</v>
      </c>
      <c r="R106" s="339" t="s">
        <v>710</v>
      </c>
      <c r="S106" s="340" t="s">
        <v>711</v>
      </c>
      <c r="T106" s="282"/>
    </row>
    <row r="107" spans="1:20" ht="27.75" customHeight="1">
      <c r="A107" s="304"/>
      <c r="B107" s="896"/>
      <c r="C107" s="896"/>
      <c r="D107" s="392"/>
      <c r="E107" s="363"/>
      <c r="F107" s="376"/>
      <c r="G107" s="376"/>
      <c r="H107" s="368"/>
      <c r="I107" s="364"/>
      <c r="J107" s="375"/>
      <c r="K107" s="375"/>
      <c r="L107" s="368"/>
      <c r="M107" s="364"/>
      <c r="N107" s="375"/>
      <c r="O107" s="375"/>
      <c r="P107" s="368"/>
      <c r="Q107" s="364"/>
      <c r="R107" s="375"/>
      <c r="S107" s="386"/>
      <c r="T107" s="282"/>
    </row>
    <row r="108" spans="1:20" ht="27.75" customHeight="1">
      <c r="A108" s="304"/>
      <c r="B108" s="896"/>
      <c r="C108" s="896"/>
      <c r="D108" s="391" t="s">
        <v>703</v>
      </c>
      <c r="E108" s="339" t="s">
        <v>704</v>
      </c>
      <c r="F108" s="339" t="s">
        <v>710</v>
      </c>
      <c r="G108" s="339" t="s">
        <v>711</v>
      </c>
      <c r="H108" s="391" t="s">
        <v>703</v>
      </c>
      <c r="I108" s="339" t="s">
        <v>704</v>
      </c>
      <c r="J108" s="339" t="s">
        <v>710</v>
      </c>
      <c r="K108" s="339" t="s">
        <v>711</v>
      </c>
      <c r="L108" s="391" t="s">
        <v>703</v>
      </c>
      <c r="M108" s="339" t="s">
        <v>704</v>
      </c>
      <c r="N108" s="339" t="s">
        <v>710</v>
      </c>
      <c r="O108" s="339" t="s">
        <v>711</v>
      </c>
      <c r="P108" s="391" t="s">
        <v>703</v>
      </c>
      <c r="Q108" s="339" t="s">
        <v>704</v>
      </c>
      <c r="R108" s="339" t="s">
        <v>710</v>
      </c>
      <c r="S108" s="340" t="s">
        <v>711</v>
      </c>
      <c r="T108" s="282"/>
    </row>
    <row r="109" spans="1:20" ht="27.75" customHeight="1">
      <c r="A109" s="304"/>
      <c r="B109" s="896"/>
      <c r="C109" s="896"/>
      <c r="D109" s="392"/>
      <c r="E109" s="363"/>
      <c r="F109" s="376"/>
      <c r="G109" s="376"/>
      <c r="H109" s="368"/>
      <c r="I109" s="364"/>
      <c r="J109" s="375"/>
      <c r="K109" s="375"/>
      <c r="L109" s="368"/>
      <c r="M109" s="364"/>
      <c r="N109" s="375"/>
      <c r="O109" s="375"/>
      <c r="P109" s="368"/>
      <c r="Q109" s="364"/>
      <c r="R109" s="375"/>
      <c r="S109" s="386"/>
      <c r="T109" s="282"/>
    </row>
    <row r="110" spans="1:20" ht="27.75" customHeight="1">
      <c r="A110" s="304"/>
      <c r="B110" s="896"/>
      <c r="C110" s="896"/>
      <c r="D110" s="391" t="s">
        <v>703</v>
      </c>
      <c r="E110" s="339" t="s">
        <v>704</v>
      </c>
      <c r="F110" s="339" t="s">
        <v>710</v>
      </c>
      <c r="G110" s="339" t="s">
        <v>711</v>
      </c>
      <c r="H110" s="391" t="s">
        <v>703</v>
      </c>
      <c r="I110" s="339" t="s">
        <v>704</v>
      </c>
      <c r="J110" s="339" t="s">
        <v>710</v>
      </c>
      <c r="K110" s="339" t="s">
        <v>711</v>
      </c>
      <c r="L110" s="391" t="s">
        <v>703</v>
      </c>
      <c r="M110" s="339" t="s">
        <v>704</v>
      </c>
      <c r="N110" s="339" t="s">
        <v>710</v>
      </c>
      <c r="O110" s="339" t="s">
        <v>711</v>
      </c>
      <c r="P110" s="391" t="s">
        <v>703</v>
      </c>
      <c r="Q110" s="339" t="s">
        <v>704</v>
      </c>
      <c r="R110" s="339" t="s">
        <v>710</v>
      </c>
      <c r="S110" s="340" t="s">
        <v>711</v>
      </c>
      <c r="T110" s="282"/>
    </row>
    <row r="111" spans="1:20" ht="27.75" customHeight="1">
      <c r="A111" s="304"/>
      <c r="B111" s="897"/>
      <c r="C111" s="897"/>
      <c r="D111" s="392"/>
      <c r="E111" s="363"/>
      <c r="F111" s="376"/>
      <c r="G111" s="376"/>
      <c r="H111" s="368"/>
      <c r="I111" s="364"/>
      <c r="J111" s="375"/>
      <c r="K111" s="375"/>
      <c r="L111" s="368"/>
      <c r="M111" s="364"/>
      <c r="N111" s="375"/>
      <c r="O111" s="375"/>
      <c r="P111" s="368"/>
      <c r="Q111" s="364"/>
      <c r="R111" s="375"/>
      <c r="S111" s="386"/>
      <c r="T111" s="282"/>
    </row>
    <row r="112" spans="1:20" ht="26.25" customHeight="1">
      <c r="A112" s="304"/>
      <c r="B112" s="826" t="s">
        <v>716</v>
      </c>
      <c r="C112" s="823" t="s">
        <v>717</v>
      </c>
      <c r="D112" s="393" t="s">
        <v>718</v>
      </c>
      <c r="E112" s="393" t="s">
        <v>719</v>
      </c>
      <c r="F112" s="393" t="s">
        <v>596</v>
      </c>
      <c r="G112" s="394" t="s">
        <v>720</v>
      </c>
      <c r="H112" s="395" t="s">
        <v>718</v>
      </c>
      <c r="I112" s="393" t="s">
        <v>719</v>
      </c>
      <c r="J112" s="393" t="s">
        <v>596</v>
      </c>
      <c r="K112" s="393" t="s">
        <v>720</v>
      </c>
      <c r="L112" s="393" t="s">
        <v>718</v>
      </c>
      <c r="M112" s="393" t="s">
        <v>719</v>
      </c>
      <c r="N112" s="393" t="s">
        <v>596</v>
      </c>
      <c r="O112" s="393" t="s">
        <v>720</v>
      </c>
      <c r="P112" s="393" t="s">
        <v>718</v>
      </c>
      <c r="Q112" s="393" t="s">
        <v>719</v>
      </c>
      <c r="R112" s="393" t="s">
        <v>596</v>
      </c>
      <c r="S112" s="394" t="s">
        <v>720</v>
      </c>
      <c r="T112" s="282"/>
    </row>
    <row r="113" spans="1:20" ht="45" customHeight="1">
      <c r="A113" s="304"/>
      <c r="B113" s="827"/>
      <c r="C113" s="825"/>
      <c r="D113" s="311">
        <v>0</v>
      </c>
      <c r="E113" s="396" t="s">
        <v>721</v>
      </c>
      <c r="F113" s="396" t="s">
        <v>597</v>
      </c>
      <c r="G113" s="396" t="s">
        <v>722</v>
      </c>
      <c r="H113" s="315">
        <v>595</v>
      </c>
      <c r="I113" s="397" t="s">
        <v>721</v>
      </c>
      <c r="J113" s="397" t="s">
        <v>597</v>
      </c>
      <c r="K113" s="397" t="s">
        <v>722</v>
      </c>
      <c r="L113" s="398">
        <v>10782</v>
      </c>
      <c r="M113" s="397" t="s">
        <v>721</v>
      </c>
      <c r="N113" s="397" t="s">
        <v>723</v>
      </c>
      <c r="O113" s="399" t="s">
        <v>722</v>
      </c>
      <c r="P113" s="317"/>
      <c r="Q113" s="317"/>
      <c r="R113" s="317"/>
      <c r="S113" s="381"/>
      <c r="T113" s="282"/>
    </row>
    <row r="114" spans="1:20" ht="54.75" customHeight="1">
      <c r="A114" s="304"/>
      <c r="B114" s="827"/>
      <c r="C114" s="826" t="s">
        <v>724</v>
      </c>
      <c r="D114" s="339" t="s">
        <v>725</v>
      </c>
      <c r="E114" s="842" t="s">
        <v>726</v>
      </c>
      <c r="F114" s="843"/>
      <c r="G114" s="339" t="s">
        <v>727</v>
      </c>
      <c r="H114" s="339" t="s">
        <v>725</v>
      </c>
      <c r="I114" s="842" t="s">
        <v>726</v>
      </c>
      <c r="J114" s="843"/>
      <c r="K114" s="339" t="s">
        <v>727</v>
      </c>
      <c r="L114" s="339" t="s">
        <v>725</v>
      </c>
      <c r="M114" s="842" t="s">
        <v>726</v>
      </c>
      <c r="N114" s="843"/>
      <c r="O114" s="339" t="s">
        <v>727</v>
      </c>
      <c r="P114" s="339" t="s">
        <v>725</v>
      </c>
      <c r="Q114" s="339" t="s">
        <v>726</v>
      </c>
      <c r="R114" s="842" t="s">
        <v>726</v>
      </c>
      <c r="S114" s="843"/>
      <c r="T114" s="390"/>
    </row>
    <row r="115" spans="1:20" ht="23.25" customHeight="1">
      <c r="A115" s="304"/>
      <c r="B115" s="827"/>
      <c r="C115" s="827"/>
      <c r="D115" s="400"/>
      <c r="E115" s="901"/>
      <c r="F115" s="902"/>
      <c r="G115" s="352"/>
      <c r="H115" s="401"/>
      <c r="I115" s="898"/>
      <c r="J115" s="899"/>
      <c r="K115" s="348"/>
      <c r="L115" s="402">
        <v>3801</v>
      </c>
      <c r="M115" s="903" t="s">
        <v>728</v>
      </c>
      <c r="N115" s="899"/>
      <c r="O115" s="348"/>
      <c r="P115" s="401"/>
      <c r="Q115" s="348"/>
      <c r="R115" s="898"/>
      <c r="S115" s="899"/>
      <c r="T115" s="390"/>
    </row>
    <row r="116" spans="1:20" ht="23.25" customHeight="1">
      <c r="A116" s="304"/>
      <c r="B116" s="827"/>
      <c r="C116" s="827"/>
      <c r="D116" s="339" t="s">
        <v>725</v>
      </c>
      <c r="E116" s="842" t="s">
        <v>726</v>
      </c>
      <c r="F116" s="843"/>
      <c r="G116" s="339" t="s">
        <v>727</v>
      </c>
      <c r="H116" s="339" t="s">
        <v>725</v>
      </c>
      <c r="I116" s="842" t="s">
        <v>726</v>
      </c>
      <c r="J116" s="843"/>
      <c r="K116" s="339" t="s">
        <v>727</v>
      </c>
      <c r="L116" s="339" t="s">
        <v>725</v>
      </c>
      <c r="M116" s="842" t="s">
        <v>726</v>
      </c>
      <c r="N116" s="843"/>
      <c r="O116" s="339" t="s">
        <v>727</v>
      </c>
      <c r="P116" s="339" t="s">
        <v>725</v>
      </c>
      <c r="Q116" s="339" t="s">
        <v>726</v>
      </c>
      <c r="R116" s="842" t="s">
        <v>726</v>
      </c>
      <c r="S116" s="843"/>
      <c r="T116" s="390"/>
    </row>
    <row r="117" spans="1:20" ht="23.25" customHeight="1">
      <c r="A117" s="304"/>
      <c r="B117" s="827"/>
      <c r="C117" s="827"/>
      <c r="D117" s="400"/>
      <c r="E117" s="901"/>
      <c r="F117" s="902"/>
      <c r="G117" s="352"/>
      <c r="H117" s="401"/>
      <c r="I117" s="898"/>
      <c r="J117" s="899"/>
      <c r="K117" s="348"/>
      <c r="L117" s="402">
        <v>2769</v>
      </c>
      <c r="M117" s="903" t="s">
        <v>597</v>
      </c>
      <c r="N117" s="899"/>
      <c r="O117" s="348"/>
      <c r="P117" s="401"/>
      <c r="Q117" s="348"/>
      <c r="R117" s="898"/>
      <c r="S117" s="899"/>
      <c r="T117" s="390"/>
    </row>
    <row r="118" spans="1:20" ht="23.25" customHeight="1">
      <c r="A118" s="304"/>
      <c r="B118" s="827"/>
      <c r="C118" s="827"/>
      <c r="D118" s="339" t="s">
        <v>725</v>
      </c>
      <c r="E118" s="842" t="s">
        <v>726</v>
      </c>
      <c r="F118" s="843"/>
      <c r="G118" s="339" t="s">
        <v>727</v>
      </c>
      <c r="H118" s="339" t="s">
        <v>725</v>
      </c>
      <c r="I118" s="842" t="s">
        <v>726</v>
      </c>
      <c r="J118" s="843"/>
      <c r="K118" s="339" t="s">
        <v>727</v>
      </c>
      <c r="L118" s="339" t="s">
        <v>725</v>
      </c>
      <c r="M118" s="842" t="s">
        <v>726</v>
      </c>
      <c r="N118" s="843"/>
      <c r="O118" s="339" t="s">
        <v>727</v>
      </c>
      <c r="P118" s="339" t="s">
        <v>725</v>
      </c>
      <c r="Q118" s="339" t="s">
        <v>726</v>
      </c>
      <c r="R118" s="842" t="s">
        <v>726</v>
      </c>
      <c r="S118" s="843"/>
      <c r="T118" s="403"/>
    </row>
    <row r="119" spans="1:20" ht="23.25" customHeight="1">
      <c r="A119" s="304"/>
      <c r="B119" s="827"/>
      <c r="C119" s="827"/>
      <c r="D119" s="400"/>
      <c r="E119" s="901"/>
      <c r="F119" s="902"/>
      <c r="G119" s="352"/>
      <c r="H119" s="401"/>
      <c r="I119" s="898"/>
      <c r="J119" s="899"/>
      <c r="K119" s="348"/>
      <c r="L119" s="401"/>
      <c r="M119" s="898"/>
      <c r="N119" s="899"/>
      <c r="O119" s="348"/>
      <c r="P119" s="401"/>
      <c r="Q119" s="348"/>
      <c r="R119" s="898"/>
      <c r="S119" s="899"/>
      <c r="T119" s="390"/>
    </row>
    <row r="120" spans="1:20" ht="23.25" customHeight="1">
      <c r="A120" s="304"/>
      <c r="B120" s="827"/>
      <c r="C120" s="827"/>
      <c r="D120" s="339" t="s">
        <v>725</v>
      </c>
      <c r="E120" s="842" t="s">
        <v>726</v>
      </c>
      <c r="F120" s="843"/>
      <c r="G120" s="339" t="s">
        <v>727</v>
      </c>
      <c r="H120" s="339" t="s">
        <v>725</v>
      </c>
      <c r="I120" s="842" t="s">
        <v>726</v>
      </c>
      <c r="J120" s="843"/>
      <c r="K120" s="339" t="s">
        <v>727</v>
      </c>
      <c r="L120" s="339" t="s">
        <v>725</v>
      </c>
      <c r="M120" s="842" t="s">
        <v>726</v>
      </c>
      <c r="N120" s="843"/>
      <c r="O120" s="339" t="s">
        <v>727</v>
      </c>
      <c r="P120" s="339" t="s">
        <v>725</v>
      </c>
      <c r="Q120" s="339" t="s">
        <v>726</v>
      </c>
      <c r="R120" s="842" t="s">
        <v>726</v>
      </c>
      <c r="S120" s="843"/>
      <c r="T120" s="390"/>
    </row>
    <row r="121" spans="1:20" ht="23.25" customHeight="1">
      <c r="A121" s="304"/>
      <c r="B121" s="828"/>
      <c r="C121" s="828"/>
      <c r="D121" s="400"/>
      <c r="E121" s="901"/>
      <c r="F121" s="902"/>
      <c r="G121" s="352"/>
      <c r="H121" s="401"/>
      <c r="I121" s="898"/>
      <c r="J121" s="899"/>
      <c r="K121" s="348"/>
      <c r="L121" s="401"/>
      <c r="M121" s="898"/>
      <c r="N121" s="899"/>
      <c r="O121" s="348"/>
      <c r="P121" s="401"/>
      <c r="Q121" s="348"/>
      <c r="R121" s="898"/>
      <c r="S121" s="899"/>
      <c r="T121" s="390"/>
    </row>
    <row r="122" spans="1:20" ht="15.75" customHeight="1">
      <c r="A122" s="293"/>
      <c r="B122" s="326"/>
      <c r="C122" s="326"/>
      <c r="D122" s="327"/>
      <c r="E122" s="327"/>
      <c r="F122" s="327"/>
      <c r="G122" s="327"/>
      <c r="H122" s="327"/>
      <c r="I122" s="327"/>
      <c r="J122" s="327"/>
      <c r="K122" s="327"/>
      <c r="L122" s="327"/>
      <c r="M122" s="327"/>
      <c r="N122" s="327"/>
      <c r="O122" s="327"/>
      <c r="P122" s="327"/>
      <c r="Q122" s="327"/>
      <c r="R122" s="327"/>
      <c r="S122" s="327"/>
      <c r="T122" s="295"/>
    </row>
    <row r="123" spans="1:20" ht="15.75" customHeight="1">
      <c r="A123" s="293"/>
      <c r="B123" s="328"/>
      <c r="C123" s="329"/>
      <c r="D123" s="810" t="s">
        <v>598</v>
      </c>
      <c r="E123" s="816"/>
      <c r="F123" s="816"/>
      <c r="G123" s="812"/>
      <c r="H123" s="810" t="s">
        <v>599</v>
      </c>
      <c r="I123" s="816"/>
      <c r="J123" s="816"/>
      <c r="K123" s="812"/>
      <c r="L123" s="810" t="s">
        <v>600</v>
      </c>
      <c r="M123" s="816"/>
      <c r="N123" s="816"/>
      <c r="O123" s="812"/>
      <c r="P123" s="810" t="s">
        <v>601</v>
      </c>
      <c r="Q123" s="816"/>
      <c r="R123" s="816"/>
      <c r="S123" s="812"/>
      <c r="T123" s="282"/>
    </row>
    <row r="124" spans="1:20" ht="14.15" customHeight="1">
      <c r="A124" s="304"/>
      <c r="B124" s="813" t="s">
        <v>729</v>
      </c>
      <c r="C124" s="813" t="s">
        <v>730</v>
      </c>
      <c r="D124" s="845" t="s">
        <v>731</v>
      </c>
      <c r="E124" s="900"/>
      <c r="F124" s="900"/>
      <c r="G124" s="846"/>
      <c r="H124" s="845" t="s">
        <v>731</v>
      </c>
      <c r="I124" s="900"/>
      <c r="J124" s="900"/>
      <c r="K124" s="846"/>
      <c r="L124" s="845" t="s">
        <v>731</v>
      </c>
      <c r="M124" s="900"/>
      <c r="N124" s="900"/>
      <c r="O124" s="846"/>
      <c r="P124" s="845" t="s">
        <v>731</v>
      </c>
      <c r="Q124" s="900"/>
      <c r="R124" s="900"/>
      <c r="S124" s="853"/>
      <c r="T124" s="282"/>
    </row>
    <row r="125" spans="1:20" ht="45" customHeight="1">
      <c r="A125" s="304"/>
      <c r="B125" s="815"/>
      <c r="C125" s="815"/>
      <c r="D125" s="915" t="s">
        <v>732</v>
      </c>
      <c r="E125" s="916"/>
      <c r="F125" s="916"/>
      <c r="G125" s="917"/>
      <c r="H125" s="918" t="s">
        <v>733</v>
      </c>
      <c r="I125" s="919"/>
      <c r="J125" s="919"/>
      <c r="K125" s="920"/>
      <c r="L125" s="918" t="s">
        <v>733</v>
      </c>
      <c r="M125" s="919"/>
      <c r="N125" s="919"/>
      <c r="O125" s="920"/>
      <c r="P125" s="921"/>
      <c r="Q125" s="919"/>
      <c r="R125" s="919"/>
      <c r="S125" s="922"/>
      <c r="T125" s="282"/>
    </row>
    <row r="126" spans="1:20" ht="44.25" customHeight="1">
      <c r="A126" s="304"/>
      <c r="B126" s="823" t="s">
        <v>734</v>
      </c>
      <c r="C126" s="823" t="s">
        <v>735</v>
      </c>
      <c r="D126" s="393" t="s">
        <v>736</v>
      </c>
      <c r="E126" s="339" t="s">
        <v>596</v>
      </c>
      <c r="F126" s="339" t="s">
        <v>622</v>
      </c>
      <c r="G126" s="339" t="s">
        <v>647</v>
      </c>
      <c r="H126" s="393" t="s">
        <v>736</v>
      </c>
      <c r="I126" s="339" t="s">
        <v>596</v>
      </c>
      <c r="J126" s="339" t="s">
        <v>622</v>
      </c>
      <c r="K126" s="339" t="s">
        <v>647</v>
      </c>
      <c r="L126" s="393" t="s">
        <v>736</v>
      </c>
      <c r="M126" s="339" t="s">
        <v>596</v>
      </c>
      <c r="N126" s="339" t="s">
        <v>622</v>
      </c>
      <c r="O126" s="339" t="s">
        <v>647</v>
      </c>
      <c r="P126" s="393" t="s">
        <v>736</v>
      </c>
      <c r="Q126" s="339" t="s">
        <v>596</v>
      </c>
      <c r="R126" s="339" t="s">
        <v>622</v>
      </c>
      <c r="S126" s="340" t="s">
        <v>647</v>
      </c>
      <c r="T126" s="282"/>
    </row>
    <row r="127" spans="1:20" ht="23.25" customHeight="1">
      <c r="A127" s="304"/>
      <c r="B127" s="824"/>
      <c r="C127" s="825"/>
      <c r="D127" s="311">
        <v>0</v>
      </c>
      <c r="E127" s="404" t="s">
        <v>597</v>
      </c>
      <c r="F127" s="343" t="s">
        <v>634</v>
      </c>
      <c r="G127" s="396" t="s">
        <v>737</v>
      </c>
      <c r="H127" s="315">
        <v>3</v>
      </c>
      <c r="I127" s="405" t="s">
        <v>597</v>
      </c>
      <c r="J127" s="397" t="s">
        <v>634</v>
      </c>
      <c r="K127" s="396" t="s">
        <v>737</v>
      </c>
      <c r="L127" s="315">
        <v>1</v>
      </c>
      <c r="M127" s="405" t="s">
        <v>597</v>
      </c>
      <c r="N127" s="397" t="s">
        <v>634</v>
      </c>
      <c r="O127" s="396" t="s">
        <v>737</v>
      </c>
      <c r="P127" s="317"/>
      <c r="Q127" s="406"/>
      <c r="R127" s="317"/>
      <c r="S127" s="381"/>
      <c r="T127" s="282"/>
    </row>
    <row r="128" spans="1:20" ht="39" customHeight="1">
      <c r="A128" s="304"/>
      <c r="B128" s="824"/>
      <c r="C128" s="823" t="s">
        <v>738</v>
      </c>
      <c r="D128" s="339" t="s">
        <v>739</v>
      </c>
      <c r="E128" s="842" t="s">
        <v>740</v>
      </c>
      <c r="F128" s="843"/>
      <c r="G128" s="339" t="s">
        <v>741</v>
      </c>
      <c r="H128" s="339" t="s">
        <v>739</v>
      </c>
      <c r="I128" s="842" t="s">
        <v>740</v>
      </c>
      <c r="J128" s="843"/>
      <c r="K128" s="339" t="s">
        <v>741</v>
      </c>
      <c r="L128" s="339" t="s">
        <v>739</v>
      </c>
      <c r="M128" s="842" t="s">
        <v>740</v>
      </c>
      <c r="N128" s="843"/>
      <c r="O128" s="339" t="s">
        <v>741</v>
      </c>
      <c r="P128" s="339" t="s">
        <v>739</v>
      </c>
      <c r="Q128" s="842" t="s">
        <v>740</v>
      </c>
      <c r="R128" s="843"/>
      <c r="S128" s="340" t="s">
        <v>741</v>
      </c>
      <c r="T128" s="282"/>
    </row>
    <row r="129" spans="1:20" ht="39" customHeight="1">
      <c r="A129" s="304"/>
      <c r="B129" s="825"/>
      <c r="C129" s="825"/>
      <c r="D129" s="407">
        <v>0</v>
      </c>
      <c r="E129" s="914" t="s">
        <v>742</v>
      </c>
      <c r="F129" s="902"/>
      <c r="G129" s="343" t="s">
        <v>615</v>
      </c>
      <c r="H129" s="402">
        <v>1</v>
      </c>
      <c r="I129" s="903" t="s">
        <v>743</v>
      </c>
      <c r="J129" s="899"/>
      <c r="K129" s="346" t="s">
        <v>697</v>
      </c>
      <c r="L129" s="402">
        <v>1</v>
      </c>
      <c r="M129" s="849" t="s">
        <v>744</v>
      </c>
      <c r="N129" s="850"/>
      <c r="O129" s="346" t="s">
        <v>617</v>
      </c>
      <c r="P129" s="401"/>
      <c r="Q129" s="898"/>
      <c r="R129" s="899"/>
      <c r="S129" s="350"/>
      <c r="T129" s="282"/>
    </row>
    <row r="130" spans="1:20" ht="15" customHeight="1">
      <c r="A130" s="293"/>
      <c r="B130" s="359"/>
      <c r="C130" s="359"/>
      <c r="D130" s="359"/>
      <c r="E130" s="359"/>
      <c r="F130" s="359"/>
      <c r="G130" s="359"/>
      <c r="H130" s="359"/>
      <c r="I130" s="359"/>
      <c r="J130" s="359"/>
      <c r="K130" s="359"/>
      <c r="L130" s="359"/>
      <c r="M130" s="359"/>
      <c r="N130" s="359"/>
      <c r="O130" s="359"/>
      <c r="P130" s="359"/>
      <c r="Q130" s="359"/>
      <c r="R130" s="359"/>
      <c r="S130" s="359"/>
      <c r="T130" s="295"/>
    </row>
    <row r="131" spans="1:20" ht="15" customHeight="1">
      <c r="A131" s="293"/>
      <c r="B131" s="296"/>
      <c r="C131" s="296"/>
      <c r="D131" s="296"/>
      <c r="E131" s="296"/>
      <c r="F131" s="296"/>
      <c r="G131" s="296"/>
      <c r="H131" s="296"/>
      <c r="I131" s="296"/>
      <c r="J131" s="296"/>
      <c r="K131" s="296"/>
      <c r="L131" s="296"/>
      <c r="M131" s="296"/>
      <c r="N131" s="296"/>
      <c r="O131" s="296"/>
      <c r="P131" s="296"/>
      <c r="Q131" s="296"/>
      <c r="R131" s="296"/>
      <c r="S131" s="296"/>
      <c r="T131" s="295"/>
    </row>
    <row r="132" spans="1:20" ht="15" customHeight="1">
      <c r="A132" s="293"/>
      <c r="B132" s="296"/>
      <c r="C132" s="296"/>
      <c r="D132" s="296"/>
      <c r="E132" s="296"/>
      <c r="F132" s="296"/>
      <c r="G132" s="296"/>
      <c r="H132" s="296"/>
      <c r="I132" s="296"/>
      <c r="J132" s="296"/>
      <c r="K132" s="296"/>
      <c r="L132" s="296"/>
      <c r="M132" s="296"/>
      <c r="N132" s="296"/>
      <c r="O132" s="296"/>
      <c r="P132" s="296"/>
      <c r="Q132" s="296"/>
      <c r="R132" s="296"/>
      <c r="S132" s="296"/>
      <c r="T132" s="295"/>
    </row>
    <row r="133" spans="1:20" ht="15" hidden="1" customHeight="1">
      <c r="A133" s="293"/>
      <c r="B133" s="296"/>
      <c r="C133" s="296"/>
      <c r="D133" s="296"/>
      <c r="E133" s="296"/>
      <c r="F133" s="296"/>
      <c r="G133" s="296"/>
      <c r="H133" s="296"/>
      <c r="I133" s="296"/>
      <c r="J133" s="296"/>
      <c r="K133" s="296"/>
      <c r="L133" s="296"/>
      <c r="M133" s="296"/>
      <c r="N133" s="296"/>
      <c r="O133" s="296"/>
      <c r="P133" s="296"/>
      <c r="Q133" s="296"/>
      <c r="R133" s="296"/>
      <c r="S133" s="296"/>
      <c r="T133" s="295"/>
    </row>
    <row r="134" spans="1:20" ht="15" hidden="1" customHeight="1">
      <c r="A134" s="293"/>
      <c r="B134" s="296"/>
      <c r="C134" s="296"/>
      <c r="D134" s="296"/>
      <c r="E134" s="296"/>
      <c r="F134" s="296"/>
      <c r="G134" s="296"/>
      <c r="H134" s="296"/>
      <c r="I134" s="296"/>
      <c r="J134" s="296"/>
      <c r="K134" s="296"/>
      <c r="L134" s="296"/>
      <c r="M134" s="296"/>
      <c r="N134" s="296"/>
      <c r="O134" s="296"/>
      <c r="P134" s="296"/>
      <c r="Q134" s="296"/>
      <c r="R134" s="296"/>
      <c r="S134" s="296"/>
      <c r="T134" s="295"/>
    </row>
    <row r="135" spans="1:20" ht="15" hidden="1" customHeight="1">
      <c r="A135" s="293"/>
      <c r="B135" s="296"/>
      <c r="C135" s="296"/>
      <c r="D135" s="408" t="s">
        <v>745</v>
      </c>
      <c r="E135" s="296"/>
      <c r="F135" s="296"/>
      <c r="G135" s="296"/>
      <c r="H135" s="296"/>
      <c r="I135" s="296"/>
      <c r="J135" s="296"/>
      <c r="K135" s="296"/>
      <c r="L135" s="296"/>
      <c r="M135" s="296"/>
      <c r="N135" s="296"/>
      <c r="O135" s="296"/>
      <c r="P135" s="296"/>
      <c r="Q135" s="296"/>
      <c r="R135" s="296"/>
      <c r="S135" s="296"/>
      <c r="T135" s="295"/>
    </row>
    <row r="136" spans="1:20" ht="15" hidden="1" customHeight="1">
      <c r="A136" s="293"/>
      <c r="B136" s="296"/>
      <c r="C136" s="296"/>
      <c r="D136" s="408" t="s">
        <v>746</v>
      </c>
      <c r="E136" s="408" t="s">
        <v>747</v>
      </c>
      <c r="F136" s="408" t="s">
        <v>748</v>
      </c>
      <c r="G136" s="296"/>
      <c r="H136" s="408" t="s">
        <v>749</v>
      </c>
      <c r="I136" s="408" t="s">
        <v>750</v>
      </c>
      <c r="J136" s="296"/>
      <c r="K136" s="296"/>
      <c r="L136" s="296"/>
      <c r="M136" s="296"/>
      <c r="N136" s="296"/>
      <c r="O136" s="296"/>
      <c r="P136" s="296"/>
      <c r="Q136" s="296"/>
      <c r="R136" s="296"/>
      <c r="S136" s="296"/>
      <c r="T136" s="295"/>
    </row>
    <row r="137" spans="1:20" ht="15" hidden="1" customHeight="1">
      <c r="A137" s="293"/>
      <c r="B137" s="296"/>
      <c r="C137" s="296"/>
      <c r="D137" s="408" t="s">
        <v>751</v>
      </c>
      <c r="E137" s="408" t="s">
        <v>752</v>
      </c>
      <c r="F137" s="408" t="s">
        <v>688</v>
      </c>
      <c r="G137" s="296"/>
      <c r="H137" s="408" t="s">
        <v>753</v>
      </c>
      <c r="I137" s="408" t="s">
        <v>754</v>
      </c>
      <c r="J137" s="296"/>
      <c r="K137" s="296"/>
      <c r="L137" s="296"/>
      <c r="M137" s="296"/>
      <c r="N137" s="296"/>
      <c r="O137" s="296"/>
      <c r="P137" s="296"/>
      <c r="Q137" s="296"/>
      <c r="R137" s="296"/>
      <c r="S137" s="296"/>
      <c r="T137" s="295"/>
    </row>
    <row r="138" spans="1:20" ht="15" hidden="1" customHeight="1">
      <c r="A138" s="293"/>
      <c r="B138" s="296"/>
      <c r="C138" s="296"/>
      <c r="D138" s="408" t="s">
        <v>614</v>
      </c>
      <c r="E138" s="408" t="s">
        <v>755</v>
      </c>
      <c r="F138" s="408" t="s">
        <v>756</v>
      </c>
      <c r="G138" s="296"/>
      <c r="H138" s="408" t="s">
        <v>757</v>
      </c>
      <c r="I138" s="408" t="s">
        <v>743</v>
      </c>
      <c r="J138" s="296"/>
      <c r="K138" s="296"/>
      <c r="L138" s="296"/>
      <c r="M138" s="296"/>
      <c r="N138" s="296"/>
      <c r="O138" s="296"/>
      <c r="P138" s="296"/>
      <c r="Q138" s="296"/>
      <c r="R138" s="296"/>
      <c r="S138" s="296"/>
      <c r="T138" s="295"/>
    </row>
    <row r="139" spans="1:20" ht="15" hidden="1" customHeight="1">
      <c r="A139" s="293"/>
      <c r="B139" s="296"/>
      <c r="C139" s="296"/>
      <c r="D139" s="408" t="s">
        <v>758</v>
      </c>
      <c r="E139" s="296"/>
      <c r="F139" s="408" t="s">
        <v>759</v>
      </c>
      <c r="G139" s="408" t="s">
        <v>760</v>
      </c>
      <c r="H139" s="408" t="s">
        <v>761</v>
      </c>
      <c r="I139" s="408" t="s">
        <v>744</v>
      </c>
      <c r="J139" s="296"/>
      <c r="K139" s="408" t="s">
        <v>713</v>
      </c>
      <c r="L139" s="296"/>
      <c r="M139" s="296"/>
      <c r="N139" s="296"/>
      <c r="O139" s="296"/>
      <c r="P139" s="296"/>
      <c r="Q139" s="296"/>
      <c r="R139" s="296"/>
      <c r="S139" s="296"/>
      <c r="T139" s="295"/>
    </row>
    <row r="140" spans="1:20" ht="15" hidden="1" customHeight="1">
      <c r="A140" s="293"/>
      <c r="B140" s="296"/>
      <c r="C140" s="296"/>
      <c r="D140" s="408" t="s">
        <v>762</v>
      </c>
      <c r="E140" s="296"/>
      <c r="F140" s="408" t="s">
        <v>763</v>
      </c>
      <c r="G140" s="408" t="s">
        <v>764</v>
      </c>
      <c r="H140" s="408" t="s">
        <v>765</v>
      </c>
      <c r="I140" s="408" t="s">
        <v>742</v>
      </c>
      <c r="J140" s="296"/>
      <c r="K140" s="408" t="s">
        <v>766</v>
      </c>
      <c r="L140" s="408" t="s">
        <v>767</v>
      </c>
      <c r="M140" s="296"/>
      <c r="N140" s="296"/>
      <c r="O140" s="296"/>
      <c r="P140" s="296"/>
      <c r="Q140" s="296"/>
      <c r="R140" s="296"/>
      <c r="S140" s="296"/>
      <c r="T140" s="295"/>
    </row>
    <row r="141" spans="1:20" ht="15" hidden="1" customHeight="1">
      <c r="A141" s="293"/>
      <c r="B141" s="296"/>
      <c r="C141" s="296"/>
      <c r="D141" s="408" t="s">
        <v>768</v>
      </c>
      <c r="E141" s="409" t="s">
        <v>769</v>
      </c>
      <c r="F141" s="296"/>
      <c r="G141" s="408" t="s">
        <v>770</v>
      </c>
      <c r="H141" s="408" t="s">
        <v>771</v>
      </c>
      <c r="I141" s="296"/>
      <c r="J141" s="296"/>
      <c r="K141" s="408" t="s">
        <v>597</v>
      </c>
      <c r="L141" s="408" t="s">
        <v>772</v>
      </c>
      <c r="M141" s="296"/>
      <c r="N141" s="296"/>
      <c r="O141" s="296"/>
      <c r="P141" s="296"/>
      <c r="Q141" s="296"/>
      <c r="R141" s="296"/>
      <c r="S141" s="296"/>
      <c r="T141" s="295"/>
    </row>
    <row r="142" spans="1:20" ht="15" hidden="1" customHeight="1">
      <c r="A142" s="293"/>
      <c r="B142" s="296"/>
      <c r="C142" s="296"/>
      <c r="D142" s="408" t="s">
        <v>773</v>
      </c>
      <c r="E142" s="410" t="s">
        <v>774</v>
      </c>
      <c r="F142" s="296"/>
      <c r="G142" s="296"/>
      <c r="H142" s="296"/>
      <c r="I142" s="296"/>
      <c r="J142" s="296"/>
      <c r="K142" s="408" t="s">
        <v>775</v>
      </c>
      <c r="L142" s="408" t="s">
        <v>721</v>
      </c>
      <c r="M142" s="296"/>
      <c r="N142" s="296"/>
      <c r="O142" s="296"/>
      <c r="P142" s="296"/>
      <c r="Q142" s="296"/>
      <c r="R142" s="296"/>
      <c r="S142" s="296"/>
      <c r="T142" s="295"/>
    </row>
    <row r="143" spans="1:20" ht="15" hidden="1" customHeight="1">
      <c r="A143" s="293"/>
      <c r="B143" s="296"/>
      <c r="C143" s="296"/>
      <c r="D143" s="296"/>
      <c r="E143" s="411" t="s">
        <v>776</v>
      </c>
      <c r="F143" s="296"/>
      <c r="G143" s="296"/>
      <c r="H143" s="408" t="s">
        <v>777</v>
      </c>
      <c r="I143" s="296"/>
      <c r="J143" s="296"/>
      <c r="K143" s="408" t="s">
        <v>778</v>
      </c>
      <c r="L143" s="408" t="s">
        <v>779</v>
      </c>
      <c r="M143" s="296"/>
      <c r="N143" s="296"/>
      <c r="O143" s="296"/>
      <c r="P143" s="296"/>
      <c r="Q143" s="296"/>
      <c r="R143" s="296"/>
      <c r="S143" s="296"/>
      <c r="T143" s="295"/>
    </row>
    <row r="144" spans="1:20" ht="15" hidden="1" customHeight="1">
      <c r="A144" s="293"/>
      <c r="B144" s="296"/>
      <c r="C144" s="296"/>
      <c r="D144" s="296"/>
      <c r="E144" s="296"/>
      <c r="F144" s="296"/>
      <c r="G144" s="296"/>
      <c r="H144" s="408" t="s">
        <v>780</v>
      </c>
      <c r="I144" s="296"/>
      <c r="J144" s="296"/>
      <c r="K144" s="408" t="s">
        <v>781</v>
      </c>
      <c r="L144" s="408" t="s">
        <v>782</v>
      </c>
      <c r="M144" s="296"/>
      <c r="N144" s="296"/>
      <c r="O144" s="296"/>
      <c r="P144" s="296"/>
      <c r="Q144" s="296"/>
      <c r="R144" s="296"/>
      <c r="S144" s="296"/>
      <c r="T144" s="295"/>
    </row>
    <row r="145" spans="1:20" ht="15" hidden="1" customHeight="1">
      <c r="A145" s="293"/>
      <c r="B145" s="296"/>
      <c r="C145" s="296"/>
      <c r="D145" s="296"/>
      <c r="E145" s="296"/>
      <c r="F145" s="296"/>
      <c r="G145" s="296"/>
      <c r="H145" s="408" t="s">
        <v>733</v>
      </c>
      <c r="I145" s="296"/>
      <c r="J145" s="296"/>
      <c r="K145" s="408" t="s">
        <v>783</v>
      </c>
      <c r="L145" s="408" t="s">
        <v>784</v>
      </c>
      <c r="M145" s="296"/>
      <c r="N145" s="296"/>
      <c r="O145" s="296"/>
      <c r="P145" s="296"/>
      <c r="Q145" s="296"/>
      <c r="R145" s="296"/>
      <c r="S145" s="296"/>
      <c r="T145" s="295"/>
    </row>
    <row r="146" spans="1:20" ht="15" hidden="1" customHeight="1">
      <c r="A146" s="293"/>
      <c r="B146" s="408" t="s">
        <v>785</v>
      </c>
      <c r="C146" s="408" t="s">
        <v>786</v>
      </c>
      <c r="D146" s="408" t="s">
        <v>785</v>
      </c>
      <c r="E146" s="296"/>
      <c r="F146" s="296"/>
      <c r="G146" s="408" t="s">
        <v>683</v>
      </c>
      <c r="H146" s="408" t="s">
        <v>787</v>
      </c>
      <c r="I146" s="296"/>
      <c r="J146" s="408" t="s">
        <v>475</v>
      </c>
      <c r="K146" s="408" t="s">
        <v>788</v>
      </c>
      <c r="L146" s="408" t="s">
        <v>789</v>
      </c>
      <c r="M146" s="296"/>
      <c r="N146" s="296"/>
      <c r="O146" s="296"/>
      <c r="P146" s="296"/>
      <c r="Q146" s="296"/>
      <c r="R146" s="296"/>
      <c r="S146" s="296"/>
      <c r="T146" s="295"/>
    </row>
    <row r="147" spans="1:20" ht="15" hidden="1" customHeight="1">
      <c r="A147" s="293"/>
      <c r="B147" s="412">
        <v>1</v>
      </c>
      <c r="C147" s="408" t="s">
        <v>790</v>
      </c>
      <c r="D147" s="408" t="s">
        <v>791</v>
      </c>
      <c r="E147" s="408" t="s">
        <v>647</v>
      </c>
      <c r="F147" s="408" t="s">
        <v>18</v>
      </c>
      <c r="G147" s="408" t="s">
        <v>682</v>
      </c>
      <c r="H147" s="408" t="s">
        <v>732</v>
      </c>
      <c r="I147" s="296"/>
      <c r="J147" s="408" t="s">
        <v>597</v>
      </c>
      <c r="K147" s="408" t="s">
        <v>792</v>
      </c>
      <c r="L147" s="296"/>
      <c r="M147" s="296"/>
      <c r="N147" s="296"/>
      <c r="O147" s="296"/>
      <c r="P147" s="296"/>
      <c r="Q147" s="296"/>
      <c r="R147" s="296"/>
      <c r="S147" s="296"/>
      <c r="T147" s="295"/>
    </row>
    <row r="148" spans="1:20" ht="15" hidden="1" customHeight="1">
      <c r="A148" s="293"/>
      <c r="B148" s="412">
        <v>2</v>
      </c>
      <c r="C148" s="408" t="s">
        <v>793</v>
      </c>
      <c r="D148" s="408" t="s">
        <v>648</v>
      </c>
      <c r="E148" s="408" t="s">
        <v>622</v>
      </c>
      <c r="F148" s="408" t="s">
        <v>27</v>
      </c>
      <c r="G148" s="408" t="s">
        <v>794</v>
      </c>
      <c r="H148" s="296"/>
      <c r="I148" s="296"/>
      <c r="J148" s="408" t="s">
        <v>795</v>
      </c>
      <c r="K148" s="408" t="s">
        <v>728</v>
      </c>
      <c r="L148" s="296"/>
      <c r="M148" s="296"/>
      <c r="N148" s="296"/>
      <c r="O148" s="296"/>
      <c r="P148" s="296"/>
      <c r="Q148" s="296"/>
      <c r="R148" s="296"/>
      <c r="S148" s="296"/>
      <c r="T148" s="295"/>
    </row>
    <row r="149" spans="1:20" ht="15" hidden="1" customHeight="1">
      <c r="A149" s="293"/>
      <c r="B149" s="412">
        <v>3</v>
      </c>
      <c r="C149" s="408" t="s">
        <v>796</v>
      </c>
      <c r="D149" s="408" t="s">
        <v>797</v>
      </c>
      <c r="E149" s="408" t="s">
        <v>596</v>
      </c>
      <c r="F149" s="296"/>
      <c r="G149" s="408" t="s">
        <v>798</v>
      </c>
      <c r="H149" s="296"/>
      <c r="I149" s="296"/>
      <c r="J149" s="408" t="s">
        <v>676</v>
      </c>
      <c r="K149" s="408" t="s">
        <v>799</v>
      </c>
      <c r="L149" s="296"/>
      <c r="M149" s="296"/>
      <c r="N149" s="296"/>
      <c r="O149" s="296"/>
      <c r="P149" s="296"/>
      <c r="Q149" s="296"/>
      <c r="R149" s="296"/>
      <c r="S149" s="296"/>
      <c r="T149" s="295"/>
    </row>
    <row r="150" spans="1:20" ht="15" hidden="1" customHeight="1">
      <c r="A150" s="293"/>
      <c r="B150" s="412">
        <v>4</v>
      </c>
      <c r="C150" s="408" t="s">
        <v>732</v>
      </c>
      <c r="D150" s="296"/>
      <c r="E150" s="296"/>
      <c r="F150" s="296"/>
      <c r="G150" s="296"/>
      <c r="H150" s="408" t="s">
        <v>800</v>
      </c>
      <c r="I150" s="408" t="s">
        <v>801</v>
      </c>
      <c r="J150" s="408" t="s">
        <v>802</v>
      </c>
      <c r="K150" s="408" t="s">
        <v>803</v>
      </c>
      <c r="L150" s="296"/>
      <c r="M150" s="296"/>
      <c r="N150" s="296"/>
      <c r="O150" s="296"/>
      <c r="P150" s="296"/>
      <c r="Q150" s="296"/>
      <c r="R150" s="296"/>
      <c r="S150" s="296"/>
      <c r="T150" s="295"/>
    </row>
    <row r="151" spans="1:20" ht="15" hidden="1" customHeight="1">
      <c r="A151" s="293"/>
      <c r="B151" s="296"/>
      <c r="C151" s="296"/>
      <c r="D151" s="408" t="s">
        <v>798</v>
      </c>
      <c r="E151" s="296"/>
      <c r="F151" s="296"/>
      <c r="G151" s="296"/>
      <c r="H151" s="408" t="s">
        <v>707</v>
      </c>
      <c r="I151" s="408" t="s">
        <v>804</v>
      </c>
      <c r="J151" s="408" t="s">
        <v>805</v>
      </c>
      <c r="K151" s="408" t="s">
        <v>806</v>
      </c>
      <c r="L151" s="296"/>
      <c r="M151" s="296"/>
      <c r="N151" s="296"/>
      <c r="O151" s="296"/>
      <c r="P151" s="296"/>
      <c r="Q151" s="296"/>
      <c r="R151" s="296"/>
      <c r="S151" s="296"/>
      <c r="T151" s="295"/>
    </row>
    <row r="152" spans="1:20" ht="15" hidden="1" customHeight="1">
      <c r="A152" s="293"/>
      <c r="B152" s="296"/>
      <c r="C152" s="296"/>
      <c r="D152" s="408" t="s">
        <v>634</v>
      </c>
      <c r="E152" s="296"/>
      <c r="F152" s="296"/>
      <c r="G152" s="296"/>
      <c r="H152" s="408" t="s">
        <v>708</v>
      </c>
      <c r="I152" s="408" t="s">
        <v>807</v>
      </c>
      <c r="J152" s="408" t="s">
        <v>808</v>
      </c>
      <c r="K152" s="408" t="s">
        <v>809</v>
      </c>
      <c r="L152" s="296"/>
      <c r="M152" s="296"/>
      <c r="N152" s="296"/>
      <c r="O152" s="296"/>
      <c r="P152" s="296"/>
      <c r="Q152" s="296"/>
      <c r="R152" s="296"/>
      <c r="S152" s="296"/>
      <c r="T152" s="295"/>
    </row>
    <row r="153" spans="1:20" ht="15" hidden="1" customHeight="1">
      <c r="A153" s="293"/>
      <c r="B153" s="296"/>
      <c r="C153" s="296"/>
      <c r="D153" s="408" t="s">
        <v>624</v>
      </c>
      <c r="E153" s="296"/>
      <c r="F153" s="296"/>
      <c r="G153" s="296"/>
      <c r="H153" s="408" t="s">
        <v>810</v>
      </c>
      <c r="I153" s="296"/>
      <c r="J153" s="408" t="s">
        <v>675</v>
      </c>
      <c r="K153" s="408" t="s">
        <v>811</v>
      </c>
      <c r="L153" s="296"/>
      <c r="M153" s="296"/>
      <c r="N153" s="296"/>
      <c r="O153" s="296"/>
      <c r="P153" s="296"/>
      <c r="Q153" s="296"/>
      <c r="R153" s="296"/>
      <c r="S153" s="296"/>
      <c r="T153" s="295"/>
    </row>
    <row r="154" spans="1:20" ht="15" hidden="1" customHeight="1">
      <c r="A154" s="293"/>
      <c r="B154" s="296"/>
      <c r="C154" s="296"/>
      <c r="D154" s="296"/>
      <c r="E154" s="296"/>
      <c r="F154" s="296"/>
      <c r="G154" s="296"/>
      <c r="H154" s="408" t="s">
        <v>706</v>
      </c>
      <c r="I154" s="296"/>
      <c r="J154" s="408" t="s">
        <v>723</v>
      </c>
      <c r="K154" s="296"/>
      <c r="L154" s="296"/>
      <c r="M154" s="296"/>
      <c r="N154" s="296"/>
      <c r="O154" s="296"/>
      <c r="P154" s="296"/>
      <c r="Q154" s="296"/>
      <c r="R154" s="296"/>
      <c r="S154" s="296"/>
      <c r="T154" s="295"/>
    </row>
    <row r="155" spans="1:20" ht="60" hidden="1" customHeight="1">
      <c r="A155" s="293"/>
      <c r="B155" s="296"/>
      <c r="C155" s="296"/>
      <c r="D155" s="413" t="s">
        <v>812</v>
      </c>
      <c r="E155" s="408" t="s">
        <v>813</v>
      </c>
      <c r="F155" s="408" t="s">
        <v>814</v>
      </c>
      <c r="G155" s="408" t="s">
        <v>815</v>
      </c>
      <c r="H155" s="408" t="s">
        <v>816</v>
      </c>
      <c r="I155" s="408" t="s">
        <v>817</v>
      </c>
      <c r="J155" s="408" t="s">
        <v>818</v>
      </c>
      <c r="K155" s="408" t="s">
        <v>819</v>
      </c>
      <c r="L155" s="296"/>
      <c r="M155" s="296"/>
      <c r="N155" s="296"/>
      <c r="O155" s="296"/>
      <c r="P155" s="296"/>
      <c r="Q155" s="296"/>
      <c r="R155" s="296"/>
      <c r="S155" s="296"/>
      <c r="T155" s="295"/>
    </row>
    <row r="156" spans="1:20" ht="75" hidden="1" customHeight="1">
      <c r="A156" s="293"/>
      <c r="B156" s="408" t="s">
        <v>820</v>
      </c>
      <c r="C156" s="408" t="s">
        <v>821</v>
      </c>
      <c r="D156" s="413" t="s">
        <v>822</v>
      </c>
      <c r="E156" s="408" t="s">
        <v>823</v>
      </c>
      <c r="F156" s="408" t="s">
        <v>642</v>
      </c>
      <c r="G156" s="408" t="s">
        <v>659</v>
      </c>
      <c r="H156" s="408" t="s">
        <v>824</v>
      </c>
      <c r="I156" s="408" t="s">
        <v>825</v>
      </c>
      <c r="J156" s="408" t="s">
        <v>826</v>
      </c>
      <c r="K156" s="408" t="s">
        <v>616</v>
      </c>
      <c r="L156" s="296"/>
      <c r="M156" s="296"/>
      <c r="N156" s="296"/>
      <c r="O156" s="296"/>
      <c r="P156" s="296"/>
      <c r="Q156" s="296"/>
      <c r="R156" s="296"/>
      <c r="S156" s="296"/>
      <c r="T156" s="295"/>
    </row>
    <row r="157" spans="1:20" ht="45" hidden="1" customHeight="1">
      <c r="A157" s="293"/>
      <c r="B157" s="408" t="s">
        <v>827</v>
      </c>
      <c r="C157" s="408" t="s">
        <v>828</v>
      </c>
      <c r="D157" s="413" t="s">
        <v>829</v>
      </c>
      <c r="E157" s="408" t="s">
        <v>830</v>
      </c>
      <c r="F157" s="408" t="s">
        <v>641</v>
      </c>
      <c r="G157" s="408" t="s">
        <v>660</v>
      </c>
      <c r="H157" s="408" t="s">
        <v>667</v>
      </c>
      <c r="I157" s="408" t="s">
        <v>674</v>
      </c>
      <c r="J157" s="408" t="s">
        <v>831</v>
      </c>
      <c r="K157" s="408" t="s">
        <v>697</v>
      </c>
      <c r="L157" s="296"/>
      <c r="M157" s="296"/>
      <c r="N157" s="296"/>
      <c r="O157" s="296"/>
      <c r="P157" s="296"/>
      <c r="Q157" s="296"/>
      <c r="R157" s="296"/>
      <c r="S157" s="296"/>
      <c r="T157" s="295"/>
    </row>
    <row r="158" spans="1:20" ht="15" hidden="1" customHeight="1">
      <c r="A158" s="293"/>
      <c r="B158" s="408" t="s">
        <v>832</v>
      </c>
      <c r="C158" s="408" t="s">
        <v>33</v>
      </c>
      <c r="D158" s="296"/>
      <c r="E158" s="296"/>
      <c r="F158" s="408" t="s">
        <v>833</v>
      </c>
      <c r="G158" s="408" t="s">
        <v>834</v>
      </c>
      <c r="H158" s="408" t="s">
        <v>666</v>
      </c>
      <c r="I158" s="408" t="s">
        <v>672</v>
      </c>
      <c r="J158" s="408" t="s">
        <v>835</v>
      </c>
      <c r="K158" s="408" t="s">
        <v>617</v>
      </c>
      <c r="L158" s="296"/>
      <c r="M158" s="296"/>
      <c r="N158" s="296"/>
      <c r="O158" s="296"/>
      <c r="P158" s="296"/>
      <c r="Q158" s="296"/>
      <c r="R158" s="296"/>
      <c r="S158" s="296"/>
      <c r="T158" s="295"/>
    </row>
    <row r="159" spans="1:20" ht="15" hidden="1" customHeight="1">
      <c r="A159" s="293"/>
      <c r="B159" s="408" t="s">
        <v>595</v>
      </c>
      <c r="C159" s="296"/>
      <c r="D159" s="296"/>
      <c r="E159" s="296"/>
      <c r="F159" s="296"/>
      <c r="G159" s="408" t="s">
        <v>658</v>
      </c>
      <c r="H159" s="408" t="s">
        <v>836</v>
      </c>
      <c r="I159" s="408" t="s">
        <v>677</v>
      </c>
      <c r="J159" s="408" t="s">
        <v>837</v>
      </c>
      <c r="K159" s="408" t="s">
        <v>615</v>
      </c>
      <c r="L159" s="296"/>
      <c r="M159" s="296"/>
      <c r="N159" s="296"/>
      <c r="O159" s="296"/>
      <c r="P159" s="296"/>
      <c r="Q159" s="296"/>
      <c r="R159" s="296"/>
      <c r="S159" s="296"/>
      <c r="T159" s="295"/>
    </row>
    <row r="160" spans="1:20" ht="15" hidden="1" customHeight="1">
      <c r="A160" s="293"/>
      <c r="B160" s="296"/>
      <c r="C160" s="408" t="s">
        <v>700</v>
      </c>
      <c r="D160" s="296"/>
      <c r="E160" s="296"/>
      <c r="F160" s="296"/>
      <c r="G160" s="296"/>
      <c r="H160" s="296"/>
      <c r="I160" s="296"/>
      <c r="J160" s="408" t="s">
        <v>838</v>
      </c>
      <c r="K160" s="296"/>
      <c r="L160" s="296"/>
      <c r="M160" s="296"/>
      <c r="N160" s="296"/>
      <c r="O160" s="296"/>
      <c r="P160" s="296"/>
      <c r="Q160" s="296"/>
      <c r="R160" s="296"/>
      <c r="S160" s="296"/>
      <c r="T160" s="295"/>
    </row>
    <row r="161" spans="1:20" ht="15" hidden="1" customHeight="1">
      <c r="A161" s="293"/>
      <c r="B161" s="296"/>
      <c r="C161" s="408" t="s">
        <v>696</v>
      </c>
      <c r="D161" s="296"/>
      <c r="E161" s="296"/>
      <c r="F161" s="296"/>
      <c r="G161" s="296"/>
      <c r="H161" s="296"/>
      <c r="I161" s="408" t="s">
        <v>839</v>
      </c>
      <c r="J161" s="408" t="s">
        <v>840</v>
      </c>
      <c r="K161" s="296"/>
      <c r="L161" s="296"/>
      <c r="M161" s="296"/>
      <c r="N161" s="296"/>
      <c r="O161" s="296"/>
      <c r="P161" s="296"/>
      <c r="Q161" s="296"/>
      <c r="R161" s="296"/>
      <c r="S161" s="296"/>
      <c r="T161" s="295"/>
    </row>
    <row r="162" spans="1:20" ht="9" hidden="1" customHeight="1">
      <c r="A162" s="293"/>
      <c r="B162" s="414" t="s">
        <v>841</v>
      </c>
      <c r="C162" s="408" t="s">
        <v>842</v>
      </c>
      <c r="D162" s="296"/>
      <c r="E162" s="296"/>
      <c r="F162" s="296"/>
      <c r="G162" s="296"/>
      <c r="H162" s="296"/>
      <c r="I162" s="408" t="s">
        <v>843</v>
      </c>
      <c r="J162" s="408" t="s">
        <v>844</v>
      </c>
      <c r="K162" s="296"/>
      <c r="L162" s="296"/>
      <c r="M162" s="296"/>
      <c r="N162" s="296"/>
      <c r="O162" s="296"/>
      <c r="P162" s="296"/>
      <c r="Q162" s="296"/>
      <c r="R162" s="296"/>
      <c r="S162" s="296"/>
      <c r="T162" s="295"/>
    </row>
    <row r="163" spans="1:20" ht="9" hidden="1" customHeight="1">
      <c r="A163" s="293"/>
      <c r="B163" s="414" t="s">
        <v>42</v>
      </c>
      <c r="C163" s="408" t="s">
        <v>845</v>
      </c>
      <c r="D163" s="408" t="s">
        <v>846</v>
      </c>
      <c r="E163" s="408" t="s">
        <v>625</v>
      </c>
      <c r="F163" s="296"/>
      <c r="G163" s="296"/>
      <c r="H163" s="296"/>
      <c r="I163" s="408" t="s">
        <v>847</v>
      </c>
      <c r="J163" s="408" t="s">
        <v>475</v>
      </c>
      <c r="K163" s="296"/>
      <c r="L163" s="296"/>
      <c r="M163" s="296"/>
      <c r="N163" s="296"/>
      <c r="O163" s="296"/>
      <c r="P163" s="296"/>
      <c r="Q163" s="296"/>
      <c r="R163" s="296"/>
      <c r="S163" s="296"/>
      <c r="T163" s="295"/>
    </row>
    <row r="164" spans="1:20" ht="9" hidden="1" customHeight="1">
      <c r="A164" s="293"/>
      <c r="B164" s="414" t="s">
        <v>25</v>
      </c>
      <c r="C164" s="296"/>
      <c r="D164" s="408" t="s">
        <v>632</v>
      </c>
      <c r="E164" s="408" t="s">
        <v>848</v>
      </c>
      <c r="F164" s="296"/>
      <c r="G164" s="296"/>
      <c r="H164" s="408" t="s">
        <v>753</v>
      </c>
      <c r="I164" s="408" t="s">
        <v>849</v>
      </c>
      <c r="J164" s="296"/>
      <c r="K164" s="296"/>
      <c r="L164" s="296"/>
      <c r="M164" s="296"/>
      <c r="N164" s="296"/>
      <c r="O164" s="296"/>
      <c r="P164" s="296"/>
      <c r="Q164" s="296"/>
      <c r="R164" s="296"/>
      <c r="S164" s="296"/>
      <c r="T164" s="295"/>
    </row>
    <row r="165" spans="1:20" ht="9" hidden="1" customHeight="1">
      <c r="A165" s="293"/>
      <c r="B165" s="414" t="s">
        <v>49</v>
      </c>
      <c r="C165" s="296"/>
      <c r="D165" s="408" t="s">
        <v>636</v>
      </c>
      <c r="E165" s="408" t="s">
        <v>626</v>
      </c>
      <c r="F165" s="296"/>
      <c r="G165" s="296"/>
      <c r="H165" s="408" t="s">
        <v>761</v>
      </c>
      <c r="I165" s="408" t="s">
        <v>850</v>
      </c>
      <c r="J165" s="408" t="s">
        <v>851</v>
      </c>
      <c r="K165" s="296"/>
      <c r="L165" s="296"/>
      <c r="M165" s="296"/>
      <c r="N165" s="296"/>
      <c r="O165" s="296"/>
      <c r="P165" s="296"/>
      <c r="Q165" s="296"/>
      <c r="R165" s="296"/>
      <c r="S165" s="296"/>
      <c r="T165" s="295"/>
    </row>
    <row r="166" spans="1:20" ht="9" hidden="1" customHeight="1">
      <c r="A166" s="293"/>
      <c r="B166" s="414" t="s">
        <v>852</v>
      </c>
      <c r="C166" s="408" t="s">
        <v>695</v>
      </c>
      <c r="D166" s="408" t="s">
        <v>853</v>
      </c>
      <c r="E166" s="296"/>
      <c r="F166" s="296"/>
      <c r="G166" s="296"/>
      <c r="H166" s="408" t="s">
        <v>765</v>
      </c>
      <c r="I166" s="408" t="s">
        <v>854</v>
      </c>
      <c r="J166" s="408" t="s">
        <v>855</v>
      </c>
      <c r="K166" s="296"/>
      <c r="L166" s="296"/>
      <c r="M166" s="296"/>
      <c r="N166" s="296"/>
      <c r="O166" s="296"/>
      <c r="P166" s="296"/>
      <c r="Q166" s="296"/>
      <c r="R166" s="296"/>
      <c r="S166" s="296"/>
      <c r="T166" s="295"/>
    </row>
    <row r="167" spans="1:20" ht="9" hidden="1" customHeight="1">
      <c r="A167" s="293"/>
      <c r="B167" s="414" t="s">
        <v>856</v>
      </c>
      <c r="C167" s="408" t="s">
        <v>857</v>
      </c>
      <c r="D167" s="296"/>
      <c r="E167" s="296"/>
      <c r="F167" s="296"/>
      <c r="G167" s="296"/>
      <c r="H167" s="408" t="s">
        <v>771</v>
      </c>
      <c r="I167" s="408" t="s">
        <v>858</v>
      </c>
      <c r="J167" s="296"/>
      <c r="K167" s="296"/>
      <c r="L167" s="296"/>
      <c r="M167" s="296"/>
      <c r="N167" s="296"/>
      <c r="O167" s="296"/>
      <c r="P167" s="296"/>
      <c r="Q167" s="296"/>
      <c r="R167" s="296"/>
      <c r="S167" s="296"/>
      <c r="T167" s="295"/>
    </row>
    <row r="168" spans="1:20" ht="9" hidden="1" customHeight="1">
      <c r="A168" s="293"/>
      <c r="B168" s="414" t="s">
        <v>859</v>
      </c>
      <c r="C168" s="408" t="s">
        <v>860</v>
      </c>
      <c r="D168" s="296"/>
      <c r="E168" s="408" t="s">
        <v>712</v>
      </c>
      <c r="F168" s="296"/>
      <c r="G168" s="296"/>
      <c r="H168" s="408" t="s">
        <v>861</v>
      </c>
      <c r="I168" s="408" t="s">
        <v>862</v>
      </c>
      <c r="J168" s="296"/>
      <c r="K168" s="296"/>
      <c r="L168" s="296"/>
      <c r="M168" s="296"/>
      <c r="N168" s="296"/>
      <c r="O168" s="296"/>
      <c r="P168" s="296"/>
      <c r="Q168" s="296"/>
      <c r="R168" s="296"/>
      <c r="S168" s="296"/>
      <c r="T168" s="295"/>
    </row>
    <row r="169" spans="1:20" ht="9" hidden="1" customHeight="1">
      <c r="A169" s="293"/>
      <c r="B169" s="414" t="s">
        <v>863</v>
      </c>
      <c r="C169" s="408" t="s">
        <v>698</v>
      </c>
      <c r="D169" s="296"/>
      <c r="E169" s="408" t="s">
        <v>864</v>
      </c>
      <c r="F169" s="296"/>
      <c r="G169" s="296"/>
      <c r="H169" s="408" t="s">
        <v>865</v>
      </c>
      <c r="I169" s="408" t="s">
        <v>866</v>
      </c>
      <c r="J169" s="296"/>
      <c r="K169" s="296"/>
      <c r="L169" s="296"/>
      <c r="M169" s="296"/>
      <c r="N169" s="296"/>
      <c r="O169" s="296"/>
      <c r="P169" s="296"/>
      <c r="Q169" s="296"/>
      <c r="R169" s="296"/>
      <c r="S169" s="296"/>
      <c r="T169" s="295"/>
    </row>
    <row r="170" spans="1:20" ht="9" hidden="1" customHeight="1">
      <c r="A170" s="293"/>
      <c r="B170" s="414" t="s">
        <v>867</v>
      </c>
      <c r="C170" s="408" t="s">
        <v>699</v>
      </c>
      <c r="D170" s="296"/>
      <c r="E170" s="408" t="s">
        <v>868</v>
      </c>
      <c r="F170" s="296"/>
      <c r="G170" s="296"/>
      <c r="H170" s="408" t="s">
        <v>869</v>
      </c>
      <c r="I170" s="408" t="s">
        <v>722</v>
      </c>
      <c r="J170" s="296"/>
      <c r="K170" s="296"/>
      <c r="L170" s="296"/>
      <c r="M170" s="296"/>
      <c r="N170" s="296"/>
      <c r="O170" s="296"/>
      <c r="P170" s="296"/>
      <c r="Q170" s="296"/>
      <c r="R170" s="296"/>
      <c r="S170" s="296"/>
      <c r="T170" s="295"/>
    </row>
    <row r="171" spans="1:20" ht="9" hidden="1" customHeight="1">
      <c r="A171" s="293"/>
      <c r="B171" s="414" t="s">
        <v>870</v>
      </c>
      <c r="C171" s="408" t="s">
        <v>871</v>
      </c>
      <c r="D171" s="296"/>
      <c r="E171" s="408" t="s">
        <v>715</v>
      </c>
      <c r="F171" s="296"/>
      <c r="G171" s="296"/>
      <c r="H171" s="408" t="s">
        <v>872</v>
      </c>
      <c r="I171" s="408" t="s">
        <v>873</v>
      </c>
      <c r="J171" s="296"/>
      <c r="K171" s="296"/>
      <c r="L171" s="296"/>
      <c r="M171" s="296"/>
      <c r="N171" s="296"/>
      <c r="O171" s="296"/>
      <c r="P171" s="296"/>
      <c r="Q171" s="296"/>
      <c r="R171" s="296"/>
      <c r="S171" s="296"/>
      <c r="T171" s="295"/>
    </row>
    <row r="172" spans="1:20" ht="9" hidden="1" customHeight="1">
      <c r="A172" s="293"/>
      <c r="B172" s="414" t="s">
        <v>874</v>
      </c>
      <c r="C172" s="408" t="s">
        <v>875</v>
      </c>
      <c r="D172" s="296"/>
      <c r="E172" s="408" t="s">
        <v>714</v>
      </c>
      <c r="F172" s="296"/>
      <c r="G172" s="296"/>
      <c r="H172" s="408" t="s">
        <v>876</v>
      </c>
      <c r="I172" s="408" t="s">
        <v>877</v>
      </c>
      <c r="J172" s="296"/>
      <c r="K172" s="296"/>
      <c r="L172" s="296"/>
      <c r="M172" s="296"/>
      <c r="N172" s="296"/>
      <c r="O172" s="296"/>
      <c r="P172" s="296"/>
      <c r="Q172" s="296"/>
      <c r="R172" s="296"/>
      <c r="S172" s="296"/>
      <c r="T172" s="295"/>
    </row>
    <row r="173" spans="1:20" ht="9" hidden="1" customHeight="1">
      <c r="A173" s="293"/>
      <c r="B173" s="414" t="s">
        <v>878</v>
      </c>
      <c r="C173" s="408" t="s">
        <v>475</v>
      </c>
      <c r="D173" s="296"/>
      <c r="E173" s="408" t="s">
        <v>879</v>
      </c>
      <c r="F173" s="296"/>
      <c r="G173" s="296"/>
      <c r="H173" s="408" t="s">
        <v>880</v>
      </c>
      <c r="I173" s="408" t="s">
        <v>881</v>
      </c>
      <c r="J173" s="296"/>
      <c r="K173" s="296"/>
      <c r="L173" s="296"/>
      <c r="M173" s="296"/>
      <c r="N173" s="296"/>
      <c r="O173" s="296"/>
      <c r="P173" s="296"/>
      <c r="Q173" s="296"/>
      <c r="R173" s="296"/>
      <c r="S173" s="296"/>
      <c r="T173" s="295"/>
    </row>
    <row r="174" spans="1:20" ht="9" hidden="1" customHeight="1">
      <c r="A174" s="293"/>
      <c r="B174" s="414" t="s">
        <v>882</v>
      </c>
      <c r="C174" s="296"/>
      <c r="D174" s="296"/>
      <c r="E174" s="408" t="s">
        <v>883</v>
      </c>
      <c r="F174" s="296"/>
      <c r="G174" s="296"/>
      <c r="H174" s="408" t="s">
        <v>884</v>
      </c>
      <c r="I174" s="408" t="s">
        <v>885</v>
      </c>
      <c r="J174" s="296"/>
      <c r="K174" s="296"/>
      <c r="L174" s="296"/>
      <c r="M174" s="296"/>
      <c r="N174" s="296"/>
      <c r="O174" s="296"/>
      <c r="P174" s="296"/>
      <c r="Q174" s="296"/>
      <c r="R174" s="296"/>
      <c r="S174" s="296"/>
      <c r="T174" s="295"/>
    </row>
    <row r="175" spans="1:20" ht="9" hidden="1" customHeight="1">
      <c r="A175" s="293"/>
      <c r="B175" s="414" t="s">
        <v>886</v>
      </c>
      <c r="C175" s="296"/>
      <c r="D175" s="296"/>
      <c r="E175" s="408" t="s">
        <v>887</v>
      </c>
      <c r="F175" s="296"/>
      <c r="G175" s="296"/>
      <c r="H175" s="408" t="s">
        <v>888</v>
      </c>
      <c r="I175" s="408" t="s">
        <v>889</v>
      </c>
      <c r="J175" s="296"/>
      <c r="K175" s="296"/>
      <c r="L175" s="296"/>
      <c r="M175" s="296"/>
      <c r="N175" s="296"/>
      <c r="O175" s="296"/>
      <c r="P175" s="296"/>
      <c r="Q175" s="296"/>
      <c r="R175" s="296"/>
      <c r="S175" s="296"/>
      <c r="T175" s="295"/>
    </row>
    <row r="176" spans="1:20" ht="9" hidden="1" customHeight="1">
      <c r="A176" s="293"/>
      <c r="B176" s="414" t="s">
        <v>890</v>
      </c>
      <c r="C176" s="296"/>
      <c r="D176" s="296"/>
      <c r="E176" s="408" t="s">
        <v>891</v>
      </c>
      <c r="F176" s="296"/>
      <c r="G176" s="296"/>
      <c r="H176" s="408" t="s">
        <v>892</v>
      </c>
      <c r="I176" s="408" t="s">
        <v>893</v>
      </c>
      <c r="J176" s="296"/>
      <c r="K176" s="296"/>
      <c r="L176" s="296"/>
      <c r="M176" s="296"/>
      <c r="N176" s="296"/>
      <c r="O176" s="296"/>
      <c r="P176" s="296"/>
      <c r="Q176" s="296"/>
      <c r="R176" s="296"/>
      <c r="S176" s="296"/>
      <c r="T176" s="295"/>
    </row>
    <row r="177" spans="1:20" ht="9" hidden="1" customHeight="1">
      <c r="A177" s="293"/>
      <c r="B177" s="414" t="s">
        <v>894</v>
      </c>
      <c r="C177" s="296"/>
      <c r="D177" s="296"/>
      <c r="E177" s="296"/>
      <c r="F177" s="296"/>
      <c r="G177" s="296"/>
      <c r="H177" s="408" t="s">
        <v>895</v>
      </c>
      <c r="I177" s="408" t="s">
        <v>896</v>
      </c>
      <c r="J177" s="296"/>
      <c r="K177" s="296"/>
      <c r="L177" s="296"/>
      <c r="M177" s="296"/>
      <c r="N177" s="296"/>
      <c r="O177" s="296"/>
      <c r="P177" s="296"/>
      <c r="Q177" s="296"/>
      <c r="R177" s="296"/>
      <c r="S177" s="296"/>
      <c r="T177" s="295"/>
    </row>
    <row r="178" spans="1:20" ht="9" hidden="1" customHeight="1">
      <c r="A178" s="293"/>
      <c r="B178" s="414" t="s">
        <v>897</v>
      </c>
      <c r="C178" s="296"/>
      <c r="D178" s="296"/>
      <c r="E178" s="296"/>
      <c r="F178" s="296"/>
      <c r="G178" s="296"/>
      <c r="H178" s="408" t="s">
        <v>898</v>
      </c>
      <c r="I178" s="296"/>
      <c r="J178" s="296"/>
      <c r="K178" s="296"/>
      <c r="L178" s="296"/>
      <c r="M178" s="296"/>
      <c r="N178" s="296"/>
      <c r="O178" s="296"/>
      <c r="P178" s="296"/>
      <c r="Q178" s="296"/>
      <c r="R178" s="296"/>
      <c r="S178" s="296"/>
      <c r="T178" s="295"/>
    </row>
    <row r="179" spans="1:20" ht="9" hidden="1" customHeight="1">
      <c r="A179" s="293"/>
      <c r="B179" s="414" t="s">
        <v>899</v>
      </c>
      <c r="C179" s="296"/>
      <c r="D179" s="296"/>
      <c r="E179" s="296"/>
      <c r="F179" s="296"/>
      <c r="G179" s="296"/>
      <c r="H179" s="408" t="s">
        <v>737</v>
      </c>
      <c r="I179" s="296"/>
      <c r="J179" s="296"/>
      <c r="K179" s="296"/>
      <c r="L179" s="296"/>
      <c r="M179" s="296"/>
      <c r="N179" s="296"/>
      <c r="O179" s="296"/>
      <c r="P179" s="296"/>
      <c r="Q179" s="296"/>
      <c r="R179" s="296"/>
      <c r="S179" s="296"/>
      <c r="T179" s="295"/>
    </row>
    <row r="180" spans="1:20" ht="9" hidden="1" customHeight="1">
      <c r="A180" s="293"/>
      <c r="B180" s="414" t="s">
        <v>900</v>
      </c>
      <c r="C180" s="296"/>
      <c r="D180" s="296"/>
      <c r="E180" s="296"/>
      <c r="F180" s="296"/>
      <c r="G180" s="296"/>
      <c r="H180" s="408" t="s">
        <v>901</v>
      </c>
      <c r="I180" s="296"/>
      <c r="J180" s="296"/>
      <c r="K180" s="296"/>
      <c r="L180" s="296"/>
      <c r="M180" s="296"/>
      <c r="N180" s="296"/>
      <c r="O180" s="296"/>
      <c r="P180" s="296"/>
      <c r="Q180" s="296"/>
      <c r="R180" s="296"/>
      <c r="S180" s="296"/>
      <c r="T180" s="295"/>
    </row>
    <row r="181" spans="1:20" ht="9" hidden="1" customHeight="1">
      <c r="A181" s="293"/>
      <c r="B181" s="414" t="s">
        <v>902</v>
      </c>
      <c r="C181" s="296"/>
      <c r="D181" s="296"/>
      <c r="E181" s="296"/>
      <c r="F181" s="296"/>
      <c r="G181" s="296"/>
      <c r="H181" s="408" t="s">
        <v>903</v>
      </c>
      <c r="I181" s="296"/>
      <c r="J181" s="296"/>
      <c r="K181" s="296"/>
      <c r="L181" s="296"/>
      <c r="M181" s="296"/>
      <c r="N181" s="296"/>
      <c r="O181" s="296"/>
      <c r="P181" s="296"/>
      <c r="Q181" s="296"/>
      <c r="R181" s="296"/>
      <c r="S181" s="296"/>
      <c r="T181" s="295"/>
    </row>
    <row r="182" spans="1:20" ht="9" hidden="1" customHeight="1">
      <c r="A182" s="293"/>
      <c r="B182" s="414" t="s">
        <v>904</v>
      </c>
      <c r="C182" s="296"/>
      <c r="D182" s="408" t="s">
        <v>905</v>
      </c>
      <c r="E182" s="296"/>
      <c r="F182" s="296"/>
      <c r="G182" s="296"/>
      <c r="H182" s="408" t="s">
        <v>906</v>
      </c>
      <c r="I182" s="296"/>
      <c r="J182" s="296"/>
      <c r="K182" s="296"/>
      <c r="L182" s="296"/>
      <c r="M182" s="296"/>
      <c r="N182" s="296"/>
      <c r="O182" s="296"/>
      <c r="P182" s="296"/>
      <c r="Q182" s="296"/>
      <c r="R182" s="296"/>
      <c r="S182" s="296"/>
      <c r="T182" s="295"/>
    </row>
    <row r="183" spans="1:20" ht="9" hidden="1" customHeight="1">
      <c r="A183" s="293"/>
      <c r="B183" s="414" t="s">
        <v>907</v>
      </c>
      <c r="C183" s="296"/>
      <c r="D183" s="408" t="s">
        <v>908</v>
      </c>
      <c r="E183" s="296"/>
      <c r="F183" s="296"/>
      <c r="G183" s="296"/>
      <c r="H183" s="408" t="s">
        <v>909</v>
      </c>
      <c r="I183" s="296"/>
      <c r="J183" s="296"/>
      <c r="K183" s="296"/>
      <c r="L183" s="296"/>
      <c r="M183" s="296"/>
      <c r="N183" s="296"/>
      <c r="O183" s="296"/>
      <c r="P183" s="296"/>
      <c r="Q183" s="296"/>
      <c r="R183" s="296"/>
      <c r="S183" s="296"/>
      <c r="T183" s="295"/>
    </row>
    <row r="184" spans="1:20" ht="9" hidden="1" customHeight="1">
      <c r="A184" s="293"/>
      <c r="B184" s="414" t="s">
        <v>910</v>
      </c>
      <c r="C184" s="296"/>
      <c r="D184" s="408" t="s">
        <v>911</v>
      </c>
      <c r="E184" s="296"/>
      <c r="F184" s="296"/>
      <c r="G184" s="296"/>
      <c r="H184" s="408" t="s">
        <v>912</v>
      </c>
      <c r="I184" s="296"/>
      <c r="J184" s="296"/>
      <c r="K184" s="296"/>
      <c r="L184" s="296"/>
      <c r="M184" s="296"/>
      <c r="N184" s="296"/>
      <c r="O184" s="296"/>
      <c r="P184" s="296"/>
      <c r="Q184" s="296"/>
      <c r="R184" s="296"/>
      <c r="S184" s="296"/>
      <c r="T184" s="295"/>
    </row>
    <row r="185" spans="1:20" ht="9" hidden="1" customHeight="1">
      <c r="A185" s="293"/>
      <c r="B185" s="414" t="s">
        <v>913</v>
      </c>
      <c r="C185" s="296"/>
      <c r="D185" s="408" t="s">
        <v>908</v>
      </c>
      <c r="E185" s="296"/>
      <c r="F185" s="296"/>
      <c r="G185" s="296"/>
      <c r="H185" s="408" t="s">
        <v>914</v>
      </c>
      <c r="I185" s="296"/>
      <c r="J185" s="296"/>
      <c r="K185" s="296"/>
      <c r="L185" s="296"/>
      <c r="M185" s="296"/>
      <c r="N185" s="296"/>
      <c r="O185" s="296"/>
      <c r="P185" s="296"/>
      <c r="Q185" s="296"/>
      <c r="R185" s="296"/>
      <c r="S185" s="296"/>
      <c r="T185" s="295"/>
    </row>
    <row r="186" spans="1:20" ht="9" hidden="1" customHeight="1">
      <c r="A186" s="293"/>
      <c r="B186" s="414" t="s">
        <v>915</v>
      </c>
      <c r="C186" s="296"/>
      <c r="D186" s="408" t="s">
        <v>916</v>
      </c>
      <c r="E186" s="296"/>
      <c r="F186" s="296"/>
      <c r="G186" s="296"/>
      <c r="H186" s="296"/>
      <c r="I186" s="296"/>
      <c r="J186" s="296"/>
      <c r="K186" s="296"/>
      <c r="L186" s="296"/>
      <c r="M186" s="296"/>
      <c r="N186" s="296"/>
      <c r="O186" s="296"/>
      <c r="P186" s="296"/>
      <c r="Q186" s="296"/>
      <c r="R186" s="296"/>
      <c r="S186" s="296"/>
      <c r="T186" s="295"/>
    </row>
    <row r="187" spans="1:20" ht="9" hidden="1" customHeight="1">
      <c r="A187" s="293"/>
      <c r="B187" s="414" t="s">
        <v>917</v>
      </c>
      <c r="C187" s="296"/>
      <c r="D187" s="408" t="s">
        <v>908</v>
      </c>
      <c r="E187" s="296"/>
      <c r="F187" s="296"/>
      <c r="G187" s="296"/>
      <c r="H187" s="296"/>
      <c r="I187" s="296"/>
      <c r="J187" s="296"/>
      <c r="K187" s="296"/>
      <c r="L187" s="296"/>
      <c r="M187" s="296"/>
      <c r="N187" s="296"/>
      <c r="O187" s="296"/>
      <c r="P187" s="296"/>
      <c r="Q187" s="296"/>
      <c r="R187" s="296"/>
      <c r="S187" s="296"/>
      <c r="T187" s="295"/>
    </row>
    <row r="188" spans="1:20" ht="9" hidden="1" customHeight="1">
      <c r="A188" s="293"/>
      <c r="B188" s="414" t="s">
        <v>918</v>
      </c>
      <c r="C188" s="296"/>
      <c r="D188" s="296"/>
      <c r="E188" s="296"/>
      <c r="F188" s="296"/>
      <c r="G188" s="296"/>
      <c r="H188" s="296"/>
      <c r="I188" s="296"/>
      <c r="J188" s="296"/>
      <c r="K188" s="296"/>
      <c r="L188" s="296"/>
      <c r="M188" s="296"/>
      <c r="N188" s="296"/>
      <c r="O188" s="296"/>
      <c r="P188" s="296"/>
      <c r="Q188" s="296"/>
      <c r="R188" s="296"/>
      <c r="S188" s="296"/>
      <c r="T188" s="295"/>
    </row>
    <row r="189" spans="1:20" ht="9" hidden="1" customHeight="1">
      <c r="A189" s="293"/>
      <c r="B189" s="414" t="s">
        <v>919</v>
      </c>
      <c r="C189" s="296"/>
      <c r="D189" s="296"/>
      <c r="E189" s="296"/>
      <c r="F189" s="296"/>
      <c r="G189" s="296"/>
      <c r="H189" s="296"/>
      <c r="I189" s="296"/>
      <c r="J189" s="296"/>
      <c r="K189" s="296"/>
      <c r="L189" s="296"/>
      <c r="M189" s="296"/>
      <c r="N189" s="296"/>
      <c r="O189" s="296"/>
      <c r="P189" s="296"/>
      <c r="Q189" s="296"/>
      <c r="R189" s="296"/>
      <c r="S189" s="296"/>
      <c r="T189" s="295"/>
    </row>
    <row r="190" spans="1:20" ht="9" hidden="1" customHeight="1">
      <c r="A190" s="293"/>
      <c r="B190" s="414" t="s">
        <v>920</v>
      </c>
      <c r="C190" s="296"/>
      <c r="D190" s="296"/>
      <c r="E190" s="296"/>
      <c r="F190" s="296"/>
      <c r="G190" s="296"/>
      <c r="H190" s="296"/>
      <c r="I190" s="296"/>
      <c r="J190" s="296"/>
      <c r="K190" s="296"/>
      <c r="L190" s="296"/>
      <c r="M190" s="296"/>
      <c r="N190" s="296"/>
      <c r="O190" s="296"/>
      <c r="P190" s="296"/>
      <c r="Q190" s="296"/>
      <c r="R190" s="296"/>
      <c r="S190" s="296"/>
      <c r="T190" s="295"/>
    </row>
    <row r="191" spans="1:20" ht="9" hidden="1" customHeight="1">
      <c r="A191" s="293"/>
      <c r="B191" s="414" t="s">
        <v>921</v>
      </c>
      <c r="C191" s="296"/>
      <c r="D191" s="296"/>
      <c r="E191" s="296"/>
      <c r="F191" s="296"/>
      <c r="G191" s="296"/>
      <c r="H191" s="296"/>
      <c r="I191" s="296"/>
      <c r="J191" s="296"/>
      <c r="K191" s="296"/>
      <c r="L191" s="296"/>
      <c r="M191" s="296"/>
      <c r="N191" s="296"/>
      <c r="O191" s="296"/>
      <c r="P191" s="296"/>
      <c r="Q191" s="296"/>
      <c r="R191" s="296"/>
      <c r="S191" s="296"/>
      <c r="T191" s="295"/>
    </row>
    <row r="192" spans="1:20" ht="9" hidden="1" customHeight="1">
      <c r="A192" s="293"/>
      <c r="B192" s="414" t="s">
        <v>922</v>
      </c>
      <c r="C192" s="296"/>
      <c r="D192" s="296"/>
      <c r="E192" s="296"/>
      <c r="F192" s="296"/>
      <c r="G192" s="296"/>
      <c r="H192" s="296"/>
      <c r="I192" s="296"/>
      <c r="J192" s="296"/>
      <c r="K192" s="296"/>
      <c r="L192" s="296"/>
      <c r="M192" s="296"/>
      <c r="N192" s="296"/>
      <c r="O192" s="296"/>
      <c r="P192" s="296"/>
      <c r="Q192" s="296"/>
      <c r="R192" s="296"/>
      <c r="S192" s="296"/>
      <c r="T192" s="295"/>
    </row>
    <row r="193" spans="1:20" ht="9" hidden="1" customHeight="1">
      <c r="A193" s="293"/>
      <c r="B193" s="414" t="s">
        <v>923</v>
      </c>
      <c r="C193" s="296"/>
      <c r="D193" s="296"/>
      <c r="E193" s="296"/>
      <c r="F193" s="296"/>
      <c r="G193" s="296"/>
      <c r="H193" s="296"/>
      <c r="I193" s="296"/>
      <c r="J193" s="296"/>
      <c r="K193" s="296"/>
      <c r="L193" s="296"/>
      <c r="M193" s="296"/>
      <c r="N193" s="296"/>
      <c r="O193" s="296"/>
      <c r="P193" s="296"/>
      <c r="Q193" s="296"/>
      <c r="R193" s="296"/>
      <c r="S193" s="296"/>
      <c r="T193" s="295"/>
    </row>
    <row r="194" spans="1:20" ht="9" hidden="1" customHeight="1">
      <c r="A194" s="293"/>
      <c r="B194" s="414" t="s">
        <v>924</v>
      </c>
      <c r="C194" s="296"/>
      <c r="D194" s="296"/>
      <c r="E194" s="296"/>
      <c r="F194" s="296"/>
      <c r="G194" s="296"/>
      <c r="H194" s="296"/>
      <c r="I194" s="296"/>
      <c r="J194" s="296"/>
      <c r="K194" s="296"/>
      <c r="L194" s="296"/>
      <c r="M194" s="296"/>
      <c r="N194" s="296"/>
      <c r="O194" s="296"/>
      <c r="P194" s="296"/>
      <c r="Q194" s="296"/>
      <c r="R194" s="296"/>
      <c r="S194" s="296"/>
      <c r="T194" s="295"/>
    </row>
    <row r="195" spans="1:20" ht="9" hidden="1" customHeight="1">
      <c r="A195" s="293"/>
      <c r="B195" s="414" t="s">
        <v>925</v>
      </c>
      <c r="C195" s="296"/>
      <c r="D195" s="296"/>
      <c r="E195" s="296"/>
      <c r="F195" s="296"/>
      <c r="G195" s="296"/>
      <c r="H195" s="296"/>
      <c r="I195" s="296"/>
      <c r="J195" s="296"/>
      <c r="K195" s="296"/>
      <c r="L195" s="296"/>
      <c r="M195" s="296"/>
      <c r="N195" s="296"/>
      <c r="O195" s="296"/>
      <c r="P195" s="296"/>
      <c r="Q195" s="296"/>
      <c r="R195" s="296"/>
      <c r="S195" s="296"/>
      <c r="T195" s="295"/>
    </row>
    <row r="196" spans="1:20" ht="9" hidden="1" customHeight="1">
      <c r="A196" s="293"/>
      <c r="B196" s="414" t="s">
        <v>926</v>
      </c>
      <c r="C196" s="296"/>
      <c r="D196" s="296"/>
      <c r="E196" s="296"/>
      <c r="F196" s="296"/>
      <c r="G196" s="296"/>
      <c r="H196" s="296"/>
      <c r="I196" s="296"/>
      <c r="J196" s="296"/>
      <c r="K196" s="296"/>
      <c r="L196" s="296"/>
      <c r="M196" s="296"/>
      <c r="N196" s="296"/>
      <c r="O196" s="296"/>
      <c r="P196" s="296"/>
      <c r="Q196" s="296"/>
      <c r="R196" s="296"/>
      <c r="S196" s="296"/>
      <c r="T196" s="295"/>
    </row>
    <row r="197" spans="1:20" ht="9" hidden="1" customHeight="1">
      <c r="A197" s="293"/>
      <c r="B197" s="414" t="s">
        <v>74</v>
      </c>
      <c r="C197" s="296"/>
      <c r="D197" s="296"/>
      <c r="E197" s="296"/>
      <c r="F197" s="296"/>
      <c r="G197" s="296"/>
      <c r="H197" s="296"/>
      <c r="I197" s="296"/>
      <c r="J197" s="296"/>
      <c r="K197" s="296"/>
      <c r="L197" s="296"/>
      <c r="M197" s="296"/>
      <c r="N197" s="296"/>
      <c r="O197" s="296"/>
      <c r="P197" s="296"/>
      <c r="Q197" s="296"/>
      <c r="R197" s="296"/>
      <c r="S197" s="296"/>
      <c r="T197" s="295"/>
    </row>
    <row r="198" spans="1:20" ht="9" hidden="1" customHeight="1">
      <c r="A198" s="293"/>
      <c r="B198" s="414" t="s">
        <v>81</v>
      </c>
      <c r="C198" s="296"/>
      <c r="D198" s="296"/>
      <c r="E198" s="296"/>
      <c r="F198" s="296"/>
      <c r="G198" s="296"/>
      <c r="H198" s="296"/>
      <c r="I198" s="296"/>
      <c r="J198" s="296"/>
      <c r="K198" s="296"/>
      <c r="L198" s="296"/>
      <c r="M198" s="296"/>
      <c r="N198" s="296"/>
      <c r="O198" s="296"/>
      <c r="P198" s="296"/>
      <c r="Q198" s="296"/>
      <c r="R198" s="296"/>
      <c r="S198" s="296"/>
      <c r="T198" s="295"/>
    </row>
    <row r="199" spans="1:20" ht="9" hidden="1" customHeight="1">
      <c r="A199" s="293"/>
      <c r="B199" s="414" t="s">
        <v>83</v>
      </c>
      <c r="C199" s="296"/>
      <c r="D199" s="296"/>
      <c r="E199" s="296"/>
      <c r="F199" s="296"/>
      <c r="G199" s="296"/>
      <c r="H199" s="296"/>
      <c r="I199" s="296"/>
      <c r="J199" s="296"/>
      <c r="K199" s="296"/>
      <c r="L199" s="296"/>
      <c r="M199" s="296"/>
      <c r="N199" s="296"/>
      <c r="O199" s="296"/>
      <c r="P199" s="296"/>
      <c r="Q199" s="296"/>
      <c r="R199" s="296"/>
      <c r="S199" s="296"/>
      <c r="T199" s="295"/>
    </row>
    <row r="200" spans="1:20" ht="9" hidden="1" customHeight="1">
      <c r="A200" s="293"/>
      <c r="B200" s="414" t="s">
        <v>86</v>
      </c>
      <c r="C200" s="296"/>
      <c r="D200" s="296"/>
      <c r="E200" s="296"/>
      <c r="F200" s="296"/>
      <c r="G200" s="296"/>
      <c r="H200" s="296"/>
      <c r="I200" s="296"/>
      <c r="J200" s="296"/>
      <c r="K200" s="296"/>
      <c r="L200" s="296"/>
      <c r="M200" s="296"/>
      <c r="N200" s="296"/>
      <c r="O200" s="296"/>
      <c r="P200" s="296"/>
      <c r="Q200" s="296"/>
      <c r="R200" s="296"/>
      <c r="S200" s="296"/>
      <c r="T200" s="295"/>
    </row>
    <row r="201" spans="1:20" ht="9" hidden="1" customHeight="1">
      <c r="A201" s="293"/>
      <c r="B201" s="414" t="s">
        <v>34</v>
      </c>
      <c r="C201" s="296"/>
      <c r="D201" s="296"/>
      <c r="E201" s="296"/>
      <c r="F201" s="296"/>
      <c r="G201" s="296"/>
      <c r="H201" s="296"/>
      <c r="I201" s="296"/>
      <c r="J201" s="296"/>
      <c r="K201" s="296"/>
      <c r="L201" s="296"/>
      <c r="M201" s="296"/>
      <c r="N201" s="296"/>
      <c r="O201" s="296"/>
      <c r="P201" s="296"/>
      <c r="Q201" s="296"/>
      <c r="R201" s="296"/>
      <c r="S201" s="296"/>
      <c r="T201" s="295"/>
    </row>
    <row r="202" spans="1:20" ht="9" hidden="1" customHeight="1">
      <c r="A202" s="293"/>
      <c r="B202" s="414" t="s">
        <v>89</v>
      </c>
      <c r="C202" s="296"/>
      <c r="D202" s="296"/>
      <c r="E202" s="296"/>
      <c r="F202" s="296"/>
      <c r="G202" s="296"/>
      <c r="H202" s="296"/>
      <c r="I202" s="296"/>
      <c r="J202" s="296"/>
      <c r="K202" s="296"/>
      <c r="L202" s="296"/>
      <c r="M202" s="296"/>
      <c r="N202" s="296"/>
      <c r="O202" s="296"/>
      <c r="P202" s="296"/>
      <c r="Q202" s="296"/>
      <c r="R202" s="296"/>
      <c r="S202" s="296"/>
      <c r="T202" s="295"/>
    </row>
    <row r="203" spans="1:20" ht="9" hidden="1" customHeight="1">
      <c r="A203" s="293"/>
      <c r="B203" s="414" t="s">
        <v>91</v>
      </c>
      <c r="C203" s="296"/>
      <c r="D203" s="296"/>
      <c r="E203" s="296"/>
      <c r="F203" s="296"/>
      <c r="G203" s="296"/>
      <c r="H203" s="296"/>
      <c r="I203" s="296"/>
      <c r="J203" s="296"/>
      <c r="K203" s="296"/>
      <c r="L203" s="296"/>
      <c r="M203" s="296"/>
      <c r="N203" s="296"/>
      <c r="O203" s="296"/>
      <c r="P203" s="296"/>
      <c r="Q203" s="296"/>
      <c r="R203" s="296"/>
      <c r="S203" s="296"/>
      <c r="T203" s="295"/>
    </row>
    <row r="204" spans="1:20" ht="9" hidden="1" customHeight="1">
      <c r="A204" s="293"/>
      <c r="B204" s="414" t="s">
        <v>97</v>
      </c>
      <c r="C204" s="296"/>
      <c r="D204" s="296"/>
      <c r="E204" s="296"/>
      <c r="F204" s="296"/>
      <c r="G204" s="296"/>
      <c r="H204" s="296"/>
      <c r="I204" s="296"/>
      <c r="J204" s="296"/>
      <c r="K204" s="296"/>
      <c r="L204" s="296"/>
      <c r="M204" s="296"/>
      <c r="N204" s="296"/>
      <c r="O204" s="296"/>
      <c r="P204" s="296"/>
      <c r="Q204" s="296"/>
      <c r="R204" s="296"/>
      <c r="S204" s="296"/>
      <c r="T204" s="295"/>
    </row>
    <row r="205" spans="1:20" ht="9" hidden="1" customHeight="1">
      <c r="A205" s="293"/>
      <c r="B205" s="414" t="s">
        <v>98</v>
      </c>
      <c r="C205" s="296"/>
      <c r="D205" s="296"/>
      <c r="E205" s="296"/>
      <c r="F205" s="296"/>
      <c r="G205" s="296"/>
      <c r="H205" s="296"/>
      <c r="I205" s="296"/>
      <c r="J205" s="296"/>
      <c r="K205" s="296"/>
      <c r="L205" s="296"/>
      <c r="M205" s="296"/>
      <c r="N205" s="296"/>
      <c r="O205" s="296"/>
      <c r="P205" s="296"/>
      <c r="Q205" s="296"/>
      <c r="R205" s="296"/>
      <c r="S205" s="296"/>
      <c r="T205" s="295"/>
    </row>
    <row r="206" spans="1:20" ht="9" hidden="1" customHeight="1">
      <c r="A206" s="293"/>
      <c r="B206" s="414" t="s">
        <v>100</v>
      </c>
      <c r="C206" s="296"/>
      <c r="D206" s="296"/>
      <c r="E206" s="296"/>
      <c r="F206" s="296"/>
      <c r="G206" s="296"/>
      <c r="H206" s="296"/>
      <c r="I206" s="296"/>
      <c r="J206" s="296"/>
      <c r="K206" s="296"/>
      <c r="L206" s="296"/>
      <c r="M206" s="296"/>
      <c r="N206" s="296"/>
      <c r="O206" s="296"/>
      <c r="P206" s="296"/>
      <c r="Q206" s="296"/>
      <c r="R206" s="296"/>
      <c r="S206" s="296"/>
      <c r="T206" s="295"/>
    </row>
    <row r="207" spans="1:20" ht="9" hidden="1" customHeight="1">
      <c r="A207" s="293"/>
      <c r="B207" s="414" t="s">
        <v>102</v>
      </c>
      <c r="C207" s="296"/>
      <c r="D207" s="296"/>
      <c r="E207" s="296"/>
      <c r="F207" s="296"/>
      <c r="G207" s="296"/>
      <c r="H207" s="296"/>
      <c r="I207" s="296"/>
      <c r="J207" s="296"/>
      <c r="K207" s="296"/>
      <c r="L207" s="296"/>
      <c r="M207" s="296"/>
      <c r="N207" s="296"/>
      <c r="O207" s="296"/>
      <c r="P207" s="296"/>
      <c r="Q207" s="296"/>
      <c r="R207" s="296"/>
      <c r="S207" s="296"/>
      <c r="T207" s="295"/>
    </row>
    <row r="208" spans="1:20" ht="9" hidden="1" customHeight="1">
      <c r="A208" s="293"/>
      <c r="B208" s="414" t="s">
        <v>927</v>
      </c>
      <c r="C208" s="296"/>
      <c r="D208" s="296"/>
      <c r="E208" s="296"/>
      <c r="F208" s="296"/>
      <c r="G208" s="296"/>
      <c r="H208" s="296"/>
      <c r="I208" s="296"/>
      <c r="J208" s="296"/>
      <c r="K208" s="296"/>
      <c r="L208" s="296"/>
      <c r="M208" s="296"/>
      <c r="N208" s="296"/>
      <c r="O208" s="296"/>
      <c r="P208" s="296"/>
      <c r="Q208" s="296"/>
      <c r="R208" s="296"/>
      <c r="S208" s="296"/>
      <c r="T208" s="295"/>
    </row>
    <row r="209" spans="1:20" ht="9" hidden="1" customHeight="1">
      <c r="A209" s="293"/>
      <c r="B209" s="414" t="s">
        <v>928</v>
      </c>
      <c r="C209" s="296"/>
      <c r="D209" s="296"/>
      <c r="E209" s="296"/>
      <c r="F209" s="296"/>
      <c r="G209" s="296"/>
      <c r="H209" s="296"/>
      <c r="I209" s="296"/>
      <c r="J209" s="296"/>
      <c r="K209" s="296"/>
      <c r="L209" s="296"/>
      <c r="M209" s="296"/>
      <c r="N209" s="296"/>
      <c r="O209" s="296"/>
      <c r="P209" s="296"/>
      <c r="Q209" s="296"/>
      <c r="R209" s="296"/>
      <c r="S209" s="296"/>
      <c r="T209" s="295"/>
    </row>
    <row r="210" spans="1:20" ht="9" hidden="1" customHeight="1">
      <c r="A210" s="293"/>
      <c r="B210" s="414" t="s">
        <v>108</v>
      </c>
      <c r="C210" s="296"/>
      <c r="D210" s="296"/>
      <c r="E210" s="296"/>
      <c r="F210" s="296"/>
      <c r="G210" s="296"/>
      <c r="H210" s="296"/>
      <c r="I210" s="296"/>
      <c r="J210" s="296"/>
      <c r="K210" s="296"/>
      <c r="L210" s="296"/>
      <c r="M210" s="296"/>
      <c r="N210" s="296"/>
      <c r="O210" s="296"/>
      <c r="P210" s="296"/>
      <c r="Q210" s="296"/>
      <c r="R210" s="296"/>
      <c r="S210" s="296"/>
      <c r="T210" s="295"/>
    </row>
    <row r="211" spans="1:20" ht="9" hidden="1" customHeight="1">
      <c r="A211" s="293"/>
      <c r="B211" s="414" t="s">
        <v>110</v>
      </c>
      <c r="C211" s="296"/>
      <c r="D211" s="296"/>
      <c r="E211" s="296"/>
      <c r="F211" s="296"/>
      <c r="G211" s="296"/>
      <c r="H211" s="296"/>
      <c r="I211" s="296"/>
      <c r="J211" s="296"/>
      <c r="K211" s="296"/>
      <c r="L211" s="296"/>
      <c r="M211" s="296"/>
      <c r="N211" s="296"/>
      <c r="O211" s="296"/>
      <c r="P211" s="296"/>
      <c r="Q211" s="296"/>
      <c r="R211" s="296"/>
      <c r="S211" s="296"/>
      <c r="T211" s="295"/>
    </row>
    <row r="212" spans="1:20" ht="9" hidden="1" customHeight="1">
      <c r="A212" s="293"/>
      <c r="B212" s="414" t="s">
        <v>115</v>
      </c>
      <c r="C212" s="296"/>
      <c r="D212" s="296"/>
      <c r="E212" s="296"/>
      <c r="F212" s="296"/>
      <c r="G212" s="296"/>
      <c r="H212" s="296"/>
      <c r="I212" s="296"/>
      <c r="J212" s="296"/>
      <c r="K212" s="296"/>
      <c r="L212" s="296"/>
      <c r="M212" s="296"/>
      <c r="N212" s="296"/>
      <c r="O212" s="296"/>
      <c r="P212" s="296"/>
      <c r="Q212" s="296"/>
      <c r="R212" s="296"/>
      <c r="S212" s="296"/>
      <c r="T212" s="295"/>
    </row>
    <row r="213" spans="1:20" ht="9" hidden="1" customHeight="1">
      <c r="A213" s="293"/>
      <c r="B213" s="414" t="s">
        <v>929</v>
      </c>
      <c r="C213" s="296"/>
      <c r="D213" s="296"/>
      <c r="E213" s="296"/>
      <c r="F213" s="296"/>
      <c r="G213" s="296"/>
      <c r="H213" s="296"/>
      <c r="I213" s="296"/>
      <c r="J213" s="296"/>
      <c r="K213" s="296"/>
      <c r="L213" s="296"/>
      <c r="M213" s="296"/>
      <c r="N213" s="296"/>
      <c r="O213" s="296"/>
      <c r="P213" s="296"/>
      <c r="Q213" s="296"/>
      <c r="R213" s="296"/>
      <c r="S213" s="296"/>
      <c r="T213" s="295"/>
    </row>
    <row r="214" spans="1:20" ht="9" hidden="1" customHeight="1">
      <c r="A214" s="293"/>
      <c r="B214" s="414" t="s">
        <v>930</v>
      </c>
      <c r="C214" s="296"/>
      <c r="D214" s="296"/>
      <c r="E214" s="296"/>
      <c r="F214" s="296"/>
      <c r="G214" s="296"/>
      <c r="H214" s="296"/>
      <c r="I214" s="296"/>
      <c r="J214" s="296"/>
      <c r="K214" s="296"/>
      <c r="L214" s="296"/>
      <c r="M214" s="296"/>
      <c r="N214" s="296"/>
      <c r="O214" s="296"/>
      <c r="P214" s="296"/>
      <c r="Q214" s="296"/>
      <c r="R214" s="296"/>
      <c r="S214" s="296"/>
      <c r="T214" s="295"/>
    </row>
    <row r="215" spans="1:20" ht="9" hidden="1" customHeight="1">
      <c r="A215" s="293"/>
      <c r="B215" s="414" t="s">
        <v>931</v>
      </c>
      <c r="C215" s="296"/>
      <c r="D215" s="296"/>
      <c r="E215" s="296"/>
      <c r="F215" s="296"/>
      <c r="G215" s="296"/>
      <c r="H215" s="296"/>
      <c r="I215" s="296"/>
      <c r="J215" s="296"/>
      <c r="K215" s="296"/>
      <c r="L215" s="296"/>
      <c r="M215" s="296"/>
      <c r="N215" s="296"/>
      <c r="O215" s="296"/>
      <c r="P215" s="296"/>
      <c r="Q215" s="296"/>
      <c r="R215" s="296"/>
      <c r="S215" s="296"/>
      <c r="T215" s="295"/>
    </row>
    <row r="216" spans="1:20" ht="9" hidden="1" customHeight="1">
      <c r="A216" s="293"/>
      <c r="B216" s="414" t="s">
        <v>113</v>
      </c>
      <c r="C216" s="296"/>
      <c r="D216" s="296"/>
      <c r="E216" s="296"/>
      <c r="F216" s="296"/>
      <c r="G216" s="296"/>
      <c r="H216" s="296"/>
      <c r="I216" s="296"/>
      <c r="J216" s="296"/>
      <c r="K216" s="296"/>
      <c r="L216" s="296"/>
      <c r="M216" s="296"/>
      <c r="N216" s="296"/>
      <c r="O216" s="296"/>
      <c r="P216" s="296"/>
      <c r="Q216" s="296"/>
      <c r="R216" s="296"/>
      <c r="S216" s="296"/>
      <c r="T216" s="295"/>
    </row>
    <row r="217" spans="1:20" ht="9" hidden="1" customHeight="1">
      <c r="A217" s="293"/>
      <c r="B217" s="414" t="s">
        <v>114</v>
      </c>
      <c r="C217" s="296"/>
      <c r="D217" s="296"/>
      <c r="E217" s="296"/>
      <c r="F217" s="296"/>
      <c r="G217" s="296"/>
      <c r="H217" s="296"/>
      <c r="I217" s="296"/>
      <c r="J217" s="296"/>
      <c r="K217" s="296"/>
      <c r="L217" s="296"/>
      <c r="M217" s="296"/>
      <c r="N217" s="296"/>
      <c r="O217" s="296"/>
      <c r="P217" s="296"/>
      <c r="Q217" s="296"/>
      <c r="R217" s="296"/>
      <c r="S217" s="296"/>
      <c r="T217" s="295"/>
    </row>
    <row r="218" spans="1:20" ht="9" hidden="1" customHeight="1">
      <c r="A218" s="293"/>
      <c r="B218" s="414" t="s">
        <v>118</v>
      </c>
      <c r="C218" s="296"/>
      <c r="D218" s="296"/>
      <c r="E218" s="296"/>
      <c r="F218" s="296"/>
      <c r="G218" s="296"/>
      <c r="H218" s="296"/>
      <c r="I218" s="296"/>
      <c r="J218" s="296"/>
      <c r="K218" s="296"/>
      <c r="L218" s="296"/>
      <c r="M218" s="296"/>
      <c r="N218" s="296"/>
      <c r="O218" s="296"/>
      <c r="P218" s="296"/>
      <c r="Q218" s="296"/>
      <c r="R218" s="296"/>
      <c r="S218" s="296"/>
      <c r="T218" s="295"/>
    </row>
    <row r="219" spans="1:20" ht="9" hidden="1" customHeight="1">
      <c r="A219" s="293"/>
      <c r="B219" s="414" t="s">
        <v>121</v>
      </c>
      <c r="C219" s="296"/>
      <c r="D219" s="296"/>
      <c r="E219" s="296"/>
      <c r="F219" s="296"/>
      <c r="G219" s="296"/>
      <c r="H219" s="296"/>
      <c r="I219" s="296"/>
      <c r="J219" s="296"/>
      <c r="K219" s="296"/>
      <c r="L219" s="296"/>
      <c r="M219" s="296"/>
      <c r="N219" s="296"/>
      <c r="O219" s="296"/>
      <c r="P219" s="296"/>
      <c r="Q219" s="296"/>
      <c r="R219" s="296"/>
      <c r="S219" s="296"/>
      <c r="T219" s="295"/>
    </row>
    <row r="220" spans="1:20" ht="9" hidden="1" customHeight="1">
      <c r="A220" s="293"/>
      <c r="B220" s="414" t="s">
        <v>932</v>
      </c>
      <c r="C220" s="296"/>
      <c r="D220" s="296"/>
      <c r="E220" s="296"/>
      <c r="F220" s="296"/>
      <c r="G220" s="296"/>
      <c r="H220" s="296"/>
      <c r="I220" s="296"/>
      <c r="J220" s="296"/>
      <c r="K220" s="296"/>
      <c r="L220" s="296"/>
      <c r="M220" s="296"/>
      <c r="N220" s="296"/>
      <c r="O220" s="296"/>
      <c r="P220" s="296"/>
      <c r="Q220" s="296"/>
      <c r="R220" s="296"/>
      <c r="S220" s="296"/>
      <c r="T220" s="295"/>
    </row>
    <row r="221" spans="1:20" ht="9" hidden="1" customHeight="1">
      <c r="A221" s="293"/>
      <c r="B221" s="414" t="s">
        <v>120</v>
      </c>
      <c r="C221" s="296"/>
      <c r="D221" s="296"/>
      <c r="E221" s="296"/>
      <c r="F221" s="296"/>
      <c r="G221" s="296"/>
      <c r="H221" s="296"/>
      <c r="I221" s="296"/>
      <c r="J221" s="296"/>
      <c r="K221" s="296"/>
      <c r="L221" s="296"/>
      <c r="M221" s="296"/>
      <c r="N221" s="296"/>
      <c r="O221" s="296"/>
      <c r="P221" s="296"/>
      <c r="Q221" s="296"/>
      <c r="R221" s="296"/>
      <c r="S221" s="296"/>
      <c r="T221" s="295"/>
    </row>
    <row r="222" spans="1:20" ht="9" hidden="1" customHeight="1">
      <c r="A222" s="293"/>
      <c r="B222" s="414" t="s">
        <v>122</v>
      </c>
      <c r="C222" s="296"/>
      <c r="D222" s="296"/>
      <c r="E222" s="296"/>
      <c r="F222" s="296"/>
      <c r="G222" s="296"/>
      <c r="H222" s="296"/>
      <c r="I222" s="296"/>
      <c r="J222" s="296"/>
      <c r="K222" s="296"/>
      <c r="L222" s="296"/>
      <c r="M222" s="296"/>
      <c r="N222" s="296"/>
      <c r="O222" s="296"/>
      <c r="P222" s="296"/>
      <c r="Q222" s="296"/>
      <c r="R222" s="296"/>
      <c r="S222" s="296"/>
      <c r="T222" s="295"/>
    </row>
    <row r="223" spans="1:20" ht="9" hidden="1" customHeight="1">
      <c r="A223" s="293"/>
      <c r="B223" s="414" t="s">
        <v>125</v>
      </c>
      <c r="C223" s="296"/>
      <c r="D223" s="296"/>
      <c r="E223" s="296"/>
      <c r="F223" s="296"/>
      <c r="G223" s="296"/>
      <c r="H223" s="296"/>
      <c r="I223" s="296"/>
      <c r="J223" s="296"/>
      <c r="K223" s="296"/>
      <c r="L223" s="296"/>
      <c r="M223" s="296"/>
      <c r="N223" s="296"/>
      <c r="O223" s="296"/>
      <c r="P223" s="296"/>
      <c r="Q223" s="296"/>
      <c r="R223" s="296"/>
      <c r="S223" s="296"/>
      <c r="T223" s="295"/>
    </row>
    <row r="224" spans="1:20" ht="9" hidden="1" customHeight="1">
      <c r="A224" s="293"/>
      <c r="B224" s="414" t="s">
        <v>124</v>
      </c>
      <c r="C224" s="296"/>
      <c r="D224" s="296"/>
      <c r="E224" s="296"/>
      <c r="F224" s="296"/>
      <c r="G224" s="296"/>
      <c r="H224" s="296"/>
      <c r="I224" s="296"/>
      <c r="J224" s="296"/>
      <c r="K224" s="296"/>
      <c r="L224" s="296"/>
      <c r="M224" s="296"/>
      <c r="N224" s="296"/>
      <c r="O224" s="296"/>
      <c r="P224" s="296"/>
      <c r="Q224" s="296"/>
      <c r="R224" s="296"/>
      <c r="S224" s="296"/>
      <c r="T224" s="295"/>
    </row>
    <row r="225" spans="1:20" ht="9" hidden="1" customHeight="1">
      <c r="A225" s="293"/>
      <c r="B225" s="414" t="s">
        <v>933</v>
      </c>
      <c r="C225" s="296"/>
      <c r="D225" s="296"/>
      <c r="E225" s="296"/>
      <c r="F225" s="296"/>
      <c r="G225" s="296"/>
      <c r="H225" s="296"/>
      <c r="I225" s="296"/>
      <c r="J225" s="296"/>
      <c r="K225" s="296"/>
      <c r="L225" s="296"/>
      <c r="M225" s="296"/>
      <c r="N225" s="296"/>
      <c r="O225" s="296"/>
      <c r="P225" s="296"/>
      <c r="Q225" s="296"/>
      <c r="R225" s="296"/>
      <c r="S225" s="296"/>
      <c r="T225" s="295"/>
    </row>
    <row r="226" spans="1:20" ht="9" hidden="1" customHeight="1">
      <c r="A226" s="293"/>
      <c r="B226" s="414" t="s">
        <v>131</v>
      </c>
      <c r="C226" s="296"/>
      <c r="D226" s="296"/>
      <c r="E226" s="296"/>
      <c r="F226" s="296"/>
      <c r="G226" s="296"/>
      <c r="H226" s="296"/>
      <c r="I226" s="296"/>
      <c r="J226" s="296"/>
      <c r="K226" s="296"/>
      <c r="L226" s="296"/>
      <c r="M226" s="296"/>
      <c r="N226" s="296"/>
      <c r="O226" s="296"/>
      <c r="P226" s="296"/>
      <c r="Q226" s="296"/>
      <c r="R226" s="296"/>
      <c r="S226" s="296"/>
      <c r="T226" s="295"/>
    </row>
    <row r="227" spans="1:20" ht="9" hidden="1" customHeight="1">
      <c r="A227" s="293"/>
      <c r="B227" s="414" t="s">
        <v>133</v>
      </c>
      <c r="C227" s="296"/>
      <c r="D227" s="296"/>
      <c r="E227" s="296"/>
      <c r="F227" s="296"/>
      <c r="G227" s="296"/>
      <c r="H227" s="296"/>
      <c r="I227" s="296"/>
      <c r="J227" s="296"/>
      <c r="K227" s="296"/>
      <c r="L227" s="296"/>
      <c r="M227" s="296"/>
      <c r="N227" s="296"/>
      <c r="O227" s="296"/>
      <c r="P227" s="296"/>
      <c r="Q227" s="296"/>
      <c r="R227" s="296"/>
      <c r="S227" s="296"/>
      <c r="T227" s="295"/>
    </row>
    <row r="228" spans="1:20" ht="9" hidden="1" customHeight="1">
      <c r="A228" s="293"/>
      <c r="B228" s="414" t="s">
        <v>134</v>
      </c>
      <c r="C228" s="296"/>
      <c r="D228" s="296"/>
      <c r="E228" s="296"/>
      <c r="F228" s="296"/>
      <c r="G228" s="296"/>
      <c r="H228" s="296"/>
      <c r="I228" s="296"/>
      <c r="J228" s="296"/>
      <c r="K228" s="296"/>
      <c r="L228" s="296"/>
      <c r="M228" s="296"/>
      <c r="N228" s="296"/>
      <c r="O228" s="296"/>
      <c r="P228" s="296"/>
      <c r="Q228" s="296"/>
      <c r="R228" s="296"/>
      <c r="S228" s="296"/>
      <c r="T228" s="295"/>
    </row>
    <row r="229" spans="1:20" ht="9" hidden="1" customHeight="1">
      <c r="A229" s="293"/>
      <c r="B229" s="414" t="s">
        <v>135</v>
      </c>
      <c r="C229" s="296"/>
      <c r="D229" s="296"/>
      <c r="E229" s="296"/>
      <c r="F229" s="296"/>
      <c r="G229" s="296"/>
      <c r="H229" s="296"/>
      <c r="I229" s="296"/>
      <c r="J229" s="296"/>
      <c r="K229" s="296"/>
      <c r="L229" s="296"/>
      <c r="M229" s="296"/>
      <c r="N229" s="296"/>
      <c r="O229" s="296"/>
      <c r="P229" s="296"/>
      <c r="Q229" s="296"/>
      <c r="R229" s="296"/>
      <c r="S229" s="296"/>
      <c r="T229" s="295"/>
    </row>
    <row r="230" spans="1:20" ht="9" hidden="1" customHeight="1">
      <c r="A230" s="293"/>
      <c r="B230" s="414" t="s">
        <v>934</v>
      </c>
      <c r="C230" s="296"/>
      <c r="D230" s="296"/>
      <c r="E230" s="296"/>
      <c r="F230" s="296"/>
      <c r="G230" s="296"/>
      <c r="H230" s="296"/>
      <c r="I230" s="296"/>
      <c r="J230" s="296"/>
      <c r="K230" s="296"/>
      <c r="L230" s="296"/>
      <c r="M230" s="296"/>
      <c r="N230" s="296"/>
      <c r="O230" s="296"/>
      <c r="P230" s="296"/>
      <c r="Q230" s="296"/>
      <c r="R230" s="296"/>
      <c r="S230" s="296"/>
      <c r="T230" s="295"/>
    </row>
    <row r="231" spans="1:20" ht="9" hidden="1" customHeight="1">
      <c r="A231" s="293"/>
      <c r="B231" s="414" t="s">
        <v>935</v>
      </c>
      <c r="C231" s="296"/>
      <c r="D231" s="296"/>
      <c r="E231" s="296"/>
      <c r="F231" s="296"/>
      <c r="G231" s="296"/>
      <c r="H231" s="296"/>
      <c r="I231" s="296"/>
      <c r="J231" s="296"/>
      <c r="K231" s="296"/>
      <c r="L231" s="296"/>
      <c r="M231" s="296"/>
      <c r="N231" s="296"/>
      <c r="O231" s="296"/>
      <c r="P231" s="296"/>
      <c r="Q231" s="296"/>
      <c r="R231" s="296"/>
      <c r="S231" s="296"/>
      <c r="T231" s="295"/>
    </row>
    <row r="232" spans="1:20" ht="9" hidden="1" customHeight="1">
      <c r="A232" s="293"/>
      <c r="B232" s="414" t="s">
        <v>136</v>
      </c>
      <c r="C232" s="296"/>
      <c r="D232" s="296"/>
      <c r="E232" s="296"/>
      <c r="F232" s="296"/>
      <c r="G232" s="296"/>
      <c r="H232" s="296"/>
      <c r="I232" s="296"/>
      <c r="J232" s="296"/>
      <c r="K232" s="296"/>
      <c r="L232" s="296"/>
      <c r="M232" s="296"/>
      <c r="N232" s="296"/>
      <c r="O232" s="296"/>
      <c r="P232" s="296"/>
      <c r="Q232" s="296"/>
      <c r="R232" s="296"/>
      <c r="S232" s="296"/>
      <c r="T232" s="295"/>
    </row>
    <row r="233" spans="1:20" ht="9" hidden="1" customHeight="1">
      <c r="A233" s="293"/>
      <c r="B233" s="414" t="s">
        <v>190</v>
      </c>
      <c r="C233" s="296"/>
      <c r="D233" s="296"/>
      <c r="E233" s="296"/>
      <c r="F233" s="296"/>
      <c r="G233" s="296"/>
      <c r="H233" s="296"/>
      <c r="I233" s="296"/>
      <c r="J233" s="296"/>
      <c r="K233" s="296"/>
      <c r="L233" s="296"/>
      <c r="M233" s="296"/>
      <c r="N233" s="296"/>
      <c r="O233" s="296"/>
      <c r="P233" s="296"/>
      <c r="Q233" s="296"/>
      <c r="R233" s="296"/>
      <c r="S233" s="296"/>
      <c r="T233" s="295"/>
    </row>
    <row r="234" spans="1:20" ht="9" hidden="1" customHeight="1">
      <c r="A234" s="293"/>
      <c r="B234" s="414" t="s">
        <v>936</v>
      </c>
      <c r="C234" s="296"/>
      <c r="D234" s="296"/>
      <c r="E234" s="296"/>
      <c r="F234" s="296"/>
      <c r="G234" s="296"/>
      <c r="H234" s="296"/>
      <c r="I234" s="296"/>
      <c r="J234" s="296"/>
      <c r="K234" s="296"/>
      <c r="L234" s="296"/>
      <c r="M234" s="296"/>
      <c r="N234" s="296"/>
      <c r="O234" s="296"/>
      <c r="P234" s="296"/>
      <c r="Q234" s="296"/>
      <c r="R234" s="296"/>
      <c r="S234" s="296"/>
      <c r="T234" s="295"/>
    </row>
    <row r="235" spans="1:20" ht="30" hidden="1" customHeight="1">
      <c r="A235" s="293"/>
      <c r="B235" s="414" t="s">
        <v>937</v>
      </c>
      <c r="C235" s="296"/>
      <c r="D235" s="296"/>
      <c r="E235" s="296"/>
      <c r="F235" s="296"/>
      <c r="G235" s="296"/>
      <c r="H235" s="296"/>
      <c r="I235" s="296"/>
      <c r="J235" s="296"/>
      <c r="K235" s="296"/>
      <c r="L235" s="296"/>
      <c r="M235" s="296"/>
      <c r="N235" s="296"/>
      <c r="O235" s="296"/>
      <c r="P235" s="296"/>
      <c r="Q235" s="296"/>
      <c r="R235" s="296"/>
      <c r="S235" s="296"/>
      <c r="T235" s="295"/>
    </row>
    <row r="236" spans="1:20" ht="9" hidden="1" customHeight="1">
      <c r="A236" s="293"/>
      <c r="B236" s="414" t="s">
        <v>141</v>
      </c>
      <c r="C236" s="296"/>
      <c r="D236" s="296"/>
      <c r="E236" s="296"/>
      <c r="F236" s="296"/>
      <c r="G236" s="296"/>
      <c r="H236" s="296"/>
      <c r="I236" s="296"/>
      <c r="J236" s="296"/>
      <c r="K236" s="296"/>
      <c r="L236" s="296"/>
      <c r="M236" s="296"/>
      <c r="N236" s="296"/>
      <c r="O236" s="296"/>
      <c r="P236" s="296"/>
      <c r="Q236" s="296"/>
      <c r="R236" s="296"/>
      <c r="S236" s="296"/>
      <c r="T236" s="295"/>
    </row>
    <row r="237" spans="1:20" ht="9" hidden="1" customHeight="1">
      <c r="A237" s="293"/>
      <c r="B237" s="414" t="s">
        <v>143</v>
      </c>
      <c r="C237" s="296"/>
      <c r="D237" s="296"/>
      <c r="E237" s="296"/>
      <c r="F237" s="296"/>
      <c r="G237" s="296"/>
      <c r="H237" s="296"/>
      <c r="I237" s="296"/>
      <c r="J237" s="296"/>
      <c r="K237" s="296"/>
      <c r="L237" s="296"/>
      <c r="M237" s="296"/>
      <c r="N237" s="296"/>
      <c r="O237" s="296"/>
      <c r="P237" s="296"/>
      <c r="Q237" s="296"/>
      <c r="R237" s="296"/>
      <c r="S237" s="296"/>
      <c r="T237" s="295"/>
    </row>
    <row r="238" spans="1:20" ht="9" hidden="1" customHeight="1">
      <c r="A238" s="293"/>
      <c r="B238" s="414" t="s">
        <v>938</v>
      </c>
      <c r="C238" s="296"/>
      <c r="D238" s="296"/>
      <c r="E238" s="296"/>
      <c r="F238" s="296"/>
      <c r="G238" s="296"/>
      <c r="H238" s="296"/>
      <c r="I238" s="296"/>
      <c r="J238" s="296"/>
      <c r="K238" s="296"/>
      <c r="L238" s="296"/>
      <c r="M238" s="296"/>
      <c r="N238" s="296"/>
      <c r="O238" s="296"/>
      <c r="P238" s="296"/>
      <c r="Q238" s="296"/>
      <c r="R238" s="296"/>
      <c r="S238" s="296"/>
      <c r="T238" s="295"/>
    </row>
    <row r="239" spans="1:20" ht="9" hidden="1" customHeight="1">
      <c r="A239" s="293"/>
      <c r="B239" s="414" t="s">
        <v>191</v>
      </c>
      <c r="C239" s="296"/>
      <c r="D239" s="296"/>
      <c r="E239" s="296"/>
      <c r="F239" s="296"/>
      <c r="G239" s="296"/>
      <c r="H239" s="296"/>
      <c r="I239" s="296"/>
      <c r="J239" s="296"/>
      <c r="K239" s="296"/>
      <c r="L239" s="296"/>
      <c r="M239" s="296"/>
      <c r="N239" s="296"/>
      <c r="O239" s="296"/>
      <c r="P239" s="296"/>
      <c r="Q239" s="296"/>
      <c r="R239" s="296"/>
      <c r="S239" s="296"/>
      <c r="T239" s="295"/>
    </row>
    <row r="240" spans="1:20" ht="9" hidden="1" customHeight="1">
      <c r="A240" s="293"/>
      <c r="B240" s="414" t="s">
        <v>208</v>
      </c>
      <c r="C240" s="296"/>
      <c r="D240" s="296"/>
      <c r="E240" s="296"/>
      <c r="F240" s="296"/>
      <c r="G240" s="296"/>
      <c r="H240" s="296"/>
      <c r="I240" s="296"/>
      <c r="J240" s="296"/>
      <c r="K240" s="296"/>
      <c r="L240" s="296"/>
      <c r="M240" s="296"/>
      <c r="N240" s="296"/>
      <c r="O240" s="296"/>
      <c r="P240" s="296"/>
      <c r="Q240" s="296"/>
      <c r="R240" s="296"/>
      <c r="S240" s="296"/>
      <c r="T240" s="295"/>
    </row>
    <row r="241" spans="1:20" ht="9" hidden="1" customHeight="1">
      <c r="A241" s="293"/>
      <c r="B241" s="414" t="s">
        <v>142</v>
      </c>
      <c r="C241" s="296"/>
      <c r="D241" s="296"/>
      <c r="E241" s="296"/>
      <c r="F241" s="296"/>
      <c r="G241" s="296"/>
      <c r="H241" s="296"/>
      <c r="I241" s="296"/>
      <c r="J241" s="296"/>
      <c r="K241" s="296"/>
      <c r="L241" s="296"/>
      <c r="M241" s="296"/>
      <c r="N241" s="296"/>
      <c r="O241" s="296"/>
      <c r="P241" s="296"/>
      <c r="Q241" s="296"/>
      <c r="R241" s="296"/>
      <c r="S241" s="296"/>
      <c r="T241" s="295"/>
    </row>
    <row r="242" spans="1:20" ht="9" hidden="1" customHeight="1">
      <c r="A242" s="293"/>
      <c r="B242" s="414" t="s">
        <v>146</v>
      </c>
      <c r="C242" s="296"/>
      <c r="D242" s="296"/>
      <c r="E242" s="296"/>
      <c r="F242" s="296"/>
      <c r="G242" s="296"/>
      <c r="H242" s="296"/>
      <c r="I242" s="296"/>
      <c r="J242" s="296"/>
      <c r="K242" s="296"/>
      <c r="L242" s="296"/>
      <c r="M242" s="296"/>
      <c r="N242" s="296"/>
      <c r="O242" s="296"/>
      <c r="P242" s="296"/>
      <c r="Q242" s="296"/>
      <c r="R242" s="296"/>
      <c r="S242" s="296"/>
      <c r="T242" s="295"/>
    </row>
    <row r="243" spans="1:20" ht="9" hidden="1" customHeight="1">
      <c r="A243" s="293"/>
      <c r="B243" s="414" t="s">
        <v>140</v>
      </c>
      <c r="C243" s="296"/>
      <c r="D243" s="296"/>
      <c r="E243" s="296"/>
      <c r="F243" s="296"/>
      <c r="G243" s="296"/>
      <c r="H243" s="296"/>
      <c r="I243" s="296"/>
      <c r="J243" s="296"/>
      <c r="K243" s="296"/>
      <c r="L243" s="296"/>
      <c r="M243" s="296"/>
      <c r="N243" s="296"/>
      <c r="O243" s="296"/>
      <c r="P243" s="296"/>
      <c r="Q243" s="296"/>
      <c r="R243" s="296"/>
      <c r="S243" s="296"/>
      <c r="T243" s="295"/>
    </row>
    <row r="244" spans="1:20" ht="9" hidden="1" customHeight="1">
      <c r="A244" s="293"/>
      <c r="B244" s="414" t="s">
        <v>162</v>
      </c>
      <c r="C244" s="296"/>
      <c r="D244" s="296"/>
      <c r="E244" s="296"/>
      <c r="F244" s="296"/>
      <c r="G244" s="296"/>
      <c r="H244" s="296"/>
      <c r="I244" s="296"/>
      <c r="J244" s="296"/>
      <c r="K244" s="296"/>
      <c r="L244" s="296"/>
      <c r="M244" s="296"/>
      <c r="N244" s="296"/>
      <c r="O244" s="296"/>
      <c r="P244" s="296"/>
      <c r="Q244" s="296"/>
      <c r="R244" s="296"/>
      <c r="S244" s="296"/>
      <c r="T244" s="295"/>
    </row>
    <row r="245" spans="1:20" ht="9" hidden="1" customHeight="1">
      <c r="A245" s="293"/>
      <c r="B245" s="414" t="s">
        <v>939</v>
      </c>
      <c r="C245" s="296"/>
      <c r="D245" s="296"/>
      <c r="E245" s="296"/>
      <c r="F245" s="296"/>
      <c r="G245" s="296"/>
      <c r="H245" s="296"/>
      <c r="I245" s="296"/>
      <c r="J245" s="296"/>
      <c r="K245" s="296"/>
      <c r="L245" s="296"/>
      <c r="M245" s="296"/>
      <c r="N245" s="296"/>
      <c r="O245" s="296"/>
      <c r="P245" s="296"/>
      <c r="Q245" s="296"/>
      <c r="R245" s="296"/>
      <c r="S245" s="296"/>
      <c r="T245" s="295"/>
    </row>
    <row r="246" spans="1:20" ht="9" hidden="1" customHeight="1">
      <c r="A246" s="293"/>
      <c r="B246" s="414" t="s">
        <v>148</v>
      </c>
      <c r="C246" s="296"/>
      <c r="D246" s="296"/>
      <c r="E246" s="296"/>
      <c r="F246" s="296"/>
      <c r="G246" s="296"/>
      <c r="H246" s="296"/>
      <c r="I246" s="296"/>
      <c r="J246" s="296"/>
      <c r="K246" s="296"/>
      <c r="L246" s="296"/>
      <c r="M246" s="296"/>
      <c r="N246" s="296"/>
      <c r="O246" s="296"/>
      <c r="P246" s="296"/>
      <c r="Q246" s="296"/>
      <c r="R246" s="296"/>
      <c r="S246" s="296"/>
      <c r="T246" s="295"/>
    </row>
    <row r="247" spans="1:20" ht="9" hidden="1" customHeight="1">
      <c r="A247" s="293"/>
      <c r="B247" s="414" t="s">
        <v>151</v>
      </c>
      <c r="C247" s="296"/>
      <c r="D247" s="296"/>
      <c r="E247" s="296"/>
      <c r="F247" s="296"/>
      <c r="G247" s="296"/>
      <c r="H247" s="296"/>
      <c r="I247" s="296"/>
      <c r="J247" s="296"/>
      <c r="K247" s="296"/>
      <c r="L247" s="296"/>
      <c r="M247" s="296"/>
      <c r="N247" s="296"/>
      <c r="O247" s="296"/>
      <c r="P247" s="296"/>
      <c r="Q247" s="296"/>
      <c r="R247" s="296"/>
      <c r="S247" s="296"/>
      <c r="T247" s="295"/>
    </row>
    <row r="248" spans="1:20" ht="9" hidden="1" customHeight="1">
      <c r="A248" s="293"/>
      <c r="B248" s="414" t="s">
        <v>157</v>
      </c>
      <c r="C248" s="296"/>
      <c r="D248" s="296"/>
      <c r="E248" s="296"/>
      <c r="F248" s="296"/>
      <c r="G248" s="296"/>
      <c r="H248" s="296"/>
      <c r="I248" s="296"/>
      <c r="J248" s="296"/>
      <c r="K248" s="296"/>
      <c r="L248" s="296"/>
      <c r="M248" s="296"/>
      <c r="N248" s="296"/>
      <c r="O248" s="296"/>
      <c r="P248" s="296"/>
      <c r="Q248" s="296"/>
      <c r="R248" s="296"/>
      <c r="S248" s="296"/>
      <c r="T248" s="295"/>
    </row>
    <row r="249" spans="1:20" ht="9" hidden="1" customHeight="1">
      <c r="A249" s="293"/>
      <c r="B249" s="414" t="s">
        <v>154</v>
      </c>
      <c r="C249" s="296"/>
      <c r="D249" s="296"/>
      <c r="E249" s="296"/>
      <c r="F249" s="296"/>
      <c r="G249" s="296"/>
      <c r="H249" s="296"/>
      <c r="I249" s="296"/>
      <c r="J249" s="296"/>
      <c r="K249" s="296"/>
      <c r="L249" s="296"/>
      <c r="M249" s="296"/>
      <c r="N249" s="296"/>
      <c r="O249" s="296"/>
      <c r="P249" s="296"/>
      <c r="Q249" s="296"/>
      <c r="R249" s="296"/>
      <c r="S249" s="296"/>
      <c r="T249" s="295"/>
    </row>
    <row r="250" spans="1:20" ht="30" hidden="1" customHeight="1">
      <c r="A250" s="293"/>
      <c r="B250" s="414" t="s">
        <v>940</v>
      </c>
      <c r="C250" s="296"/>
      <c r="D250" s="296"/>
      <c r="E250" s="296"/>
      <c r="F250" s="296"/>
      <c r="G250" s="296"/>
      <c r="H250" s="296"/>
      <c r="I250" s="296"/>
      <c r="J250" s="296"/>
      <c r="K250" s="296"/>
      <c r="L250" s="296"/>
      <c r="M250" s="296"/>
      <c r="N250" s="296"/>
      <c r="O250" s="296"/>
      <c r="P250" s="296"/>
      <c r="Q250" s="296"/>
      <c r="R250" s="296"/>
      <c r="S250" s="296"/>
      <c r="T250" s="295"/>
    </row>
    <row r="251" spans="1:20" ht="9" hidden="1" customHeight="1">
      <c r="A251" s="293"/>
      <c r="B251" s="414" t="s">
        <v>152</v>
      </c>
      <c r="C251" s="296"/>
      <c r="D251" s="296"/>
      <c r="E251" s="296"/>
      <c r="F251" s="296"/>
      <c r="G251" s="296"/>
      <c r="H251" s="296"/>
      <c r="I251" s="296"/>
      <c r="J251" s="296"/>
      <c r="K251" s="296"/>
      <c r="L251" s="296"/>
      <c r="M251" s="296"/>
      <c r="N251" s="296"/>
      <c r="O251" s="296"/>
      <c r="P251" s="296"/>
      <c r="Q251" s="296"/>
      <c r="R251" s="296"/>
      <c r="S251" s="296"/>
      <c r="T251" s="295"/>
    </row>
    <row r="252" spans="1:20" ht="9" hidden="1" customHeight="1">
      <c r="A252" s="293"/>
      <c r="B252" s="414" t="s">
        <v>153</v>
      </c>
      <c r="C252" s="296"/>
      <c r="D252" s="296"/>
      <c r="E252" s="296"/>
      <c r="F252" s="296"/>
      <c r="G252" s="296"/>
      <c r="H252" s="296"/>
      <c r="I252" s="296"/>
      <c r="J252" s="296"/>
      <c r="K252" s="296"/>
      <c r="L252" s="296"/>
      <c r="M252" s="296"/>
      <c r="N252" s="296"/>
      <c r="O252" s="296"/>
      <c r="P252" s="296"/>
      <c r="Q252" s="296"/>
      <c r="R252" s="296"/>
      <c r="S252" s="296"/>
      <c r="T252" s="295"/>
    </row>
    <row r="253" spans="1:20" ht="9" hidden="1" customHeight="1">
      <c r="A253" s="293"/>
      <c r="B253" s="414" t="s">
        <v>164</v>
      </c>
      <c r="C253" s="296"/>
      <c r="D253" s="296"/>
      <c r="E253" s="296"/>
      <c r="F253" s="296"/>
      <c r="G253" s="296"/>
      <c r="H253" s="296"/>
      <c r="I253" s="296"/>
      <c r="J253" s="296"/>
      <c r="K253" s="296"/>
      <c r="L253" s="296"/>
      <c r="M253" s="296"/>
      <c r="N253" s="296"/>
      <c r="O253" s="296"/>
      <c r="P253" s="296"/>
      <c r="Q253" s="296"/>
      <c r="R253" s="296"/>
      <c r="S253" s="296"/>
      <c r="T253" s="295"/>
    </row>
    <row r="254" spans="1:20" ht="9" hidden="1" customHeight="1">
      <c r="A254" s="293"/>
      <c r="B254" s="414" t="s">
        <v>161</v>
      </c>
      <c r="C254" s="296"/>
      <c r="D254" s="296"/>
      <c r="E254" s="296"/>
      <c r="F254" s="296"/>
      <c r="G254" s="296"/>
      <c r="H254" s="296"/>
      <c r="I254" s="296"/>
      <c r="J254" s="296"/>
      <c r="K254" s="296"/>
      <c r="L254" s="296"/>
      <c r="M254" s="296"/>
      <c r="N254" s="296"/>
      <c r="O254" s="296"/>
      <c r="P254" s="296"/>
      <c r="Q254" s="296"/>
      <c r="R254" s="296"/>
      <c r="S254" s="296"/>
      <c r="T254" s="295"/>
    </row>
    <row r="255" spans="1:20" ht="9" hidden="1" customHeight="1">
      <c r="A255" s="293"/>
      <c r="B255" s="414" t="s">
        <v>160</v>
      </c>
      <c r="C255" s="296"/>
      <c r="D255" s="296"/>
      <c r="E255" s="296"/>
      <c r="F255" s="296"/>
      <c r="G255" s="296"/>
      <c r="H255" s="296"/>
      <c r="I255" s="296"/>
      <c r="J255" s="296"/>
      <c r="K255" s="296"/>
      <c r="L255" s="296"/>
      <c r="M255" s="296"/>
      <c r="N255" s="296"/>
      <c r="O255" s="296"/>
      <c r="P255" s="296"/>
      <c r="Q255" s="296"/>
      <c r="R255" s="296"/>
      <c r="S255" s="296"/>
      <c r="T255" s="295"/>
    </row>
    <row r="256" spans="1:20" ht="9" hidden="1" customHeight="1">
      <c r="A256" s="293"/>
      <c r="B256" s="414" t="s">
        <v>163</v>
      </c>
      <c r="C256" s="296"/>
      <c r="D256" s="296"/>
      <c r="E256" s="296"/>
      <c r="F256" s="296"/>
      <c r="G256" s="296"/>
      <c r="H256" s="296"/>
      <c r="I256" s="296"/>
      <c r="J256" s="296"/>
      <c r="K256" s="296"/>
      <c r="L256" s="296"/>
      <c r="M256" s="296"/>
      <c r="N256" s="296"/>
      <c r="O256" s="296"/>
      <c r="P256" s="296"/>
      <c r="Q256" s="296"/>
      <c r="R256" s="296"/>
      <c r="S256" s="296"/>
      <c r="T256" s="295"/>
    </row>
    <row r="257" spans="1:20" ht="9" hidden="1" customHeight="1">
      <c r="A257" s="293"/>
      <c r="B257" s="414" t="s">
        <v>155</v>
      </c>
      <c r="C257" s="296"/>
      <c r="D257" s="296"/>
      <c r="E257" s="296"/>
      <c r="F257" s="296"/>
      <c r="G257" s="296"/>
      <c r="H257" s="296"/>
      <c r="I257" s="296"/>
      <c r="J257" s="296"/>
      <c r="K257" s="296"/>
      <c r="L257" s="296"/>
      <c r="M257" s="296"/>
      <c r="N257" s="296"/>
      <c r="O257" s="296"/>
      <c r="P257" s="296"/>
      <c r="Q257" s="296"/>
      <c r="R257" s="296"/>
      <c r="S257" s="296"/>
      <c r="T257" s="295"/>
    </row>
    <row r="258" spans="1:20" ht="9" hidden="1" customHeight="1">
      <c r="A258" s="293"/>
      <c r="B258" s="414" t="s">
        <v>156</v>
      </c>
      <c r="C258" s="296"/>
      <c r="D258" s="296"/>
      <c r="E258" s="296"/>
      <c r="F258" s="296"/>
      <c r="G258" s="296"/>
      <c r="H258" s="296"/>
      <c r="I258" s="296"/>
      <c r="J258" s="296"/>
      <c r="K258" s="296"/>
      <c r="L258" s="296"/>
      <c r="M258" s="296"/>
      <c r="N258" s="296"/>
      <c r="O258" s="296"/>
      <c r="P258" s="296"/>
      <c r="Q258" s="296"/>
      <c r="R258" s="296"/>
      <c r="S258" s="296"/>
      <c r="T258" s="295"/>
    </row>
    <row r="259" spans="1:20" ht="9" hidden="1" customHeight="1">
      <c r="A259" s="293"/>
      <c r="B259" s="414" t="s">
        <v>149</v>
      </c>
      <c r="C259" s="296"/>
      <c r="D259" s="296"/>
      <c r="E259" s="296"/>
      <c r="F259" s="296"/>
      <c r="G259" s="296"/>
      <c r="H259" s="296"/>
      <c r="I259" s="296"/>
      <c r="J259" s="296"/>
      <c r="K259" s="296"/>
      <c r="L259" s="296"/>
      <c r="M259" s="296"/>
      <c r="N259" s="296"/>
      <c r="O259" s="296"/>
      <c r="P259" s="296"/>
      <c r="Q259" s="296"/>
      <c r="R259" s="296"/>
      <c r="S259" s="296"/>
      <c r="T259" s="295"/>
    </row>
    <row r="260" spans="1:20" ht="9" hidden="1" customHeight="1">
      <c r="A260" s="293"/>
      <c r="B260" s="414" t="s">
        <v>150</v>
      </c>
      <c r="C260" s="296"/>
      <c r="D260" s="296"/>
      <c r="E260" s="296"/>
      <c r="F260" s="296"/>
      <c r="G260" s="296"/>
      <c r="H260" s="296"/>
      <c r="I260" s="296"/>
      <c r="J260" s="296"/>
      <c r="K260" s="296"/>
      <c r="L260" s="296"/>
      <c r="M260" s="296"/>
      <c r="N260" s="296"/>
      <c r="O260" s="296"/>
      <c r="P260" s="296"/>
      <c r="Q260" s="296"/>
      <c r="R260" s="296"/>
      <c r="S260" s="296"/>
      <c r="T260" s="295"/>
    </row>
    <row r="261" spans="1:20" ht="9" hidden="1" customHeight="1">
      <c r="A261" s="293"/>
      <c r="B261" s="414" t="s">
        <v>165</v>
      </c>
      <c r="C261" s="296"/>
      <c r="D261" s="296"/>
      <c r="E261" s="296"/>
      <c r="F261" s="296"/>
      <c r="G261" s="296"/>
      <c r="H261" s="296"/>
      <c r="I261" s="296"/>
      <c r="J261" s="296"/>
      <c r="K261" s="296"/>
      <c r="L261" s="296"/>
      <c r="M261" s="296"/>
      <c r="N261" s="296"/>
      <c r="O261" s="296"/>
      <c r="P261" s="296"/>
      <c r="Q261" s="296"/>
      <c r="R261" s="296"/>
      <c r="S261" s="296"/>
      <c r="T261" s="295"/>
    </row>
    <row r="262" spans="1:20" ht="9" hidden="1" customHeight="1">
      <c r="A262" s="293"/>
      <c r="B262" s="414" t="s">
        <v>171</v>
      </c>
      <c r="C262" s="296"/>
      <c r="D262" s="296"/>
      <c r="E262" s="296"/>
      <c r="F262" s="296"/>
      <c r="G262" s="296"/>
      <c r="H262" s="296"/>
      <c r="I262" s="296"/>
      <c r="J262" s="296"/>
      <c r="K262" s="296"/>
      <c r="L262" s="296"/>
      <c r="M262" s="296"/>
      <c r="N262" s="296"/>
      <c r="O262" s="296"/>
      <c r="P262" s="296"/>
      <c r="Q262" s="296"/>
      <c r="R262" s="296"/>
      <c r="S262" s="296"/>
      <c r="T262" s="295"/>
    </row>
    <row r="263" spans="1:20" ht="9" hidden="1" customHeight="1">
      <c r="A263" s="293"/>
      <c r="B263" s="414" t="s">
        <v>172</v>
      </c>
      <c r="C263" s="296"/>
      <c r="D263" s="296"/>
      <c r="E263" s="296"/>
      <c r="F263" s="296"/>
      <c r="G263" s="296"/>
      <c r="H263" s="296"/>
      <c r="I263" s="296"/>
      <c r="J263" s="296"/>
      <c r="K263" s="296"/>
      <c r="L263" s="296"/>
      <c r="M263" s="296"/>
      <c r="N263" s="296"/>
      <c r="O263" s="296"/>
      <c r="P263" s="296"/>
      <c r="Q263" s="296"/>
      <c r="R263" s="296"/>
      <c r="S263" s="296"/>
      <c r="T263" s="295"/>
    </row>
    <row r="264" spans="1:20" ht="9" hidden="1" customHeight="1">
      <c r="A264" s="293"/>
      <c r="B264" s="414" t="s">
        <v>170</v>
      </c>
      <c r="C264" s="296"/>
      <c r="D264" s="296"/>
      <c r="E264" s="296"/>
      <c r="F264" s="296"/>
      <c r="G264" s="296"/>
      <c r="H264" s="296"/>
      <c r="I264" s="296"/>
      <c r="J264" s="296"/>
      <c r="K264" s="296"/>
      <c r="L264" s="296"/>
      <c r="M264" s="296"/>
      <c r="N264" s="296"/>
      <c r="O264" s="296"/>
      <c r="P264" s="296"/>
      <c r="Q264" s="296"/>
      <c r="R264" s="296"/>
      <c r="S264" s="296"/>
      <c r="T264" s="295"/>
    </row>
    <row r="265" spans="1:20" ht="9" hidden="1" customHeight="1">
      <c r="A265" s="293"/>
      <c r="B265" s="414" t="s">
        <v>941</v>
      </c>
      <c r="C265" s="296"/>
      <c r="D265" s="296"/>
      <c r="E265" s="296"/>
      <c r="F265" s="296"/>
      <c r="G265" s="296"/>
      <c r="H265" s="296"/>
      <c r="I265" s="296"/>
      <c r="J265" s="296"/>
      <c r="K265" s="296"/>
      <c r="L265" s="296"/>
      <c r="M265" s="296"/>
      <c r="N265" s="296"/>
      <c r="O265" s="296"/>
      <c r="P265" s="296"/>
      <c r="Q265" s="296"/>
      <c r="R265" s="296"/>
      <c r="S265" s="296"/>
      <c r="T265" s="295"/>
    </row>
    <row r="266" spans="1:20" ht="9" hidden="1" customHeight="1">
      <c r="A266" s="293"/>
      <c r="B266" s="414" t="s">
        <v>167</v>
      </c>
      <c r="C266" s="296"/>
      <c r="D266" s="296"/>
      <c r="E266" s="296"/>
      <c r="F266" s="296"/>
      <c r="G266" s="296"/>
      <c r="H266" s="296"/>
      <c r="I266" s="296"/>
      <c r="J266" s="296"/>
      <c r="K266" s="296"/>
      <c r="L266" s="296"/>
      <c r="M266" s="296"/>
      <c r="N266" s="296"/>
      <c r="O266" s="296"/>
      <c r="P266" s="296"/>
      <c r="Q266" s="296"/>
      <c r="R266" s="296"/>
      <c r="S266" s="296"/>
      <c r="T266" s="295"/>
    </row>
    <row r="267" spans="1:20" ht="9" hidden="1" customHeight="1">
      <c r="A267" s="293"/>
      <c r="B267" s="414" t="s">
        <v>166</v>
      </c>
      <c r="C267" s="296"/>
      <c r="D267" s="296"/>
      <c r="E267" s="296"/>
      <c r="F267" s="296"/>
      <c r="G267" s="296"/>
      <c r="H267" s="296"/>
      <c r="I267" s="296"/>
      <c r="J267" s="296"/>
      <c r="K267" s="296"/>
      <c r="L267" s="296"/>
      <c r="M267" s="296"/>
      <c r="N267" s="296"/>
      <c r="O267" s="296"/>
      <c r="P267" s="296"/>
      <c r="Q267" s="296"/>
      <c r="R267" s="296"/>
      <c r="S267" s="296"/>
      <c r="T267" s="295"/>
    </row>
    <row r="268" spans="1:20" ht="9" hidden="1" customHeight="1">
      <c r="A268" s="293"/>
      <c r="B268" s="414" t="s">
        <v>174</v>
      </c>
      <c r="C268" s="296"/>
      <c r="D268" s="296"/>
      <c r="E268" s="296"/>
      <c r="F268" s="296"/>
      <c r="G268" s="296"/>
      <c r="H268" s="296"/>
      <c r="I268" s="296"/>
      <c r="J268" s="296"/>
      <c r="K268" s="296"/>
      <c r="L268" s="296"/>
      <c r="M268" s="296"/>
      <c r="N268" s="296"/>
      <c r="O268" s="296"/>
      <c r="P268" s="296"/>
      <c r="Q268" s="296"/>
      <c r="R268" s="296"/>
      <c r="S268" s="296"/>
      <c r="T268" s="295"/>
    </row>
    <row r="269" spans="1:20" ht="9" hidden="1" customHeight="1">
      <c r="A269" s="293"/>
      <c r="B269" s="414" t="s">
        <v>175</v>
      </c>
      <c r="C269" s="296"/>
      <c r="D269" s="296"/>
      <c r="E269" s="296"/>
      <c r="F269" s="296"/>
      <c r="G269" s="296"/>
      <c r="H269" s="296"/>
      <c r="I269" s="296"/>
      <c r="J269" s="296"/>
      <c r="K269" s="296"/>
      <c r="L269" s="296"/>
      <c r="M269" s="296"/>
      <c r="N269" s="296"/>
      <c r="O269" s="296"/>
      <c r="P269" s="296"/>
      <c r="Q269" s="296"/>
      <c r="R269" s="296"/>
      <c r="S269" s="296"/>
      <c r="T269" s="295"/>
    </row>
    <row r="270" spans="1:20" ht="9" hidden="1" customHeight="1">
      <c r="A270" s="293"/>
      <c r="B270" s="414" t="s">
        <v>177</v>
      </c>
      <c r="C270" s="296"/>
      <c r="D270" s="296"/>
      <c r="E270" s="296"/>
      <c r="F270" s="296"/>
      <c r="G270" s="296"/>
      <c r="H270" s="296"/>
      <c r="I270" s="296"/>
      <c r="J270" s="296"/>
      <c r="K270" s="296"/>
      <c r="L270" s="296"/>
      <c r="M270" s="296"/>
      <c r="N270" s="296"/>
      <c r="O270" s="296"/>
      <c r="P270" s="296"/>
      <c r="Q270" s="296"/>
      <c r="R270" s="296"/>
      <c r="S270" s="296"/>
      <c r="T270" s="295"/>
    </row>
    <row r="271" spans="1:20" ht="9" hidden="1" customHeight="1">
      <c r="A271" s="293"/>
      <c r="B271" s="414" t="s">
        <v>180</v>
      </c>
      <c r="C271" s="296"/>
      <c r="D271" s="296"/>
      <c r="E271" s="296"/>
      <c r="F271" s="296"/>
      <c r="G271" s="296"/>
      <c r="H271" s="296"/>
      <c r="I271" s="296"/>
      <c r="J271" s="296"/>
      <c r="K271" s="296"/>
      <c r="L271" s="296"/>
      <c r="M271" s="296"/>
      <c r="N271" s="296"/>
      <c r="O271" s="296"/>
      <c r="P271" s="296"/>
      <c r="Q271" s="296"/>
      <c r="R271" s="296"/>
      <c r="S271" s="296"/>
      <c r="T271" s="295"/>
    </row>
    <row r="272" spans="1:20" ht="9" hidden="1" customHeight="1">
      <c r="A272" s="293"/>
      <c r="B272" s="414" t="s">
        <v>181</v>
      </c>
      <c r="C272" s="296"/>
      <c r="D272" s="296"/>
      <c r="E272" s="296"/>
      <c r="F272" s="296"/>
      <c r="G272" s="296"/>
      <c r="H272" s="296"/>
      <c r="I272" s="296"/>
      <c r="J272" s="296"/>
      <c r="K272" s="296"/>
      <c r="L272" s="296"/>
      <c r="M272" s="296"/>
      <c r="N272" s="296"/>
      <c r="O272" s="296"/>
      <c r="P272" s="296"/>
      <c r="Q272" s="296"/>
      <c r="R272" s="296"/>
      <c r="S272" s="296"/>
      <c r="T272" s="295"/>
    </row>
    <row r="273" spans="1:20" ht="9" hidden="1" customHeight="1">
      <c r="A273" s="293"/>
      <c r="B273" s="414" t="s">
        <v>176</v>
      </c>
      <c r="C273" s="296"/>
      <c r="D273" s="296"/>
      <c r="E273" s="296"/>
      <c r="F273" s="296"/>
      <c r="G273" s="296"/>
      <c r="H273" s="296"/>
      <c r="I273" s="296"/>
      <c r="J273" s="296"/>
      <c r="K273" s="296"/>
      <c r="L273" s="296"/>
      <c r="M273" s="296"/>
      <c r="N273" s="296"/>
      <c r="O273" s="296"/>
      <c r="P273" s="296"/>
      <c r="Q273" s="296"/>
      <c r="R273" s="296"/>
      <c r="S273" s="296"/>
      <c r="T273" s="295"/>
    </row>
    <row r="274" spans="1:20" ht="9" hidden="1" customHeight="1">
      <c r="A274" s="293"/>
      <c r="B274" s="414" t="s">
        <v>178</v>
      </c>
      <c r="C274" s="296"/>
      <c r="D274" s="296"/>
      <c r="E274" s="296"/>
      <c r="F274" s="296"/>
      <c r="G274" s="296"/>
      <c r="H274" s="296"/>
      <c r="I274" s="296"/>
      <c r="J274" s="296"/>
      <c r="K274" s="296"/>
      <c r="L274" s="296"/>
      <c r="M274" s="296"/>
      <c r="N274" s="296"/>
      <c r="O274" s="296"/>
      <c r="P274" s="296"/>
      <c r="Q274" s="296"/>
      <c r="R274" s="296"/>
      <c r="S274" s="296"/>
      <c r="T274" s="295"/>
    </row>
    <row r="275" spans="1:20" ht="9" hidden="1" customHeight="1">
      <c r="A275" s="293"/>
      <c r="B275" s="414" t="s">
        <v>182</v>
      </c>
      <c r="C275" s="296"/>
      <c r="D275" s="296"/>
      <c r="E275" s="296"/>
      <c r="F275" s="296"/>
      <c r="G275" s="296"/>
      <c r="H275" s="296"/>
      <c r="I275" s="296"/>
      <c r="J275" s="296"/>
      <c r="K275" s="296"/>
      <c r="L275" s="296"/>
      <c r="M275" s="296"/>
      <c r="N275" s="296"/>
      <c r="O275" s="296"/>
      <c r="P275" s="296"/>
      <c r="Q275" s="296"/>
      <c r="R275" s="296"/>
      <c r="S275" s="296"/>
      <c r="T275" s="295"/>
    </row>
    <row r="276" spans="1:20" ht="9" hidden="1" customHeight="1">
      <c r="A276" s="293"/>
      <c r="B276" s="414" t="s">
        <v>942</v>
      </c>
      <c r="C276" s="296"/>
      <c r="D276" s="296"/>
      <c r="E276" s="296"/>
      <c r="F276" s="296"/>
      <c r="G276" s="296"/>
      <c r="H276" s="296"/>
      <c r="I276" s="296"/>
      <c r="J276" s="296"/>
      <c r="K276" s="296"/>
      <c r="L276" s="296"/>
      <c r="M276" s="296"/>
      <c r="N276" s="296"/>
      <c r="O276" s="296"/>
      <c r="P276" s="296"/>
      <c r="Q276" s="296"/>
      <c r="R276" s="296"/>
      <c r="S276" s="296"/>
      <c r="T276" s="295"/>
    </row>
    <row r="277" spans="1:20" ht="9" hidden="1" customHeight="1">
      <c r="A277" s="293"/>
      <c r="B277" s="414" t="s">
        <v>179</v>
      </c>
      <c r="C277" s="296"/>
      <c r="D277" s="296"/>
      <c r="E277" s="296"/>
      <c r="F277" s="296"/>
      <c r="G277" s="296"/>
      <c r="H277" s="296"/>
      <c r="I277" s="296"/>
      <c r="J277" s="296"/>
      <c r="K277" s="296"/>
      <c r="L277" s="296"/>
      <c r="M277" s="296"/>
      <c r="N277" s="296"/>
      <c r="O277" s="296"/>
      <c r="P277" s="296"/>
      <c r="Q277" s="296"/>
      <c r="R277" s="296"/>
      <c r="S277" s="296"/>
      <c r="T277" s="295"/>
    </row>
    <row r="278" spans="1:20" ht="9" hidden="1" customHeight="1">
      <c r="A278" s="293"/>
      <c r="B278" s="414" t="s">
        <v>187</v>
      </c>
      <c r="C278" s="296"/>
      <c r="D278" s="296"/>
      <c r="E278" s="296"/>
      <c r="F278" s="296"/>
      <c r="G278" s="296"/>
      <c r="H278" s="296"/>
      <c r="I278" s="296"/>
      <c r="J278" s="296"/>
      <c r="K278" s="296"/>
      <c r="L278" s="296"/>
      <c r="M278" s="296"/>
      <c r="N278" s="296"/>
      <c r="O278" s="296"/>
      <c r="P278" s="296"/>
      <c r="Q278" s="296"/>
      <c r="R278" s="296"/>
      <c r="S278" s="296"/>
      <c r="T278" s="295"/>
    </row>
    <row r="279" spans="1:20" ht="9" hidden="1" customHeight="1">
      <c r="A279" s="293"/>
      <c r="B279" s="414" t="s">
        <v>188</v>
      </c>
      <c r="C279" s="296"/>
      <c r="D279" s="296"/>
      <c r="E279" s="296"/>
      <c r="F279" s="296"/>
      <c r="G279" s="296"/>
      <c r="H279" s="296"/>
      <c r="I279" s="296"/>
      <c r="J279" s="296"/>
      <c r="K279" s="296"/>
      <c r="L279" s="296"/>
      <c r="M279" s="296"/>
      <c r="N279" s="296"/>
      <c r="O279" s="296"/>
      <c r="P279" s="296"/>
      <c r="Q279" s="296"/>
      <c r="R279" s="296"/>
      <c r="S279" s="296"/>
      <c r="T279" s="295"/>
    </row>
    <row r="280" spans="1:20" ht="9" hidden="1" customHeight="1">
      <c r="A280" s="293"/>
      <c r="B280" s="414" t="s">
        <v>189</v>
      </c>
      <c r="C280" s="296"/>
      <c r="D280" s="296"/>
      <c r="E280" s="296"/>
      <c r="F280" s="296"/>
      <c r="G280" s="296"/>
      <c r="H280" s="296"/>
      <c r="I280" s="296"/>
      <c r="J280" s="296"/>
      <c r="K280" s="296"/>
      <c r="L280" s="296"/>
      <c r="M280" s="296"/>
      <c r="N280" s="296"/>
      <c r="O280" s="296"/>
      <c r="P280" s="296"/>
      <c r="Q280" s="296"/>
      <c r="R280" s="296"/>
      <c r="S280" s="296"/>
      <c r="T280" s="295"/>
    </row>
    <row r="281" spans="1:20" ht="9" hidden="1" customHeight="1">
      <c r="A281" s="293"/>
      <c r="B281" s="414" t="s">
        <v>196</v>
      </c>
      <c r="C281" s="296"/>
      <c r="D281" s="296"/>
      <c r="E281" s="296"/>
      <c r="F281" s="296"/>
      <c r="G281" s="296"/>
      <c r="H281" s="296"/>
      <c r="I281" s="296"/>
      <c r="J281" s="296"/>
      <c r="K281" s="296"/>
      <c r="L281" s="296"/>
      <c r="M281" s="296"/>
      <c r="N281" s="296"/>
      <c r="O281" s="296"/>
      <c r="P281" s="296"/>
      <c r="Q281" s="296"/>
      <c r="R281" s="296"/>
      <c r="S281" s="296"/>
      <c r="T281" s="295"/>
    </row>
    <row r="282" spans="1:20" ht="9" hidden="1" customHeight="1">
      <c r="A282" s="293"/>
      <c r="B282" s="414" t="s">
        <v>209</v>
      </c>
      <c r="C282" s="296"/>
      <c r="D282" s="296"/>
      <c r="E282" s="296"/>
      <c r="F282" s="296"/>
      <c r="G282" s="296"/>
      <c r="H282" s="296"/>
      <c r="I282" s="296"/>
      <c r="J282" s="296"/>
      <c r="K282" s="296"/>
      <c r="L282" s="296"/>
      <c r="M282" s="296"/>
      <c r="N282" s="296"/>
      <c r="O282" s="296"/>
      <c r="P282" s="296"/>
      <c r="Q282" s="296"/>
      <c r="R282" s="296"/>
      <c r="S282" s="296"/>
      <c r="T282" s="295"/>
    </row>
    <row r="283" spans="1:20" ht="9" hidden="1" customHeight="1">
      <c r="A283" s="293"/>
      <c r="B283" s="414" t="s">
        <v>197</v>
      </c>
      <c r="C283" s="296"/>
      <c r="D283" s="296"/>
      <c r="E283" s="296"/>
      <c r="F283" s="296"/>
      <c r="G283" s="296"/>
      <c r="H283" s="296"/>
      <c r="I283" s="296"/>
      <c r="J283" s="296"/>
      <c r="K283" s="296"/>
      <c r="L283" s="296"/>
      <c r="M283" s="296"/>
      <c r="N283" s="296"/>
      <c r="O283" s="296"/>
      <c r="P283" s="296"/>
      <c r="Q283" s="296"/>
      <c r="R283" s="296"/>
      <c r="S283" s="296"/>
      <c r="T283" s="295"/>
    </row>
    <row r="284" spans="1:20" ht="9" hidden="1" customHeight="1">
      <c r="A284" s="293"/>
      <c r="B284" s="414" t="s">
        <v>204</v>
      </c>
      <c r="C284" s="296"/>
      <c r="D284" s="296"/>
      <c r="E284" s="296"/>
      <c r="F284" s="296"/>
      <c r="G284" s="296"/>
      <c r="H284" s="296"/>
      <c r="I284" s="296"/>
      <c r="J284" s="296"/>
      <c r="K284" s="296"/>
      <c r="L284" s="296"/>
      <c r="M284" s="296"/>
      <c r="N284" s="296"/>
      <c r="O284" s="296"/>
      <c r="P284" s="296"/>
      <c r="Q284" s="296"/>
      <c r="R284" s="296"/>
      <c r="S284" s="296"/>
      <c r="T284" s="295"/>
    </row>
    <row r="285" spans="1:20" ht="9" hidden="1" customHeight="1">
      <c r="A285" s="293"/>
      <c r="B285" s="414" t="s">
        <v>200</v>
      </c>
      <c r="C285" s="296"/>
      <c r="D285" s="296"/>
      <c r="E285" s="296"/>
      <c r="F285" s="296"/>
      <c r="G285" s="296"/>
      <c r="H285" s="296"/>
      <c r="I285" s="296"/>
      <c r="J285" s="296"/>
      <c r="K285" s="296"/>
      <c r="L285" s="296"/>
      <c r="M285" s="296"/>
      <c r="N285" s="296"/>
      <c r="O285" s="296"/>
      <c r="P285" s="296"/>
      <c r="Q285" s="296"/>
      <c r="R285" s="296"/>
      <c r="S285" s="296"/>
      <c r="T285" s="295"/>
    </row>
    <row r="286" spans="1:20" ht="9" hidden="1" customHeight="1">
      <c r="A286" s="293"/>
      <c r="B286" s="414" t="s">
        <v>93</v>
      </c>
      <c r="C286" s="296"/>
      <c r="D286" s="296"/>
      <c r="E286" s="296"/>
      <c r="F286" s="296"/>
      <c r="G286" s="296"/>
      <c r="H286" s="296"/>
      <c r="I286" s="296"/>
      <c r="J286" s="296"/>
      <c r="K286" s="296"/>
      <c r="L286" s="296"/>
      <c r="M286" s="296"/>
      <c r="N286" s="296"/>
      <c r="O286" s="296"/>
      <c r="P286" s="296"/>
      <c r="Q286" s="296"/>
      <c r="R286" s="296"/>
      <c r="S286" s="296"/>
      <c r="T286" s="295"/>
    </row>
    <row r="287" spans="1:20" ht="9" hidden="1" customHeight="1">
      <c r="A287" s="293"/>
      <c r="B287" s="414" t="s">
        <v>194</v>
      </c>
      <c r="C287" s="296"/>
      <c r="D287" s="296"/>
      <c r="E287" s="296"/>
      <c r="F287" s="296"/>
      <c r="G287" s="296"/>
      <c r="H287" s="296"/>
      <c r="I287" s="296"/>
      <c r="J287" s="296"/>
      <c r="K287" s="296"/>
      <c r="L287" s="296"/>
      <c r="M287" s="296"/>
      <c r="N287" s="296"/>
      <c r="O287" s="296"/>
      <c r="P287" s="296"/>
      <c r="Q287" s="296"/>
      <c r="R287" s="296"/>
      <c r="S287" s="296"/>
      <c r="T287" s="295"/>
    </row>
    <row r="288" spans="1:20" ht="9" hidden="1" customHeight="1">
      <c r="A288" s="293"/>
      <c r="B288" s="414" t="s">
        <v>198</v>
      </c>
      <c r="C288" s="296"/>
      <c r="D288" s="296"/>
      <c r="E288" s="296"/>
      <c r="F288" s="296"/>
      <c r="G288" s="296"/>
      <c r="H288" s="296"/>
      <c r="I288" s="296"/>
      <c r="J288" s="296"/>
      <c r="K288" s="296"/>
      <c r="L288" s="296"/>
      <c r="M288" s="296"/>
      <c r="N288" s="296"/>
      <c r="O288" s="296"/>
      <c r="P288" s="296"/>
      <c r="Q288" s="296"/>
      <c r="R288" s="296"/>
      <c r="S288" s="296"/>
      <c r="T288" s="295"/>
    </row>
    <row r="289" spans="1:20" ht="9" hidden="1" customHeight="1">
      <c r="A289" s="293"/>
      <c r="B289" s="414" t="s">
        <v>195</v>
      </c>
      <c r="C289" s="296"/>
      <c r="D289" s="296"/>
      <c r="E289" s="296"/>
      <c r="F289" s="296"/>
      <c r="G289" s="296"/>
      <c r="H289" s="296"/>
      <c r="I289" s="296"/>
      <c r="J289" s="296"/>
      <c r="K289" s="296"/>
      <c r="L289" s="296"/>
      <c r="M289" s="296"/>
      <c r="N289" s="296"/>
      <c r="O289" s="296"/>
      <c r="P289" s="296"/>
      <c r="Q289" s="296"/>
      <c r="R289" s="296"/>
      <c r="S289" s="296"/>
      <c r="T289" s="295"/>
    </row>
    <row r="290" spans="1:20" ht="9" hidden="1" customHeight="1">
      <c r="A290" s="293"/>
      <c r="B290" s="414" t="s">
        <v>210</v>
      </c>
      <c r="C290" s="296"/>
      <c r="D290" s="296"/>
      <c r="E290" s="296"/>
      <c r="F290" s="296"/>
      <c r="G290" s="296"/>
      <c r="H290" s="296"/>
      <c r="I290" s="296"/>
      <c r="J290" s="296"/>
      <c r="K290" s="296"/>
      <c r="L290" s="296"/>
      <c r="M290" s="296"/>
      <c r="N290" s="296"/>
      <c r="O290" s="296"/>
      <c r="P290" s="296"/>
      <c r="Q290" s="296"/>
      <c r="R290" s="296"/>
      <c r="S290" s="296"/>
      <c r="T290" s="295"/>
    </row>
    <row r="291" spans="1:20" ht="9" hidden="1" customHeight="1">
      <c r="A291" s="293"/>
      <c r="B291" s="414" t="s">
        <v>943</v>
      </c>
      <c r="C291" s="296"/>
      <c r="D291" s="296"/>
      <c r="E291" s="296"/>
      <c r="F291" s="296"/>
      <c r="G291" s="296"/>
      <c r="H291" s="296"/>
      <c r="I291" s="296"/>
      <c r="J291" s="296"/>
      <c r="K291" s="296"/>
      <c r="L291" s="296"/>
      <c r="M291" s="296"/>
      <c r="N291" s="296"/>
      <c r="O291" s="296"/>
      <c r="P291" s="296"/>
      <c r="Q291" s="296"/>
      <c r="R291" s="296"/>
      <c r="S291" s="296"/>
      <c r="T291" s="295"/>
    </row>
    <row r="292" spans="1:20" ht="9" hidden="1" customHeight="1">
      <c r="A292" s="293"/>
      <c r="B292" s="414" t="s">
        <v>203</v>
      </c>
      <c r="C292" s="296"/>
      <c r="D292" s="296"/>
      <c r="E292" s="296"/>
      <c r="F292" s="296"/>
      <c r="G292" s="296"/>
      <c r="H292" s="296"/>
      <c r="I292" s="296"/>
      <c r="J292" s="296"/>
      <c r="K292" s="296"/>
      <c r="L292" s="296"/>
      <c r="M292" s="296"/>
      <c r="N292" s="296"/>
      <c r="O292" s="296"/>
      <c r="P292" s="296"/>
      <c r="Q292" s="296"/>
      <c r="R292" s="296"/>
      <c r="S292" s="296"/>
      <c r="T292" s="295"/>
    </row>
    <row r="293" spans="1:20" ht="9" hidden="1" customHeight="1">
      <c r="A293" s="293"/>
      <c r="B293" s="414" t="s">
        <v>211</v>
      </c>
      <c r="C293" s="296"/>
      <c r="D293" s="296"/>
      <c r="E293" s="296"/>
      <c r="F293" s="296"/>
      <c r="G293" s="296"/>
      <c r="H293" s="296"/>
      <c r="I293" s="296"/>
      <c r="J293" s="296"/>
      <c r="K293" s="296"/>
      <c r="L293" s="296"/>
      <c r="M293" s="296"/>
      <c r="N293" s="296"/>
      <c r="O293" s="296"/>
      <c r="P293" s="296"/>
      <c r="Q293" s="296"/>
      <c r="R293" s="296"/>
      <c r="S293" s="296"/>
      <c r="T293" s="295"/>
    </row>
    <row r="294" spans="1:20" ht="9" hidden="1" customHeight="1">
      <c r="A294" s="293"/>
      <c r="B294" s="414" t="s">
        <v>199</v>
      </c>
      <c r="C294" s="296"/>
      <c r="D294" s="296"/>
      <c r="E294" s="296"/>
      <c r="F294" s="296"/>
      <c r="G294" s="296"/>
      <c r="H294" s="296"/>
      <c r="I294" s="296"/>
      <c r="J294" s="296"/>
      <c r="K294" s="296"/>
      <c r="L294" s="296"/>
      <c r="M294" s="296"/>
      <c r="N294" s="296"/>
      <c r="O294" s="296"/>
      <c r="P294" s="296"/>
      <c r="Q294" s="296"/>
      <c r="R294" s="296"/>
      <c r="S294" s="296"/>
      <c r="T294" s="295"/>
    </row>
    <row r="295" spans="1:20" ht="9" hidden="1" customHeight="1">
      <c r="A295" s="293"/>
      <c r="B295" s="414" t="s">
        <v>214</v>
      </c>
      <c r="C295" s="296"/>
      <c r="D295" s="296"/>
      <c r="E295" s="296"/>
      <c r="F295" s="296"/>
      <c r="G295" s="296"/>
      <c r="H295" s="296"/>
      <c r="I295" s="296"/>
      <c r="J295" s="296"/>
      <c r="K295" s="296"/>
      <c r="L295" s="296"/>
      <c r="M295" s="296"/>
      <c r="N295" s="296"/>
      <c r="O295" s="296"/>
      <c r="P295" s="296"/>
      <c r="Q295" s="296"/>
      <c r="R295" s="296"/>
      <c r="S295" s="296"/>
      <c r="T295" s="295"/>
    </row>
    <row r="296" spans="1:20" ht="9" hidden="1" customHeight="1">
      <c r="A296" s="293"/>
      <c r="B296" s="414" t="s">
        <v>944</v>
      </c>
      <c r="C296" s="296"/>
      <c r="D296" s="296"/>
      <c r="E296" s="296"/>
      <c r="F296" s="296"/>
      <c r="G296" s="296"/>
      <c r="H296" s="296"/>
      <c r="I296" s="296"/>
      <c r="J296" s="296"/>
      <c r="K296" s="296"/>
      <c r="L296" s="296"/>
      <c r="M296" s="296"/>
      <c r="N296" s="296"/>
      <c r="O296" s="296"/>
      <c r="P296" s="296"/>
      <c r="Q296" s="296"/>
      <c r="R296" s="296"/>
      <c r="S296" s="296"/>
      <c r="T296" s="295"/>
    </row>
    <row r="297" spans="1:20" ht="9" hidden="1" customHeight="1">
      <c r="A297" s="293"/>
      <c r="B297" s="414" t="s">
        <v>219</v>
      </c>
      <c r="C297" s="296"/>
      <c r="D297" s="296"/>
      <c r="E297" s="296"/>
      <c r="F297" s="296"/>
      <c r="G297" s="296"/>
      <c r="H297" s="296"/>
      <c r="I297" s="296"/>
      <c r="J297" s="296"/>
      <c r="K297" s="296"/>
      <c r="L297" s="296"/>
      <c r="M297" s="296"/>
      <c r="N297" s="296"/>
      <c r="O297" s="296"/>
      <c r="P297" s="296"/>
      <c r="Q297" s="296"/>
      <c r="R297" s="296"/>
      <c r="S297" s="296"/>
      <c r="T297" s="295"/>
    </row>
    <row r="298" spans="1:20" ht="9" hidden="1" customHeight="1">
      <c r="A298" s="293"/>
      <c r="B298" s="414" t="s">
        <v>216</v>
      </c>
      <c r="C298" s="296"/>
      <c r="D298" s="296"/>
      <c r="E298" s="296"/>
      <c r="F298" s="296"/>
      <c r="G298" s="296"/>
      <c r="H298" s="296"/>
      <c r="I298" s="296"/>
      <c r="J298" s="296"/>
      <c r="K298" s="296"/>
      <c r="L298" s="296"/>
      <c r="M298" s="296"/>
      <c r="N298" s="296"/>
      <c r="O298" s="296"/>
      <c r="P298" s="296"/>
      <c r="Q298" s="296"/>
      <c r="R298" s="296"/>
      <c r="S298" s="296"/>
      <c r="T298" s="295"/>
    </row>
    <row r="299" spans="1:20" ht="9" hidden="1" customHeight="1">
      <c r="A299" s="293"/>
      <c r="B299" s="414" t="s">
        <v>215</v>
      </c>
      <c r="C299" s="296"/>
      <c r="D299" s="296"/>
      <c r="E299" s="296"/>
      <c r="F299" s="296"/>
      <c r="G299" s="296"/>
      <c r="H299" s="296"/>
      <c r="I299" s="296"/>
      <c r="J299" s="296"/>
      <c r="K299" s="296"/>
      <c r="L299" s="296"/>
      <c r="M299" s="296"/>
      <c r="N299" s="296"/>
      <c r="O299" s="296"/>
      <c r="P299" s="296"/>
      <c r="Q299" s="296"/>
      <c r="R299" s="296"/>
      <c r="S299" s="296"/>
      <c r="T299" s="295"/>
    </row>
    <row r="300" spans="1:20" ht="9" hidden="1" customHeight="1">
      <c r="A300" s="293"/>
      <c r="B300" s="414" t="s">
        <v>224</v>
      </c>
      <c r="C300" s="296"/>
      <c r="D300" s="296"/>
      <c r="E300" s="296"/>
      <c r="F300" s="296"/>
      <c r="G300" s="296"/>
      <c r="H300" s="296"/>
      <c r="I300" s="296"/>
      <c r="J300" s="296"/>
      <c r="K300" s="296"/>
      <c r="L300" s="296"/>
      <c r="M300" s="296"/>
      <c r="N300" s="296"/>
      <c r="O300" s="296"/>
      <c r="P300" s="296"/>
      <c r="Q300" s="296"/>
      <c r="R300" s="296"/>
      <c r="S300" s="296"/>
      <c r="T300" s="295"/>
    </row>
    <row r="301" spans="1:20" ht="9" hidden="1" customHeight="1">
      <c r="A301" s="293"/>
      <c r="B301" s="414" t="s">
        <v>220</v>
      </c>
      <c r="C301" s="296"/>
      <c r="D301" s="296"/>
      <c r="E301" s="296"/>
      <c r="F301" s="296"/>
      <c r="G301" s="296"/>
      <c r="H301" s="296"/>
      <c r="I301" s="296"/>
      <c r="J301" s="296"/>
      <c r="K301" s="296"/>
      <c r="L301" s="296"/>
      <c r="M301" s="296"/>
      <c r="N301" s="296"/>
      <c r="O301" s="296"/>
      <c r="P301" s="296"/>
      <c r="Q301" s="296"/>
      <c r="R301" s="296"/>
      <c r="S301" s="296"/>
      <c r="T301" s="295"/>
    </row>
    <row r="302" spans="1:20" ht="9" hidden="1" customHeight="1">
      <c r="A302" s="293"/>
      <c r="B302" s="414" t="s">
        <v>221</v>
      </c>
      <c r="C302" s="296"/>
      <c r="D302" s="296"/>
      <c r="E302" s="296"/>
      <c r="F302" s="296"/>
      <c r="G302" s="296"/>
      <c r="H302" s="296"/>
      <c r="I302" s="296"/>
      <c r="J302" s="296"/>
      <c r="K302" s="296"/>
      <c r="L302" s="296"/>
      <c r="M302" s="296"/>
      <c r="N302" s="296"/>
      <c r="O302" s="296"/>
      <c r="P302" s="296"/>
      <c r="Q302" s="296"/>
      <c r="R302" s="296"/>
      <c r="S302" s="296"/>
      <c r="T302" s="295"/>
    </row>
    <row r="303" spans="1:20" ht="9" hidden="1" customHeight="1">
      <c r="A303" s="293"/>
      <c r="B303" s="414" t="s">
        <v>222</v>
      </c>
      <c r="C303" s="296"/>
      <c r="D303" s="296"/>
      <c r="E303" s="296"/>
      <c r="F303" s="296"/>
      <c r="G303" s="296"/>
      <c r="H303" s="296"/>
      <c r="I303" s="296"/>
      <c r="J303" s="296"/>
      <c r="K303" s="296"/>
      <c r="L303" s="296"/>
      <c r="M303" s="296"/>
      <c r="N303" s="296"/>
      <c r="O303" s="296"/>
      <c r="P303" s="296"/>
      <c r="Q303" s="296"/>
      <c r="R303" s="296"/>
      <c r="S303" s="296"/>
      <c r="T303" s="295"/>
    </row>
    <row r="304" spans="1:20" ht="9" hidden="1" customHeight="1">
      <c r="A304" s="293"/>
      <c r="B304" s="414" t="s">
        <v>223</v>
      </c>
      <c r="C304" s="296"/>
      <c r="D304" s="296"/>
      <c r="E304" s="296"/>
      <c r="F304" s="296"/>
      <c r="G304" s="296"/>
      <c r="H304" s="296"/>
      <c r="I304" s="296"/>
      <c r="J304" s="296"/>
      <c r="K304" s="296"/>
      <c r="L304" s="296"/>
      <c r="M304" s="296"/>
      <c r="N304" s="296"/>
      <c r="O304" s="296"/>
      <c r="P304" s="296"/>
      <c r="Q304" s="296"/>
      <c r="R304" s="296"/>
      <c r="S304" s="296"/>
      <c r="T304" s="295"/>
    </row>
    <row r="305" spans="1:20" ht="9" hidden="1" customHeight="1">
      <c r="A305" s="293"/>
      <c r="B305" s="414" t="s">
        <v>225</v>
      </c>
      <c r="C305" s="296"/>
      <c r="D305" s="296"/>
      <c r="E305" s="296"/>
      <c r="F305" s="296"/>
      <c r="G305" s="296"/>
      <c r="H305" s="296"/>
      <c r="I305" s="296"/>
      <c r="J305" s="296"/>
      <c r="K305" s="296"/>
      <c r="L305" s="296"/>
      <c r="M305" s="296"/>
      <c r="N305" s="296"/>
      <c r="O305" s="296"/>
      <c r="P305" s="296"/>
      <c r="Q305" s="296"/>
      <c r="R305" s="296"/>
      <c r="S305" s="296"/>
      <c r="T305" s="295"/>
    </row>
    <row r="306" spans="1:20" ht="9" hidden="1" customHeight="1">
      <c r="A306" s="293"/>
      <c r="B306" s="414" t="s">
        <v>945</v>
      </c>
      <c r="C306" s="296"/>
      <c r="D306" s="296"/>
      <c r="E306" s="296"/>
      <c r="F306" s="296"/>
      <c r="G306" s="296"/>
      <c r="H306" s="296"/>
      <c r="I306" s="296"/>
      <c r="J306" s="296"/>
      <c r="K306" s="296"/>
      <c r="L306" s="296"/>
      <c r="M306" s="296"/>
      <c r="N306" s="296"/>
      <c r="O306" s="296"/>
      <c r="P306" s="296"/>
      <c r="Q306" s="296"/>
      <c r="R306" s="296"/>
      <c r="S306" s="296"/>
      <c r="T306" s="295"/>
    </row>
    <row r="307" spans="1:20" ht="9" hidden="1" customHeight="1">
      <c r="A307" s="293"/>
      <c r="B307" s="414" t="s">
        <v>226</v>
      </c>
      <c r="C307" s="296"/>
      <c r="D307" s="296"/>
      <c r="E307" s="296"/>
      <c r="F307" s="296"/>
      <c r="G307" s="296"/>
      <c r="H307" s="296"/>
      <c r="I307" s="296"/>
      <c r="J307" s="296"/>
      <c r="K307" s="296"/>
      <c r="L307" s="296"/>
      <c r="M307" s="296"/>
      <c r="N307" s="296"/>
      <c r="O307" s="296"/>
      <c r="P307" s="296"/>
      <c r="Q307" s="296"/>
      <c r="R307" s="296"/>
      <c r="S307" s="296"/>
      <c r="T307" s="295"/>
    </row>
    <row r="308" spans="1:20" ht="9" hidden="1" customHeight="1">
      <c r="A308" s="293"/>
      <c r="B308" s="414" t="s">
        <v>227</v>
      </c>
      <c r="C308" s="296"/>
      <c r="D308" s="296"/>
      <c r="E308" s="296"/>
      <c r="F308" s="296"/>
      <c r="G308" s="296"/>
      <c r="H308" s="296"/>
      <c r="I308" s="296"/>
      <c r="J308" s="296"/>
      <c r="K308" s="296"/>
      <c r="L308" s="296"/>
      <c r="M308" s="296"/>
      <c r="N308" s="296"/>
      <c r="O308" s="296"/>
      <c r="P308" s="296"/>
      <c r="Q308" s="296"/>
      <c r="R308" s="296"/>
      <c r="S308" s="296"/>
      <c r="T308" s="295"/>
    </row>
    <row r="309" spans="1:20" ht="9" hidden="1" customHeight="1">
      <c r="A309" s="293"/>
      <c r="B309" s="414" t="s">
        <v>232</v>
      </c>
      <c r="C309" s="296"/>
      <c r="D309" s="296"/>
      <c r="E309" s="296"/>
      <c r="F309" s="296"/>
      <c r="G309" s="296"/>
      <c r="H309" s="296"/>
      <c r="I309" s="296"/>
      <c r="J309" s="296"/>
      <c r="K309" s="296"/>
      <c r="L309" s="296"/>
      <c r="M309" s="296"/>
      <c r="N309" s="296"/>
      <c r="O309" s="296"/>
      <c r="P309" s="296"/>
      <c r="Q309" s="296"/>
      <c r="R309" s="296"/>
      <c r="S309" s="296"/>
      <c r="T309" s="295"/>
    </row>
    <row r="310" spans="1:20" ht="9" hidden="1" customHeight="1">
      <c r="A310" s="293"/>
      <c r="B310" s="414" t="s">
        <v>41</v>
      </c>
      <c r="C310" s="296"/>
      <c r="D310" s="296"/>
      <c r="E310" s="296"/>
      <c r="F310" s="296"/>
      <c r="G310" s="296"/>
      <c r="H310" s="296"/>
      <c r="I310" s="296"/>
      <c r="J310" s="296"/>
      <c r="K310" s="296"/>
      <c r="L310" s="296"/>
      <c r="M310" s="296"/>
      <c r="N310" s="296"/>
      <c r="O310" s="296"/>
      <c r="P310" s="296"/>
      <c r="Q310" s="296"/>
      <c r="R310" s="296"/>
      <c r="S310" s="296"/>
      <c r="T310" s="295"/>
    </row>
    <row r="311" spans="1:20" ht="30" hidden="1" customHeight="1">
      <c r="A311" s="293"/>
      <c r="B311" s="414" t="s">
        <v>192</v>
      </c>
      <c r="C311" s="296"/>
      <c r="D311" s="296"/>
      <c r="E311" s="296"/>
      <c r="F311" s="296"/>
      <c r="G311" s="296"/>
      <c r="H311" s="296"/>
      <c r="I311" s="296"/>
      <c r="J311" s="296"/>
      <c r="K311" s="296"/>
      <c r="L311" s="296"/>
      <c r="M311" s="296"/>
      <c r="N311" s="296"/>
      <c r="O311" s="296"/>
      <c r="P311" s="296"/>
      <c r="Q311" s="296"/>
      <c r="R311" s="296"/>
      <c r="S311" s="296"/>
      <c r="T311" s="295"/>
    </row>
    <row r="312" spans="1:20" ht="9" hidden="1" customHeight="1">
      <c r="A312" s="293"/>
      <c r="B312" s="414" t="s">
        <v>946</v>
      </c>
      <c r="C312" s="296"/>
      <c r="D312" s="296"/>
      <c r="E312" s="296"/>
      <c r="F312" s="296"/>
      <c r="G312" s="296"/>
      <c r="H312" s="296"/>
      <c r="I312" s="296"/>
      <c r="J312" s="296"/>
      <c r="K312" s="296"/>
      <c r="L312" s="296"/>
      <c r="M312" s="296"/>
      <c r="N312" s="296"/>
      <c r="O312" s="296"/>
      <c r="P312" s="296"/>
      <c r="Q312" s="296"/>
      <c r="R312" s="296"/>
      <c r="S312" s="296"/>
      <c r="T312" s="295"/>
    </row>
    <row r="313" spans="1:20" ht="9" hidden="1" customHeight="1">
      <c r="A313" s="293"/>
      <c r="B313" s="414" t="s">
        <v>947</v>
      </c>
      <c r="C313" s="296"/>
      <c r="D313" s="296"/>
      <c r="E313" s="296"/>
      <c r="F313" s="296"/>
      <c r="G313" s="296"/>
      <c r="H313" s="296"/>
      <c r="I313" s="296"/>
      <c r="J313" s="296"/>
      <c r="K313" s="296"/>
      <c r="L313" s="296"/>
      <c r="M313" s="296"/>
      <c r="N313" s="296"/>
      <c r="O313" s="296"/>
      <c r="P313" s="296"/>
      <c r="Q313" s="296"/>
      <c r="R313" s="296"/>
      <c r="S313" s="296"/>
      <c r="T313" s="295"/>
    </row>
    <row r="314" spans="1:20" ht="9" hidden="1" customHeight="1">
      <c r="A314" s="293"/>
      <c r="B314" s="414" t="s">
        <v>233</v>
      </c>
      <c r="C314" s="296"/>
      <c r="D314" s="296"/>
      <c r="E314" s="296"/>
      <c r="F314" s="296"/>
      <c r="G314" s="296"/>
      <c r="H314" s="296"/>
      <c r="I314" s="296"/>
      <c r="J314" s="296"/>
      <c r="K314" s="296"/>
      <c r="L314" s="296"/>
      <c r="M314" s="296"/>
      <c r="N314" s="296"/>
      <c r="O314" s="296"/>
      <c r="P314" s="296"/>
      <c r="Q314" s="296"/>
      <c r="R314" s="296"/>
      <c r="S314" s="296"/>
      <c r="T314" s="295"/>
    </row>
    <row r="315" spans="1:20" ht="9" hidden="1" customHeight="1">
      <c r="A315" s="293"/>
      <c r="B315" s="414" t="s">
        <v>193</v>
      </c>
      <c r="C315" s="296"/>
      <c r="D315" s="296"/>
      <c r="E315" s="296"/>
      <c r="F315" s="296"/>
      <c r="G315" s="296"/>
      <c r="H315" s="296"/>
      <c r="I315" s="296"/>
      <c r="J315" s="296"/>
      <c r="K315" s="296"/>
      <c r="L315" s="296"/>
      <c r="M315" s="296"/>
      <c r="N315" s="296"/>
      <c r="O315" s="296"/>
      <c r="P315" s="296"/>
      <c r="Q315" s="296"/>
      <c r="R315" s="296"/>
      <c r="S315" s="296"/>
      <c r="T315" s="295"/>
    </row>
    <row r="316" spans="1:20" ht="9" hidden="1" customHeight="1">
      <c r="A316" s="293"/>
      <c r="B316" s="414" t="s">
        <v>948</v>
      </c>
      <c r="C316" s="296"/>
      <c r="D316" s="296"/>
      <c r="E316" s="296"/>
      <c r="F316" s="296"/>
      <c r="G316" s="296"/>
      <c r="H316" s="296"/>
      <c r="I316" s="296"/>
      <c r="J316" s="296"/>
      <c r="K316" s="296"/>
      <c r="L316" s="296"/>
      <c r="M316" s="296"/>
      <c r="N316" s="296"/>
      <c r="O316" s="296"/>
      <c r="P316" s="296"/>
      <c r="Q316" s="296"/>
      <c r="R316" s="296"/>
      <c r="S316" s="296"/>
      <c r="T316" s="295"/>
    </row>
    <row r="317" spans="1:20" ht="9" hidden="1" customHeight="1">
      <c r="A317" s="293"/>
      <c r="B317" s="414" t="s">
        <v>206</v>
      </c>
      <c r="C317" s="296"/>
      <c r="D317" s="296"/>
      <c r="E317" s="296"/>
      <c r="F317" s="296"/>
      <c r="G317" s="296"/>
      <c r="H317" s="296"/>
      <c r="I317" s="296"/>
      <c r="J317" s="296"/>
      <c r="K317" s="296"/>
      <c r="L317" s="296"/>
      <c r="M317" s="296"/>
      <c r="N317" s="296"/>
      <c r="O317" s="296"/>
      <c r="P317" s="296"/>
      <c r="Q317" s="296"/>
      <c r="R317" s="296"/>
      <c r="S317" s="296"/>
      <c r="T317" s="295"/>
    </row>
    <row r="318" spans="1:20" ht="9" hidden="1" customHeight="1">
      <c r="A318" s="293"/>
      <c r="B318" s="414" t="s">
        <v>237</v>
      </c>
      <c r="C318" s="296"/>
      <c r="D318" s="296"/>
      <c r="E318" s="296"/>
      <c r="F318" s="296"/>
      <c r="G318" s="296"/>
      <c r="H318" s="296"/>
      <c r="I318" s="296"/>
      <c r="J318" s="296"/>
      <c r="K318" s="296"/>
      <c r="L318" s="296"/>
      <c r="M318" s="296"/>
      <c r="N318" s="296"/>
      <c r="O318" s="296"/>
      <c r="P318" s="296"/>
      <c r="Q318" s="296"/>
      <c r="R318" s="296"/>
      <c r="S318" s="296"/>
      <c r="T318" s="295"/>
    </row>
    <row r="319" spans="1:20" ht="9" hidden="1" customHeight="1">
      <c r="A319" s="293"/>
      <c r="B319" s="414" t="s">
        <v>238</v>
      </c>
      <c r="C319" s="296"/>
      <c r="D319" s="296"/>
      <c r="E319" s="296"/>
      <c r="F319" s="296"/>
      <c r="G319" s="296"/>
      <c r="H319" s="296"/>
      <c r="I319" s="296"/>
      <c r="J319" s="296"/>
      <c r="K319" s="296"/>
      <c r="L319" s="296"/>
      <c r="M319" s="296"/>
      <c r="N319" s="296"/>
      <c r="O319" s="296"/>
      <c r="P319" s="296"/>
      <c r="Q319" s="296"/>
      <c r="R319" s="296"/>
      <c r="S319" s="296"/>
      <c r="T319" s="295"/>
    </row>
    <row r="320" spans="1:20" ht="9" hidden="1" customHeight="1">
      <c r="A320" s="293"/>
      <c r="B320" s="414" t="s">
        <v>218</v>
      </c>
      <c r="C320" s="296"/>
      <c r="D320" s="296"/>
      <c r="E320" s="296"/>
      <c r="F320" s="296"/>
      <c r="G320" s="296"/>
      <c r="H320" s="296"/>
      <c r="I320" s="296"/>
      <c r="J320" s="296"/>
      <c r="K320" s="296"/>
      <c r="L320" s="296"/>
      <c r="M320" s="296"/>
      <c r="N320" s="296"/>
      <c r="O320" s="296"/>
      <c r="P320" s="296"/>
      <c r="Q320" s="296"/>
      <c r="R320" s="296"/>
      <c r="S320" s="296"/>
      <c r="T320" s="295"/>
    </row>
    <row r="321" spans="1:20" ht="15" hidden="1" customHeight="1">
      <c r="A321" s="293"/>
      <c r="B321" s="296"/>
      <c r="C321" s="296"/>
      <c r="D321" s="296"/>
      <c r="E321" s="296"/>
      <c r="F321" s="296"/>
      <c r="G321" s="296"/>
      <c r="H321" s="296"/>
      <c r="I321" s="296"/>
      <c r="J321" s="296"/>
      <c r="K321" s="296"/>
      <c r="L321" s="296"/>
      <c r="M321" s="296"/>
      <c r="N321" s="296"/>
      <c r="O321" s="296"/>
      <c r="P321" s="296"/>
      <c r="Q321" s="296"/>
      <c r="R321" s="296"/>
      <c r="S321" s="296"/>
      <c r="T321" s="295"/>
    </row>
    <row r="322" spans="1:20" ht="15" customHeight="1">
      <c r="A322" s="415"/>
      <c r="B322" s="416"/>
      <c r="C322" s="416"/>
      <c r="D322" s="416"/>
      <c r="E322" s="416"/>
      <c r="F322" s="416"/>
      <c r="G322" s="416"/>
      <c r="H322" s="416"/>
      <c r="I322" s="416"/>
      <c r="J322" s="416"/>
      <c r="K322" s="416"/>
      <c r="L322" s="416"/>
      <c r="M322" s="416"/>
      <c r="N322" s="416"/>
      <c r="O322" s="416"/>
      <c r="P322" s="416"/>
      <c r="Q322" s="416"/>
      <c r="R322" s="416"/>
      <c r="S322" s="416"/>
      <c r="T322" s="417"/>
    </row>
  </sheetData>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dataValidations count="29">
    <dataValidation type="list" allowBlank="1" showInputMessage="1" showErrorMessage="1" sqref="C14" xr:uid="{00000000-0002-0000-0A00-000000000000}">
      <formula1>"NIE,RIE,MIE"</formula1>
    </dataValidation>
    <dataValidation type="list" allowBlank="1" showInputMessage="1" showErrorMessage="1" sqref="C15" xr:uid="{00000000-0002-0000-0A00-000001000000}">
      <formula1>"Angola,Albania,Argentina,Armenia,Antigua and Barbuda,Azerbaijan,Burundi,Benin,Burkina Faso,Bangladesh,Bulgaria,Bahrain,Bosnia and Herzegovina,Belarus,Belize,Bolivia,Brazil,Barbados,Bhutan,Botswana,Central African Republic,Chile,Cote d'Ivoire,Cameroon"</formula1>
    </dataValidation>
    <dataValidation type="list" allowBlank="1" showInputMessage="1" showErrorMessage="1" sqref="C16" xr:uid="{00000000-0002-0000-0A00-000002000000}">
      <formula1>"Asia-Pacific,Latin America and Caribbean,Africa,Eastern Europe"</formula1>
    </dataValidation>
    <dataValidation type="list" allowBlank="1" showInputMessage="1" showErrorMessage="1" sqref="C17" xr:uid="{00000000-0002-0000-0A00-000003000000}">
      <formula1>"Agriculture,Coastal management,Disaster risk reduction,Food security,Health ,Urban development,Water management,Multi-sector"</formula1>
    </dataValidation>
    <dataValidation type="list" allowBlank="1" showInputMessage="1" showErrorMessage="1" sqref="F27 J27 N27 R27 F28 J28 N28 R28 G39 K39 O39 S39 G42 K42 O42 S42 G45 K45 O45 S45 G48 K48 O48 S48" xr:uid="{00000000-0002-0000-0A00-000004000000}">
      <formula1>"Glacier lake outburst flood,Inland flooding,Salinization,Drought,Wind,Coastal flooding,Storm surge,Hurricane"</formula1>
    </dataValidation>
    <dataValidation type="list" allowBlank="1" showInputMessage="1" showErrorMessage="1" sqref="G27 K27 O27 S27 G28 K28 O28 S28 D87:E87 H87 L87 P87 G89 K89 O89 R89 G90 K90 O90 R90 G92 K92 O92 R92 G93 K93 O93 R93 G95 K95 O95 R95 G96 K96 O96 R96 G98 K98 O98 R98 G99 K99 O99 R99 G129 K129 O129 S129" xr:uid="{00000000-0002-0000-0A00-000005000000}">
      <formula1>"5: Very effective,4: Effective,3: Moderately effective,2: Partially effective,1: Ineffective"</formula1>
    </dataValidation>
    <dataValidation type="list" allowBlank="1" showInputMessage="1" showErrorMessage="1" sqref="E30 I30 M30 Q30 E32 I32 M32 Q32 E34 I34 M34 Q34 E36 I36 M36 Q36 E38 I38 M38 Q38 F54 J54 N54 R54 F59 J59 N59 R59 F63:G63 J63:K63 N63:O63 R63:S63 D69 H69 L69 P69 D71 H71 L71 P71 D72 H72 L72 P72 D73 H73 L73 P73 D74 H74 L74 P74 D75 H75 L75 P75 D76 H76 L76 P76 G78 K78 O78 S78 G79 K79 O79 S79 G80 K80 O80 S80 G81 K81 O81 S81 G82 K82 O82 S82 G83 K83 O83 S83 F87 J87 N87 R87 F113 J113 N113 R113 E127 I127 M127 Q127" xr:uid="{00000000-0002-0000-0A00-000006000000}">
      <formula1>"Other,Agriculture,Coastal management,Disaster risk reduction,Food security,Health ,Urban development,Water management,Multi-sector"</formula1>
    </dataValidation>
    <dataValidation type="list" allowBlank="1" showInputMessage="1" showErrorMessage="1" sqref="F30 J30 N30 R30 F32 J32 N32 R32 F34 J34 N34 R34 F36 J36 N36 R36 F38 J38 N38 R38 G40 K40 O40 S40 G43 K43 O43 S43 G46 K46 O46 S46 G49 K49 O49 S49 E59 I59 M59 Q59 E69 I69 M69 Q69 F127 J127 N127 R127" xr:uid="{00000000-0002-0000-0A00-000007000000}">
      <formula1>"National,Regional,Local"</formula1>
    </dataValidation>
    <dataValidation type="list" allowBlank="1" showInputMessage="1" showErrorMessage="1" sqref="G30 K30 O30 S30 G32 K32 O32 S32 G34 K34 O34 S34 G36 K36 O36 S36 G38 K38 O38 S38" xr:uid="{00000000-0002-0000-0A00-000008000000}">
      <formula1>"1: No plans conducted or updated,2: Undertaking or updating of assessments in progress,3: Risk and vulnterability assessments completed or updated"</formula1>
    </dataValidation>
    <dataValidation type="list" allowBlank="1" showInputMessage="1" showErrorMessage="1" sqref="E40 I40 M40 Q40 E41 I41 M41 Q41 E43 I43 M43 Q43 E44 I44 M44 Q44 E46 I46 M46 Q46 E47 I47 M47 Q47 E49 I49 M49 Q49 E50 I50 M50 Q50" xr:uid="{00000000-0002-0000-0A00-000009000000}">
      <formula1>"1: Risk knowledge,2: Monitoring and warning service,3: Dissemination and communication,4: Response capability"</formula1>
    </dataValidation>
    <dataValidation type="list" allowBlank="1" showInputMessage="1" showErrorMessage="1" sqref="G54 K54 O54 S54 G59 K59 O59 S59" xr:uid="{00000000-0002-0000-0A00-00000A000000}">
      <formula1>"4: High capacity,3: Medium capacity,2: Low capacity,1: No capacity"</formula1>
    </dataValidation>
    <dataValidation type="list" allowBlank="1" showInputMessage="1" showErrorMessage="1" sqref="F57:G57 J57:K57 N57:O57 R57:S57 D59 H59 L59 P59" xr:uid="{00000000-0002-0000-0A00-00000B000000}">
      <formula1>"Private,Public,NGO"</formula1>
    </dataValidation>
    <dataValidation type="list" allowBlank="1" showInputMessage="1" showErrorMessage="1" sqref="F65:G65 J65:K65 N65:O65 R65:S65" xr:uid="{00000000-0002-0000-0A00-00000C000000}">
      <formula1>"5: Fully aware,4: Mostly aware,3: Partially aware,2: Partially not aware,1: Aware of neither"</formula1>
    </dataValidation>
    <dataValidation type="list" allowBlank="1" showInputMessage="1" showErrorMessage="1" sqref="F69 J69 N69 R69" xr:uid="{00000000-0002-0000-0A00-00000D000000}">
      <formula1>"5: Highly responsive (All defined elements ),4: Mostly responsive (Most defined elements),3: Moderately responsive (Some defined elements),2: Partially responsive (Lacks most elements),1: Non responsive (Lacks all elements )"</formula1>
    </dataValidation>
    <dataValidation type="list" allowBlank="1" showInputMessage="1" showErrorMessage="1" sqref="E71:E73 Q71:Q73 I73:I74 M73:M74 E74:E75 Q74:Q75 I75:I76 M75:M76 E76 Q76" xr:uid="{00000000-0002-0000-0A00-00000E000000}">
      <formula1>"1: Health and Social Infrastructure (developed/improved),2: Physical asset (produced/improved/strenghtened)"</formula1>
    </dataValidation>
    <dataValidation type="list" allowBlank="1" showInputMessage="1" showErrorMessage="1" sqref="F71:G71 J71:K71 N71:O71 R71:S71 F72:G72 J72:K72 N72:O72 R72:S72 F73:G73 J73:K73 N73:O73 R73:S73 F74:G74 J74:K74 N74:O74 R74:S74 F75:G75 J75:K75 N75:O75 R75:S75 F76:G76 J76:K76 N76:O76 R76:S76" xr:uid="{00000000-0002-0000-0A00-00000F000000}">
      <formula1>"5: Fully improved,4: Mostly Improved,3: Moderately improved,2: Somewhat improved,1: Not improved"</formula1>
    </dataValidation>
    <dataValidation type="list" allowBlank="1" showInputMessage="1" showErrorMessage="1" sqref="I71:I72 M71:M72" xr:uid="{00000000-0002-0000-0A00-000010000000}">
      <formula1>"1: Health and Social Infrastructure (developed/improved),2: Physical asset (produced/improved/strenghtened),2: Physical asset (produced/improved/strengthened)"</formula1>
    </dataValidation>
    <dataValidation type="list" allowBlank="1" showInputMessage="1" showErrorMessage="1" sqref="E78:F78 I78:J78 M78:N78 Q78:R78 E79:F79 I79:J79 M79:N79 Q79:R79 E80:F80 I80:J80 M80:N80 Q80:R80 E81:F81 I81:J81 M81:N81 Q81:R81 E82:F82 I82:J82 M82:N82 Q82:R82 E83:F83 I83:J83 M83:N83 Q83:R83" xr:uid="{00000000-0002-0000-0A00-000011000000}">
      <formula1>"Community,Multi-community,Departmental,National"</formula1>
    </dataValidation>
    <dataValidation type="list" allowBlank="1" showInputMessage="1" showErrorMessage="1" sqref="G87 K87 O87 S87" xr:uid="{00000000-0002-0000-0A00-000012000000}">
      <formula1>"biological assets,land,water areas,subsoil assets,air"</formula1>
    </dataValidation>
    <dataValidation type="list" allowBlank="1" showInputMessage="1" showErrorMessage="1" sqref="D89 H89 L89 P89 D90 H90 L90 P90 D92 H92 L92 P92 D93 H93 L93 P93 D95 H95 L95 P95 D96 H96 L96 P96 D98 H98 L98 P98 D99 H99 L99 P99" xr:uid="{00000000-0002-0000-0A00-000013000000}">
      <formula1>"Forests,Mangroves,Coasts,Rangelands,Cultivated land/Agricultural land,Catchment area/Watershed/Aquifer,Protected areas/National parks,Other"</formula1>
    </dataValidation>
    <dataValidation type="list" allowBlank="1" showInputMessage="1" showErrorMessage="1" sqref="F89:F90 J89:J90 N89:N90 F92:F93 J92:J93 N92:N93 F95:F96 J95:J96 N95:N96 F98:F99 J98:J99 N98:N99" xr:uid="{00000000-0002-0000-0A00-000014000000}">
      <formula1>"ha protected,ha rehabilitated,km protected,km rehabilitated"</formula1>
    </dataValidation>
    <dataValidation type="list" allowBlank="1" showInputMessage="1" showErrorMessage="1" sqref="F103:G103 J103:K103 N103:O103 R103:S103" xr:uid="{00000000-0002-0000-0A00-000015000000}">
      <formula1>"5: Very high improvement,4: High improvement,3: Moderate improvement,2: Limited improvement,1: No improvement"</formula1>
    </dataValidation>
    <dataValidation type="list" allowBlank="1" showInputMessage="1" showErrorMessage="1" sqref="F105 J105 N105 R105 F107 J107 N107 R107 F109 J109 N109 R109 F111 J111 N111 R111" xr:uid="{00000000-0002-0000-0A00-000016000000}">
      <formula1>"From 0 to 0.5%,From 0.5 to 1%,From 1% to 5%,From 5% to 10%,From 10% to 20%,From 20% to 30%,From 30% to 40%,From 40% to 50%,Above 50%"</formula1>
    </dataValidation>
    <dataValidation type="list" allowBlank="1" showInputMessage="1" showErrorMessage="1" sqref="G105 K105 O105 S105 G107 K107 O107 S107 G109 K109 O109 S109 G111 K111 O111 S111 E115:F115 I115 M115 R115 E117:F117 I117 M117 R117 E119:F119 I119 M119 R119 E121:F121 I121 M121 R121" xr:uid="{00000000-0002-0000-0A00-000017000000}">
      <formula1>"Agribusiness,Agricultural-related,Agriculture,Aquaculture,Construction/repairing business,Cultivation,Fishing,Forestry,Handicrafts,Livestock production,Manufacturing,other,Services,Tourism-related,Trading"</formula1>
    </dataValidation>
    <dataValidation type="list" allowBlank="1" showInputMessage="1" showErrorMessage="1" sqref="E113 I113 M113 Q113" xr:uid="{00000000-0002-0000-0A00-000018000000}">
      <formula1>"Financial capital,Human capital,Physical capital,Social capital,Natural capital,Personal capital,Adaptation strategies"</formula1>
    </dataValidation>
    <dataValidation type="list" allowBlank="1" showInputMessage="1" showErrorMessage="1" sqref="G113 K113 O113 S113" xr:uid="{00000000-0002-0000-0A00-000019000000}">
      <formula1>"Monitoring/Forecasting capacity,Policy/regulatory reform,Capacity development,Sustainable forest management,Strengthening infrastructure,Supporting livelihoods,Mangrove reforestation,Coastal drainage and infrastructure,Irrigation system"</formula1>
    </dataValidation>
    <dataValidation type="list" allowBlank="1" showInputMessage="1" showErrorMessage="1" sqref="D125:S125" xr:uid="{00000000-0002-0000-0A00-00001A000000}">
      <formula1>"5: All (Fully integrated),4: Most,3: Some,2: Most not integrated,1: None"</formula1>
    </dataValidation>
    <dataValidation type="list" allowBlank="1" showInputMessage="1" showErrorMessage="1" sqref="G127 K127 O127" xr:uid="{00000000-0002-0000-0A00-00001B000000}">
      <formula1>"Communication &amp; Information policy,Domestic policy,Economic policy,Education policy,Energy policy,Environmental policy,Foreign policy,Health policy,Housing policy,Human resource policies,Information policy,Macroeconomic policy,Monetary policy"</formula1>
    </dataValidation>
    <dataValidation type="list" allowBlank="1" showInputMessage="1" showErrorMessage="1" sqref="E129:F129 I129:J129 M129:N129 Q129:R129" xr:uid="{00000000-0002-0000-0A00-00001C000000}">
      <formula1>"5: Fully enforced (All elements implemented),4: Enforced (Most elements implemented),3: Partially enforced (Some elements implemented),2: Partially not enforced (Most elements not implemented),1: Not enforced (No elements implemented)"</formula1>
    </dataValidation>
  </dataValidations>
  <pageMargins left="0.7" right="0.7" top="0.75" bottom="0.75" header="0.3" footer="0.3"/>
  <pageSetup scale="36" orientation="landscape"/>
  <headerFooter>
    <oddFooter>&amp;C&amp;"Helvetica Neue,Regular"&amp;12&amp;K000000&amp;P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0"/>
  <sheetViews>
    <sheetView showGridLines="0" workbookViewId="0"/>
  </sheetViews>
  <sheetFormatPr defaultColWidth="8.81640625" defaultRowHeight="15" customHeight="1"/>
  <cols>
    <col min="1" max="1" width="2.453125" style="418" customWidth="1"/>
    <col min="2" max="2" width="109.453125" style="418" customWidth="1"/>
    <col min="3" max="3" width="2.453125" style="418" customWidth="1"/>
    <col min="4" max="6" width="8.81640625" style="418" customWidth="1"/>
    <col min="7" max="16384" width="8.81640625" style="418"/>
  </cols>
  <sheetData>
    <row r="1" spans="1:5" ht="16.5" customHeight="1">
      <c r="A1" s="419"/>
      <c r="B1" s="420" t="s">
        <v>949</v>
      </c>
      <c r="C1" s="421"/>
      <c r="D1" s="72"/>
      <c r="E1" s="72"/>
    </row>
    <row r="2" spans="1:5" ht="306.75" customHeight="1">
      <c r="A2" s="422"/>
      <c r="B2" s="423" t="s">
        <v>950</v>
      </c>
      <c r="C2" s="75"/>
      <c r="D2" s="72"/>
      <c r="E2" s="72"/>
    </row>
    <row r="3" spans="1:5" ht="16.5" customHeight="1">
      <c r="A3" s="419"/>
      <c r="B3" s="424" t="s">
        <v>951</v>
      </c>
      <c r="C3" s="421"/>
      <c r="D3" s="72"/>
      <c r="E3" s="72"/>
    </row>
    <row r="4" spans="1:5" ht="243" customHeight="1">
      <c r="A4" s="422"/>
      <c r="B4" s="425" t="s">
        <v>952</v>
      </c>
      <c r="C4" s="75"/>
      <c r="D4" s="72"/>
      <c r="E4" s="72"/>
    </row>
    <row r="5" spans="1:5" ht="14.15" customHeight="1">
      <c r="A5" s="72"/>
      <c r="B5" s="250"/>
      <c r="C5" s="72"/>
      <c r="D5" s="72"/>
      <c r="E5" s="72"/>
    </row>
    <row r="6" spans="1:5" ht="13.5" customHeight="1">
      <c r="A6" s="72"/>
      <c r="B6" s="72"/>
      <c r="C6" s="72"/>
      <c r="D6" s="72"/>
      <c r="E6" s="72"/>
    </row>
    <row r="7" spans="1:5" ht="13.5" customHeight="1">
      <c r="A7" s="72"/>
      <c r="B7" s="72"/>
      <c r="C7" s="72"/>
      <c r="D7" s="72"/>
      <c r="E7" s="72"/>
    </row>
    <row r="8" spans="1:5" ht="13.5" customHeight="1">
      <c r="A8" s="72"/>
      <c r="B8" s="72"/>
      <c r="C8" s="72"/>
      <c r="D8" s="72"/>
      <c r="E8" s="72"/>
    </row>
    <row r="9" spans="1:5" ht="13.5" customHeight="1">
      <c r="A9" s="72"/>
      <c r="B9" s="72"/>
      <c r="C9" s="72"/>
      <c r="D9" s="72"/>
      <c r="E9" s="72"/>
    </row>
    <row r="10" spans="1:5" ht="13.5" customHeight="1">
      <c r="A10" s="72"/>
      <c r="B10" s="72"/>
      <c r="C10" s="72"/>
      <c r="D10" s="72"/>
      <c r="E10" s="72"/>
    </row>
  </sheetData>
  <pageMargins left="0.7" right="0.7" top="0.75" bottom="0.75" header="0.3" footer="0.3"/>
  <pageSetup orientation="landscape"/>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BB8A2-898D-422F-8F7E-C1E915FAD951}">
  <sheetPr>
    <tabColor theme="0"/>
  </sheetPr>
  <dimension ref="B1:O69"/>
  <sheetViews>
    <sheetView topLeftCell="A53" workbookViewId="0">
      <selection activeCell="E57" sqref="E57:F57"/>
    </sheetView>
  </sheetViews>
  <sheetFormatPr defaultColWidth="8.81640625" defaultRowHeight="14"/>
  <cols>
    <col min="1" max="1" width="1.453125" style="427" customWidth="1"/>
    <col min="2" max="2" width="1.453125" style="426" customWidth="1"/>
    <col min="3" max="3" width="10.453125" style="426" customWidth="1"/>
    <col min="4" max="4" width="21" style="426" customWidth="1"/>
    <col min="5" max="5" width="27.453125" style="427" customWidth="1"/>
    <col min="6" max="6" width="22.54296875" style="427" customWidth="1"/>
    <col min="7" max="7" width="17.26953125" style="427" bestFit="1" customWidth="1"/>
    <col min="8" max="8" width="1.1796875" style="427" customWidth="1"/>
    <col min="9" max="9" width="1.453125" style="427" customWidth="1"/>
    <col min="10" max="10" width="8.81640625" style="427"/>
    <col min="11" max="11" width="11.54296875" style="427" bestFit="1" customWidth="1"/>
    <col min="12" max="12" width="9.81640625" style="427" customWidth="1"/>
    <col min="13" max="13" width="18.1796875" style="427" customWidth="1"/>
    <col min="14" max="14" width="18.453125" style="427" customWidth="1"/>
    <col min="15" max="15" width="9.453125" style="427" customWidth="1"/>
    <col min="16" max="16384" width="8.81640625" style="427"/>
  </cols>
  <sheetData>
    <row r="1" spans="2:15" ht="14.5" thickBot="1"/>
    <row r="2" spans="2:15" ht="14.5" thickBot="1">
      <c r="B2" s="428"/>
      <c r="C2" s="429"/>
      <c r="D2" s="429"/>
      <c r="E2" s="430"/>
      <c r="F2" s="430"/>
      <c r="G2" s="430"/>
      <c r="H2" s="431"/>
    </row>
    <row r="3" spans="2:15" ht="20.5" thickBot="1">
      <c r="B3" s="432"/>
      <c r="C3" s="546" t="s">
        <v>953</v>
      </c>
      <c r="D3" s="547"/>
      <c r="E3" s="547"/>
      <c r="F3" s="547"/>
      <c r="G3" s="548"/>
      <c r="H3" s="433"/>
    </row>
    <row r="4" spans="2:15">
      <c r="B4" s="549"/>
      <c r="C4" s="550"/>
      <c r="D4" s="550"/>
      <c r="E4" s="550"/>
      <c r="F4" s="550"/>
      <c r="G4" s="434"/>
      <c r="H4" s="433"/>
    </row>
    <row r="5" spans="2:15">
      <c r="B5" s="435"/>
      <c r="C5" s="551"/>
      <c r="D5" s="551"/>
      <c r="E5" s="551"/>
      <c r="F5" s="551"/>
      <c r="G5" s="434"/>
      <c r="H5" s="433"/>
    </row>
    <row r="6" spans="2:15">
      <c r="B6" s="435"/>
      <c r="C6" s="436"/>
      <c r="D6" s="437"/>
      <c r="E6" s="438"/>
      <c r="F6" s="434"/>
      <c r="G6" s="434"/>
      <c r="H6" s="433"/>
    </row>
    <row r="7" spans="2:15">
      <c r="B7" s="435"/>
      <c r="C7" s="529" t="s">
        <v>239</v>
      </c>
      <c r="D7" s="529"/>
      <c r="E7" s="439"/>
      <c r="F7" s="434"/>
      <c r="G7" s="434"/>
      <c r="H7" s="433"/>
    </row>
    <row r="8" spans="2:15" ht="27.75" customHeight="1" thickBot="1">
      <c r="B8" s="435"/>
      <c r="C8" s="552" t="s">
        <v>240</v>
      </c>
      <c r="D8" s="552"/>
      <c r="E8" s="552"/>
      <c r="F8" s="552"/>
      <c r="G8" s="434"/>
      <c r="H8" s="433"/>
    </row>
    <row r="9" spans="2:15" ht="50.15" customHeight="1" thickBot="1">
      <c r="B9" s="435"/>
      <c r="C9" s="553" t="s">
        <v>954</v>
      </c>
      <c r="D9" s="553"/>
      <c r="E9" s="554">
        <v>3793730</v>
      </c>
      <c r="F9" s="555"/>
      <c r="G9" s="434"/>
      <c r="H9" s="433"/>
      <c r="K9" s="440"/>
      <c r="L9" s="441"/>
    </row>
    <row r="10" spans="2:15" ht="267.75" customHeight="1" thickBot="1">
      <c r="B10" s="435"/>
      <c r="C10" s="529" t="s">
        <v>241</v>
      </c>
      <c r="D10" s="529"/>
      <c r="E10" s="556" t="s">
        <v>955</v>
      </c>
      <c r="F10" s="557"/>
      <c r="G10" s="434"/>
      <c r="H10" s="433"/>
      <c r="K10" s="442"/>
      <c r="L10" s="443"/>
      <c r="M10" s="444"/>
      <c r="N10" s="445"/>
      <c r="O10" s="442"/>
    </row>
    <row r="11" spans="2:15" ht="44.25" customHeight="1" thickBot="1">
      <c r="B11" s="435"/>
      <c r="C11" s="437"/>
      <c r="D11" s="437"/>
      <c r="E11" s="434"/>
      <c r="F11" s="434"/>
      <c r="G11" s="434"/>
      <c r="H11" s="433"/>
      <c r="M11" s="444"/>
    </row>
    <row r="12" spans="2:15" ht="18.75" customHeight="1" thickBot="1">
      <c r="B12" s="435"/>
      <c r="C12" s="529" t="s">
        <v>242</v>
      </c>
      <c r="D12" s="529"/>
      <c r="E12" s="558">
        <v>7375.4</v>
      </c>
      <c r="F12" s="559"/>
      <c r="G12" s="434"/>
      <c r="H12" s="433"/>
      <c r="L12" s="443"/>
    </row>
    <row r="13" spans="2:15" ht="15" customHeight="1">
      <c r="B13" s="435"/>
      <c r="C13" s="560" t="s">
        <v>243</v>
      </c>
      <c r="D13" s="560"/>
      <c r="E13" s="560"/>
      <c r="F13" s="560"/>
      <c r="G13" s="434"/>
      <c r="H13" s="433"/>
    </row>
    <row r="14" spans="2:15" ht="15" customHeight="1">
      <c r="B14" s="435"/>
      <c r="C14" s="446"/>
      <c r="D14" s="446"/>
      <c r="E14" s="446"/>
      <c r="F14" s="446"/>
      <c r="G14" s="434"/>
      <c r="H14" s="433"/>
    </row>
    <row r="15" spans="2:15" ht="14.5" thickBot="1">
      <c r="B15" s="435"/>
      <c r="C15" s="529" t="s">
        <v>244</v>
      </c>
      <c r="D15" s="529"/>
      <c r="E15" s="434"/>
      <c r="F15" s="434"/>
      <c r="G15" s="434"/>
      <c r="H15" s="433"/>
    </row>
    <row r="16" spans="2:15" ht="50.15" customHeight="1" thickBot="1">
      <c r="B16" s="435"/>
      <c r="C16" s="529" t="s">
        <v>245</v>
      </c>
      <c r="D16" s="529"/>
      <c r="E16" s="447" t="s">
        <v>246</v>
      </c>
      <c r="F16" s="448" t="s">
        <v>247</v>
      </c>
      <c r="G16" s="434"/>
      <c r="H16" s="433"/>
      <c r="K16" s="449"/>
      <c r="L16" s="449"/>
      <c r="M16" s="449"/>
      <c r="N16" s="449"/>
    </row>
    <row r="17" spans="2:14" ht="84">
      <c r="B17" s="435"/>
      <c r="C17" s="437"/>
      <c r="D17" s="437"/>
      <c r="E17" s="450" t="s">
        <v>248</v>
      </c>
      <c r="F17" s="539">
        <v>87645.48</v>
      </c>
      <c r="G17" s="434"/>
      <c r="H17" s="433"/>
      <c r="K17" s="451"/>
      <c r="L17" s="451"/>
      <c r="M17" s="451"/>
      <c r="N17" s="451"/>
    </row>
    <row r="18" spans="2:14" ht="70">
      <c r="B18" s="435"/>
      <c r="C18" s="437"/>
      <c r="D18" s="437"/>
      <c r="E18" s="452" t="s">
        <v>249</v>
      </c>
      <c r="F18" s="540"/>
      <c r="G18" s="434"/>
      <c r="H18" s="433"/>
      <c r="K18" s="451"/>
      <c r="L18" s="451"/>
      <c r="M18" s="451"/>
      <c r="N18" s="451"/>
    </row>
    <row r="19" spans="2:14" ht="70">
      <c r="B19" s="435"/>
      <c r="C19" s="437"/>
      <c r="D19" s="437"/>
      <c r="E19" s="452" t="s">
        <v>250</v>
      </c>
      <c r="F19" s="540"/>
      <c r="G19" s="434"/>
      <c r="H19" s="433"/>
      <c r="K19" s="451"/>
      <c r="L19" s="451"/>
      <c r="M19" s="451"/>
      <c r="N19" s="451"/>
    </row>
    <row r="20" spans="2:14" ht="140">
      <c r="B20" s="435"/>
      <c r="C20" s="437"/>
      <c r="D20" s="437"/>
      <c r="E20" s="452" t="s">
        <v>251</v>
      </c>
      <c r="F20" s="541"/>
      <c r="G20" s="434"/>
      <c r="H20" s="433"/>
      <c r="K20" s="451"/>
      <c r="L20" s="451"/>
      <c r="M20" s="451"/>
      <c r="N20" s="451"/>
    </row>
    <row r="21" spans="2:14" ht="112">
      <c r="B21" s="435"/>
      <c r="C21" s="437"/>
      <c r="D21" s="437"/>
      <c r="E21" s="452" t="s">
        <v>252</v>
      </c>
      <c r="F21" s="542">
        <v>342978.93</v>
      </c>
      <c r="G21" s="434"/>
      <c r="H21" s="433"/>
      <c r="K21" s="451"/>
      <c r="L21" s="451"/>
      <c r="M21" s="451"/>
      <c r="N21" s="451"/>
    </row>
    <row r="22" spans="2:14" ht="126">
      <c r="B22" s="435"/>
      <c r="C22" s="437"/>
      <c r="D22" s="437"/>
      <c r="E22" s="452" t="s">
        <v>253</v>
      </c>
      <c r="F22" s="540"/>
      <c r="G22" s="434"/>
      <c r="H22" s="433"/>
      <c r="K22" s="451"/>
      <c r="L22" s="451"/>
      <c r="M22" s="451"/>
      <c r="N22" s="451"/>
    </row>
    <row r="23" spans="2:14" ht="84">
      <c r="B23" s="435"/>
      <c r="C23" s="437"/>
      <c r="D23" s="437"/>
      <c r="E23" s="452" t="s">
        <v>254</v>
      </c>
      <c r="F23" s="540"/>
      <c r="G23" s="434"/>
      <c r="H23" s="433"/>
      <c r="K23" s="451"/>
      <c r="L23" s="451"/>
      <c r="M23" s="451"/>
      <c r="N23" s="451"/>
    </row>
    <row r="24" spans="2:14" ht="70">
      <c r="B24" s="435"/>
      <c r="C24" s="437"/>
      <c r="D24" s="437"/>
      <c r="E24" s="452" t="s">
        <v>255</v>
      </c>
      <c r="F24" s="541"/>
      <c r="G24" s="434"/>
      <c r="H24" s="433"/>
      <c r="K24" s="451"/>
      <c r="L24" s="451"/>
      <c r="M24" s="451"/>
      <c r="N24" s="451"/>
    </row>
    <row r="25" spans="2:14" ht="126">
      <c r="B25" s="435"/>
      <c r="C25" s="437"/>
      <c r="D25" s="437"/>
      <c r="E25" s="452" t="s">
        <v>256</v>
      </c>
      <c r="F25" s="542">
        <v>335656.64</v>
      </c>
      <c r="G25" s="434"/>
      <c r="H25" s="433"/>
      <c r="K25" s="451"/>
      <c r="L25" s="451"/>
      <c r="M25" s="451"/>
      <c r="N25" s="451"/>
    </row>
    <row r="26" spans="2:14" ht="70">
      <c r="B26" s="435"/>
      <c r="C26" s="437"/>
      <c r="D26" s="437"/>
      <c r="E26" s="452" t="s">
        <v>257</v>
      </c>
      <c r="F26" s="540"/>
      <c r="G26" s="434"/>
      <c r="H26" s="433"/>
      <c r="K26" s="451"/>
      <c r="L26" s="453"/>
      <c r="M26" s="453"/>
      <c r="N26" s="451"/>
    </row>
    <row r="27" spans="2:14" ht="70">
      <c r="B27" s="435"/>
      <c r="C27" s="437"/>
      <c r="D27" s="437"/>
      <c r="E27" s="454" t="s">
        <v>258</v>
      </c>
      <c r="F27" s="541"/>
      <c r="G27" s="434"/>
      <c r="H27" s="433"/>
      <c r="K27" s="451"/>
      <c r="L27" s="451"/>
      <c r="M27" s="451"/>
      <c r="N27" s="451"/>
    </row>
    <row r="28" spans="2:14" ht="56">
      <c r="B28" s="435"/>
      <c r="C28" s="437"/>
      <c r="D28" s="437"/>
      <c r="E28" s="454" t="s">
        <v>259</v>
      </c>
      <c r="F28" s="542">
        <v>40471.4</v>
      </c>
      <c r="G28" s="434"/>
      <c r="H28" s="433"/>
      <c r="K28" s="451"/>
      <c r="L28" s="451"/>
      <c r="M28" s="451"/>
      <c r="N28" s="451"/>
    </row>
    <row r="29" spans="2:14" ht="98">
      <c r="B29" s="435"/>
      <c r="C29" s="437"/>
      <c r="D29" s="437"/>
      <c r="E29" s="454" t="s">
        <v>260</v>
      </c>
      <c r="F29" s="540"/>
      <c r="G29" s="434"/>
      <c r="H29" s="433"/>
      <c r="K29" s="451"/>
      <c r="L29" s="453"/>
      <c r="M29" s="451"/>
      <c r="N29" s="451"/>
    </row>
    <row r="30" spans="2:14" ht="70">
      <c r="B30" s="435"/>
      <c r="C30" s="437"/>
      <c r="D30" s="437"/>
      <c r="E30" s="454" t="s">
        <v>261</v>
      </c>
      <c r="F30" s="541"/>
      <c r="G30" s="434"/>
      <c r="H30" s="433"/>
      <c r="K30" s="451"/>
      <c r="L30" s="451"/>
      <c r="M30" s="451"/>
      <c r="N30" s="451"/>
    </row>
    <row r="31" spans="2:14" ht="14.5" thickBot="1">
      <c r="B31" s="435"/>
      <c r="C31" s="437"/>
      <c r="D31" s="437"/>
      <c r="E31" s="454" t="s">
        <v>262</v>
      </c>
      <c r="F31" s="455">
        <v>43330.55</v>
      </c>
      <c r="G31" s="434"/>
      <c r="H31" s="433"/>
      <c r="K31" s="451"/>
      <c r="L31" s="451"/>
      <c r="M31" s="451"/>
      <c r="N31" s="451"/>
    </row>
    <row r="32" spans="2:14" ht="14.5" thickBot="1">
      <c r="B32" s="435"/>
      <c r="C32" s="437"/>
      <c r="D32" s="437"/>
      <c r="E32" s="456" t="s">
        <v>263</v>
      </c>
      <c r="F32" s="457">
        <f>SUM(F17:F31)</f>
        <v>850083.00000000012</v>
      </c>
      <c r="G32" s="434"/>
      <c r="H32" s="433"/>
      <c r="K32" s="458"/>
      <c r="L32" s="451"/>
      <c r="M32" s="458"/>
      <c r="N32" s="453"/>
    </row>
    <row r="33" spans="2:11">
      <c r="B33" s="435"/>
      <c r="C33" s="437"/>
      <c r="D33" s="437"/>
      <c r="E33" s="434"/>
      <c r="F33" s="434"/>
      <c r="G33" s="434"/>
      <c r="H33" s="433"/>
    </row>
    <row r="34" spans="2:11" ht="34.5" customHeight="1" thickBot="1">
      <c r="B34" s="435"/>
      <c r="C34" s="529" t="s">
        <v>264</v>
      </c>
      <c r="D34" s="529"/>
      <c r="E34" s="434"/>
      <c r="F34" s="434"/>
      <c r="G34" s="434"/>
      <c r="H34" s="433"/>
    </row>
    <row r="35" spans="2:11" ht="50.15" customHeight="1" thickBot="1">
      <c r="B35" s="435"/>
      <c r="C35" s="529" t="s">
        <v>265</v>
      </c>
      <c r="D35" s="529"/>
      <c r="E35" s="459" t="s">
        <v>246</v>
      </c>
      <c r="F35" s="460" t="s">
        <v>266</v>
      </c>
      <c r="G35" s="461" t="s">
        <v>267</v>
      </c>
      <c r="H35" s="433"/>
    </row>
    <row r="36" spans="2:11" ht="84.5" thickBot="1">
      <c r="B36" s="435"/>
      <c r="C36" s="437"/>
      <c r="D36" s="437"/>
      <c r="E36" s="462" t="s">
        <v>248</v>
      </c>
      <c r="F36" s="463">
        <v>20678.165105432123</v>
      </c>
      <c r="G36" s="464">
        <v>44501</v>
      </c>
      <c r="H36" s="433"/>
      <c r="K36" s="465"/>
    </row>
    <row r="37" spans="2:11" ht="70.5" thickBot="1">
      <c r="B37" s="435"/>
      <c r="C37" s="437"/>
      <c r="D37" s="437"/>
      <c r="E37" s="462" t="s">
        <v>249</v>
      </c>
      <c r="F37" s="463">
        <v>74574.180535395208</v>
      </c>
      <c r="G37" s="464">
        <v>44501</v>
      </c>
      <c r="H37" s="433"/>
      <c r="K37" s="465"/>
    </row>
    <row r="38" spans="2:11" ht="70.5" thickBot="1">
      <c r="B38" s="435"/>
      <c r="C38" s="437"/>
      <c r="D38" s="437"/>
      <c r="E38" s="462" t="s">
        <v>250</v>
      </c>
      <c r="F38" s="466">
        <v>30428.362007389118</v>
      </c>
      <c r="G38" s="464">
        <v>44501</v>
      </c>
      <c r="H38" s="433"/>
      <c r="K38" s="465"/>
    </row>
    <row r="39" spans="2:11" ht="140.5" thickBot="1">
      <c r="B39" s="435"/>
      <c r="C39" s="437"/>
      <c r="D39" s="437"/>
      <c r="E39" s="462" t="s">
        <v>251</v>
      </c>
      <c r="F39" s="466">
        <v>12433.765994805821</v>
      </c>
      <c r="G39" s="464">
        <v>44501</v>
      </c>
      <c r="H39" s="433"/>
      <c r="K39" s="465"/>
    </row>
    <row r="40" spans="2:11" ht="112.5" thickBot="1">
      <c r="B40" s="435"/>
      <c r="C40" s="437"/>
      <c r="D40" s="437"/>
      <c r="E40" s="462" t="s">
        <v>252</v>
      </c>
      <c r="F40" s="466">
        <v>45861.227337625482</v>
      </c>
      <c r="G40" s="464">
        <v>44501</v>
      </c>
      <c r="H40" s="433"/>
      <c r="K40" s="465"/>
    </row>
    <row r="41" spans="2:11" ht="126.5" thickBot="1">
      <c r="B41" s="435"/>
      <c r="C41" s="437"/>
      <c r="D41" s="437"/>
      <c r="E41" s="462" t="s">
        <v>253</v>
      </c>
      <c r="F41" s="466">
        <v>20242.658831133936</v>
      </c>
      <c r="G41" s="464">
        <v>44501</v>
      </c>
      <c r="H41" s="433"/>
      <c r="K41" s="465"/>
    </row>
    <row r="42" spans="2:11" ht="84.5" thickBot="1">
      <c r="B42" s="435"/>
      <c r="C42" s="437"/>
      <c r="D42" s="437"/>
      <c r="E42" s="462" t="s">
        <v>254</v>
      </c>
      <c r="F42" s="466">
        <v>55702.022032006986</v>
      </c>
      <c r="G42" s="464">
        <v>44501</v>
      </c>
      <c r="H42" s="433"/>
      <c r="K42" s="465"/>
    </row>
    <row r="43" spans="2:11" ht="70.5" thickBot="1">
      <c r="B43" s="435"/>
      <c r="C43" s="437"/>
      <c r="D43" s="437"/>
      <c r="E43" s="462" t="s">
        <v>255</v>
      </c>
      <c r="F43" s="466">
        <v>5623.3112539322819</v>
      </c>
      <c r="G43" s="464">
        <v>44501</v>
      </c>
      <c r="H43" s="433"/>
      <c r="K43" s="465"/>
    </row>
    <row r="44" spans="2:11" ht="126.5" thickBot="1">
      <c r="B44" s="435"/>
      <c r="C44" s="437"/>
      <c r="D44" s="437"/>
      <c r="E44" s="462" t="s">
        <v>256</v>
      </c>
      <c r="F44" s="466">
        <v>124025.25376728419</v>
      </c>
      <c r="G44" s="464">
        <v>44501</v>
      </c>
      <c r="H44" s="433"/>
      <c r="K44" s="465"/>
    </row>
    <row r="45" spans="2:11" ht="70.5" thickBot="1">
      <c r="B45" s="435"/>
      <c r="C45" s="437"/>
      <c r="D45" s="437"/>
      <c r="E45" s="462" t="s">
        <v>257</v>
      </c>
      <c r="F45" s="466">
        <v>35060.887241046577</v>
      </c>
      <c r="G45" s="464">
        <v>44501</v>
      </c>
      <c r="H45" s="433"/>
      <c r="K45" s="465"/>
    </row>
    <row r="46" spans="2:11" ht="70.5" thickBot="1">
      <c r="B46" s="435"/>
      <c r="C46" s="437"/>
      <c r="D46" s="437"/>
      <c r="E46" s="462" t="s">
        <v>258</v>
      </c>
      <c r="F46" s="466">
        <v>105544.86614359754</v>
      </c>
      <c r="G46" s="464">
        <v>44501</v>
      </c>
      <c r="H46" s="433"/>
      <c r="K46" s="465"/>
    </row>
    <row r="47" spans="2:11" ht="56.5" thickBot="1">
      <c r="B47" s="435"/>
      <c r="C47" s="437"/>
      <c r="D47" s="437"/>
      <c r="E47" s="462" t="s">
        <v>259</v>
      </c>
      <c r="F47" s="466">
        <v>3061.5805715853535</v>
      </c>
      <c r="G47" s="464">
        <v>44501</v>
      </c>
      <c r="H47" s="433"/>
      <c r="K47" s="465"/>
    </row>
    <row r="48" spans="2:11" ht="98.5" thickBot="1">
      <c r="B48" s="435"/>
      <c r="C48" s="437"/>
      <c r="D48" s="437"/>
      <c r="E48" s="462" t="s">
        <v>260</v>
      </c>
      <c r="F48" s="466">
        <v>4467.4083850684246</v>
      </c>
      <c r="G48" s="464">
        <v>44501</v>
      </c>
      <c r="H48" s="433"/>
      <c r="K48" s="465"/>
    </row>
    <row r="49" spans="2:11" ht="70.5" thickBot="1">
      <c r="B49" s="435"/>
      <c r="C49" s="437"/>
      <c r="D49" s="437"/>
      <c r="E49" s="462" t="s">
        <v>261</v>
      </c>
      <c r="F49" s="466">
        <v>3223.5300501778574</v>
      </c>
      <c r="G49" s="464">
        <v>44501</v>
      </c>
      <c r="H49" s="433"/>
      <c r="K49" s="465"/>
    </row>
    <row r="50" spans="2:11" ht="14.5" thickBot="1">
      <c r="B50" s="435"/>
      <c r="C50" s="437"/>
      <c r="D50" s="437"/>
      <c r="E50" s="462" t="s">
        <v>262</v>
      </c>
      <c r="F50" s="466">
        <v>12035.780743519081</v>
      </c>
      <c r="G50" s="464">
        <v>44501</v>
      </c>
      <c r="H50" s="433"/>
      <c r="K50" s="465"/>
    </row>
    <row r="51" spans="2:11" ht="14.5" thickBot="1">
      <c r="B51" s="435"/>
      <c r="C51" s="437"/>
      <c r="D51" s="437"/>
      <c r="E51" s="456" t="s">
        <v>263</v>
      </c>
      <c r="F51" s="467">
        <f>SUM(F36:F50)</f>
        <v>552963</v>
      </c>
      <c r="G51" s="468"/>
      <c r="H51" s="433"/>
    </row>
    <row r="52" spans="2:11">
      <c r="B52" s="435"/>
      <c r="C52" s="437"/>
      <c r="D52" s="437"/>
      <c r="E52" s="434"/>
      <c r="F52" s="434"/>
      <c r="G52" s="434"/>
      <c r="H52" s="433"/>
    </row>
    <row r="53" spans="2:11" ht="34.5" customHeight="1" thickBot="1">
      <c r="B53" s="435"/>
      <c r="C53" s="529" t="s">
        <v>956</v>
      </c>
      <c r="D53" s="529"/>
      <c r="E53" s="529"/>
      <c r="F53" s="529"/>
      <c r="G53" s="469"/>
      <c r="H53" s="433"/>
    </row>
    <row r="54" spans="2:11" ht="124.5" customHeight="1" thickBot="1">
      <c r="B54" s="435"/>
      <c r="C54" s="529" t="s">
        <v>268</v>
      </c>
      <c r="D54" s="529"/>
      <c r="E54" s="543" t="s">
        <v>1026</v>
      </c>
      <c r="F54" s="544"/>
      <c r="G54" s="434"/>
      <c r="H54" s="433"/>
    </row>
    <row r="55" spans="2:11" ht="14.5" thickBot="1">
      <c r="B55" s="435"/>
      <c r="C55" s="545"/>
      <c r="D55" s="545"/>
      <c r="E55" s="545"/>
      <c r="F55" s="545"/>
      <c r="G55" s="434"/>
      <c r="H55" s="433"/>
    </row>
    <row r="56" spans="2:11" ht="59.25" customHeight="1" thickBot="1">
      <c r="B56" s="435"/>
      <c r="C56" s="536" t="s">
        <v>269</v>
      </c>
      <c r="D56" s="529"/>
      <c r="E56" s="537">
        <v>114018</v>
      </c>
      <c r="F56" s="538"/>
      <c r="G56" s="434"/>
      <c r="H56" s="433"/>
    </row>
    <row r="57" spans="2:11" ht="257.25" customHeight="1" thickBot="1">
      <c r="B57" s="435"/>
      <c r="C57" s="529" t="s">
        <v>270</v>
      </c>
      <c r="D57" s="529"/>
      <c r="E57" s="530" t="s">
        <v>1025</v>
      </c>
      <c r="F57" s="531"/>
      <c r="G57" s="434"/>
      <c r="H57" s="433"/>
    </row>
    <row r="58" spans="2:11">
      <c r="B58" s="435"/>
      <c r="C58" s="437"/>
      <c r="D58" s="437"/>
      <c r="E58" s="434"/>
      <c r="F58" s="434"/>
      <c r="G58" s="434"/>
      <c r="H58" s="433"/>
    </row>
    <row r="59" spans="2:11" ht="14.5" thickBot="1">
      <c r="B59" s="470"/>
      <c r="C59" s="532"/>
      <c r="D59" s="532"/>
      <c r="E59" s="471"/>
      <c r="F59" s="472"/>
      <c r="G59" s="472"/>
      <c r="H59" s="473"/>
    </row>
    <row r="60" spans="2:11" s="476" customFormat="1" ht="65.150000000000006" customHeight="1">
      <c r="B60" s="474"/>
      <c r="C60" s="533"/>
      <c r="D60" s="533"/>
      <c r="E60" s="534"/>
      <c r="F60" s="534"/>
      <c r="G60" s="475"/>
    </row>
    <row r="61" spans="2:11" ht="59.25" customHeight="1">
      <c r="B61" s="474"/>
      <c r="C61" s="477"/>
      <c r="D61" s="477"/>
      <c r="E61" s="451"/>
      <c r="F61" s="451"/>
      <c r="G61" s="475"/>
    </row>
    <row r="62" spans="2:11" ht="50.15" customHeight="1">
      <c r="B62" s="474"/>
      <c r="C62" s="527"/>
      <c r="D62" s="527"/>
      <c r="E62" s="535"/>
      <c r="F62" s="535"/>
      <c r="G62" s="475"/>
    </row>
    <row r="63" spans="2:11" ht="100" customHeight="1">
      <c r="B63" s="474"/>
      <c r="C63" s="527"/>
      <c r="D63" s="527"/>
      <c r="E63" s="528"/>
      <c r="F63" s="528"/>
      <c r="G63" s="475"/>
    </row>
    <row r="64" spans="2:11">
      <c r="B64" s="474"/>
      <c r="C64" s="474"/>
      <c r="D64" s="474"/>
      <c r="E64" s="475"/>
      <c r="F64" s="475"/>
      <c r="G64" s="475"/>
    </row>
    <row r="65" spans="2:7">
      <c r="B65" s="474"/>
      <c r="C65" s="533"/>
      <c r="D65" s="533"/>
      <c r="E65" s="475"/>
      <c r="F65" s="475"/>
      <c r="G65" s="475"/>
    </row>
    <row r="66" spans="2:7" ht="50.15" customHeight="1">
      <c r="B66" s="474"/>
      <c r="C66" s="533"/>
      <c r="D66" s="533"/>
      <c r="E66" s="528"/>
      <c r="F66" s="528"/>
      <c r="G66" s="475"/>
    </row>
    <row r="67" spans="2:7" ht="100" customHeight="1">
      <c r="B67" s="474"/>
      <c r="C67" s="527"/>
      <c r="D67" s="527"/>
      <c r="E67" s="528"/>
      <c r="F67" s="528"/>
      <c r="G67" s="475"/>
    </row>
    <row r="68" spans="2:7">
      <c r="B68" s="474"/>
      <c r="C68" s="478"/>
      <c r="D68" s="474"/>
      <c r="E68" s="479"/>
      <c r="F68" s="475"/>
      <c r="G68" s="475"/>
    </row>
    <row r="69" spans="2:7">
      <c r="B69" s="474"/>
      <c r="C69" s="478"/>
      <c r="D69" s="478"/>
      <c r="E69" s="479"/>
      <c r="F69" s="479"/>
      <c r="G69" s="479"/>
    </row>
  </sheetData>
  <mergeCells count="40">
    <mergeCell ref="C15:D15"/>
    <mergeCell ref="C3:G3"/>
    <mergeCell ref="B4:F4"/>
    <mergeCell ref="C5:F5"/>
    <mergeCell ref="C7:D7"/>
    <mergeCell ref="C8:F8"/>
    <mergeCell ref="C9:D9"/>
    <mergeCell ref="E9:F9"/>
    <mergeCell ref="C10:D10"/>
    <mergeCell ref="E10:F10"/>
    <mergeCell ref="C12:D12"/>
    <mergeCell ref="E12:F12"/>
    <mergeCell ref="C13:F13"/>
    <mergeCell ref="C56:D56"/>
    <mergeCell ref="E56:F56"/>
    <mergeCell ref="C16:D16"/>
    <mergeCell ref="F17:F20"/>
    <mergeCell ref="F21:F24"/>
    <mergeCell ref="F25:F27"/>
    <mergeCell ref="F28:F30"/>
    <mergeCell ref="C34:D34"/>
    <mergeCell ref="C35:D35"/>
    <mergeCell ref="C53:F53"/>
    <mergeCell ref="C54:D54"/>
    <mergeCell ref="E54:F54"/>
    <mergeCell ref="C55:F55"/>
    <mergeCell ref="C67:D67"/>
    <mergeCell ref="E67:F67"/>
    <mergeCell ref="C57:D57"/>
    <mergeCell ref="E57:F57"/>
    <mergeCell ref="C59:D59"/>
    <mergeCell ref="C60:D60"/>
    <mergeCell ref="E60:F60"/>
    <mergeCell ref="C62:D62"/>
    <mergeCell ref="E62:F62"/>
    <mergeCell ref="C63:D63"/>
    <mergeCell ref="E63:F63"/>
    <mergeCell ref="C65:D65"/>
    <mergeCell ref="C66:D66"/>
    <mergeCell ref="E66:F66"/>
  </mergeCells>
  <dataValidations count="2">
    <dataValidation type="list" allowBlank="1" showInputMessage="1" showErrorMessage="1" sqref="E66" xr:uid="{33AC5509-C462-4FCC-8E5F-62C0F0F3E6DC}">
      <formula1>$K$72:$K$73</formula1>
    </dataValidation>
    <dataValidation type="whole" allowBlank="1" showInputMessage="1" showErrorMessage="1" sqref="E62 E56 E9" xr:uid="{507D9E8C-05AB-432B-8C90-CC00E259FD0C}">
      <formula1>-999999999</formula1>
      <formula2>999999999</formula2>
    </dataValidation>
  </dataValidations>
  <pageMargins left="0.25" right="0.25" top="0.18" bottom="0.19" header="0.17" footer="0.17"/>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7"/>
  <sheetViews>
    <sheetView showGridLines="0" tabSelected="1" topLeftCell="A19" zoomScaleNormal="100" workbookViewId="0">
      <selection activeCell="E20" sqref="C10:F25"/>
    </sheetView>
  </sheetViews>
  <sheetFormatPr defaultColWidth="8.81640625" defaultRowHeight="15" customHeight="1"/>
  <cols>
    <col min="1" max="2" width="1.81640625" style="92" customWidth="1"/>
    <col min="3" max="5" width="22.81640625" style="92" customWidth="1"/>
    <col min="6" max="6" width="61.81640625" style="92" customWidth="1"/>
    <col min="7" max="7" width="6.7265625" style="92" customWidth="1"/>
    <col min="8" max="8" width="1.453125" style="92" customWidth="1"/>
    <col min="9" max="12" width="8.81640625" style="92" customWidth="1"/>
    <col min="13" max="16384" width="8.81640625" style="92"/>
  </cols>
  <sheetData>
    <row r="1" spans="1:11" ht="15.75" customHeight="1">
      <c r="A1" s="72"/>
      <c r="B1" s="73"/>
      <c r="C1" s="73"/>
      <c r="D1" s="73"/>
      <c r="E1" s="73"/>
      <c r="F1" s="73"/>
      <c r="G1" s="73"/>
      <c r="H1" s="72"/>
      <c r="I1" s="72"/>
      <c r="J1" s="72"/>
      <c r="K1" s="72"/>
    </row>
    <row r="2" spans="1:11" ht="15.75" customHeight="1">
      <c r="A2" s="74"/>
      <c r="B2" s="5"/>
      <c r="C2" s="7"/>
      <c r="D2" s="7"/>
      <c r="E2" s="7"/>
      <c r="F2" s="7"/>
      <c r="G2" s="8"/>
      <c r="H2" s="75"/>
      <c r="I2" s="72"/>
      <c r="J2" s="72"/>
      <c r="K2" s="72"/>
    </row>
    <row r="3" spans="1:11" ht="21" customHeight="1">
      <c r="A3" s="74"/>
      <c r="B3" s="13"/>
      <c r="C3" s="577" t="s">
        <v>273</v>
      </c>
      <c r="D3" s="578"/>
      <c r="E3" s="578"/>
      <c r="F3" s="579"/>
      <c r="G3" s="76"/>
      <c r="H3" s="75"/>
      <c r="I3" s="72"/>
      <c r="J3" s="72"/>
      <c r="K3" s="72"/>
    </row>
    <row r="4" spans="1:11" ht="15" customHeight="1">
      <c r="A4" s="74"/>
      <c r="B4" s="593"/>
      <c r="C4" s="594"/>
      <c r="D4" s="594"/>
      <c r="E4" s="594"/>
      <c r="F4" s="594"/>
      <c r="G4" s="77"/>
      <c r="H4" s="75"/>
      <c r="I4" s="72"/>
      <c r="J4" s="72"/>
      <c r="K4" s="72"/>
    </row>
    <row r="5" spans="1:11" ht="14.5" customHeight="1">
      <c r="A5" s="74"/>
      <c r="B5" s="78"/>
      <c r="C5" s="595"/>
      <c r="D5" s="595"/>
      <c r="E5" s="595"/>
      <c r="F5" s="595"/>
      <c r="G5" s="77"/>
      <c r="H5" s="75"/>
      <c r="I5" s="72"/>
      <c r="J5" s="72"/>
      <c r="K5" s="72"/>
    </row>
    <row r="6" spans="1:11" ht="14.5" customHeight="1">
      <c r="A6" s="74"/>
      <c r="B6" s="78"/>
      <c r="C6" s="80"/>
      <c r="D6" s="81"/>
      <c r="E6" s="80"/>
      <c r="F6" s="81"/>
      <c r="G6" s="77"/>
      <c r="H6" s="75"/>
      <c r="I6" s="72"/>
      <c r="J6" s="72"/>
      <c r="K6" s="72"/>
    </row>
    <row r="7" spans="1:11" ht="14.5" customHeight="1">
      <c r="A7" s="74"/>
      <c r="B7" s="78"/>
      <c r="C7" s="596" t="s">
        <v>274</v>
      </c>
      <c r="D7" s="597"/>
      <c r="E7" s="62"/>
      <c r="F7" s="81"/>
      <c r="G7" s="77"/>
      <c r="H7" s="75"/>
      <c r="I7" s="72"/>
      <c r="J7" s="72"/>
      <c r="K7" s="72"/>
    </row>
    <row r="8" spans="1:11" ht="15.75" customHeight="1">
      <c r="A8" s="74"/>
      <c r="B8" s="78"/>
      <c r="C8" s="588" t="s">
        <v>275</v>
      </c>
      <c r="D8" s="589"/>
      <c r="E8" s="589"/>
      <c r="F8" s="589"/>
      <c r="G8" s="77"/>
      <c r="H8" s="75"/>
      <c r="I8" s="72"/>
      <c r="J8" s="72"/>
      <c r="K8" s="72"/>
    </row>
    <row r="9" spans="1:11" ht="15.75" customHeight="1">
      <c r="A9" s="74"/>
      <c r="B9" s="76"/>
      <c r="C9" s="88" t="s">
        <v>276</v>
      </c>
      <c r="D9" s="93" t="s">
        <v>277</v>
      </c>
      <c r="E9" s="598" t="s">
        <v>278</v>
      </c>
      <c r="F9" s="599"/>
      <c r="G9" s="76"/>
      <c r="H9" s="75"/>
      <c r="I9" s="72"/>
      <c r="J9" s="72"/>
      <c r="K9" s="72"/>
    </row>
    <row r="10" spans="1:11" ht="262.5" customHeight="1">
      <c r="A10" s="74"/>
      <c r="B10" s="76"/>
      <c r="C10" s="94" t="s">
        <v>279</v>
      </c>
      <c r="D10" s="94" t="s">
        <v>280</v>
      </c>
      <c r="E10" s="580" t="s">
        <v>965</v>
      </c>
      <c r="F10" s="581"/>
      <c r="G10" s="76"/>
      <c r="H10" s="75"/>
      <c r="I10" s="72"/>
      <c r="J10" s="72"/>
      <c r="K10" s="72"/>
    </row>
    <row r="11" spans="1:11" ht="289.5" customHeight="1">
      <c r="A11" s="95">
        <v>1</v>
      </c>
      <c r="B11" s="96" t="s">
        <v>281</v>
      </c>
      <c r="C11" s="97" t="s">
        <v>282</v>
      </c>
      <c r="D11" s="97" t="s">
        <v>283</v>
      </c>
      <c r="E11" s="582" t="s">
        <v>961</v>
      </c>
      <c r="F11" s="583"/>
      <c r="G11" s="76"/>
      <c r="H11" s="75"/>
      <c r="I11" s="72"/>
      <c r="J11" s="72"/>
      <c r="K11" s="72"/>
    </row>
    <row r="12" spans="1:11" ht="322.5" customHeight="1">
      <c r="A12" s="74"/>
      <c r="B12" s="76"/>
      <c r="C12" s="97" t="s">
        <v>284</v>
      </c>
      <c r="D12" s="97" t="s">
        <v>280</v>
      </c>
      <c r="E12" s="582" t="s">
        <v>966</v>
      </c>
      <c r="F12" s="583"/>
      <c r="G12" s="76"/>
      <c r="H12" s="75"/>
      <c r="I12" s="72"/>
      <c r="J12" s="72"/>
      <c r="K12" s="72"/>
    </row>
    <row r="13" spans="1:11" ht="14.5" customHeight="1">
      <c r="A13" s="74"/>
      <c r="B13" s="78"/>
      <c r="C13" s="98"/>
      <c r="D13" s="98"/>
      <c r="E13" s="98"/>
      <c r="F13" s="98"/>
      <c r="G13" s="77"/>
      <c r="H13" s="75"/>
      <c r="I13" s="72"/>
      <c r="J13" s="72"/>
      <c r="K13" s="72"/>
    </row>
    <row r="14" spans="1:11" ht="14.5" customHeight="1">
      <c r="A14" s="74"/>
      <c r="B14" s="78"/>
      <c r="C14" s="584" t="s">
        <v>285</v>
      </c>
      <c r="D14" s="585"/>
      <c r="E14" s="585"/>
      <c r="F14" s="585"/>
      <c r="G14" s="77"/>
      <c r="H14" s="75"/>
      <c r="I14" s="72"/>
      <c r="J14" s="72"/>
      <c r="K14" s="72"/>
    </row>
    <row r="15" spans="1:11" ht="15.65" customHeight="1">
      <c r="A15" s="74"/>
      <c r="B15" s="78"/>
      <c r="C15" s="586" t="s">
        <v>286</v>
      </c>
      <c r="D15" s="587"/>
      <c r="E15" s="587"/>
      <c r="F15" s="587"/>
      <c r="G15" s="77"/>
      <c r="H15" s="75"/>
      <c r="I15" s="72"/>
      <c r="J15" s="72"/>
      <c r="K15" s="72"/>
    </row>
    <row r="16" spans="1:11" ht="15.75" customHeight="1">
      <c r="A16" s="74"/>
      <c r="B16" s="76"/>
      <c r="C16" s="99" t="s">
        <v>276</v>
      </c>
      <c r="D16" s="100" t="s">
        <v>277</v>
      </c>
      <c r="E16" s="569" t="s">
        <v>278</v>
      </c>
      <c r="F16" s="570"/>
      <c r="G16" s="76"/>
      <c r="H16" s="75"/>
      <c r="I16" s="72"/>
      <c r="J16" s="72"/>
      <c r="K16" s="72"/>
    </row>
    <row r="17" spans="1:11" ht="75" customHeight="1">
      <c r="A17" s="74"/>
      <c r="B17" s="76"/>
      <c r="C17" s="97" t="s">
        <v>287</v>
      </c>
      <c r="D17" s="97" t="s">
        <v>280</v>
      </c>
      <c r="E17" s="571" t="s">
        <v>962</v>
      </c>
      <c r="F17" s="572"/>
      <c r="G17" s="76"/>
      <c r="H17" s="75"/>
      <c r="I17" s="72"/>
      <c r="J17" s="72"/>
      <c r="K17" s="72"/>
    </row>
    <row r="18" spans="1:11" ht="125.25" customHeight="1">
      <c r="A18" s="74"/>
      <c r="B18" s="76"/>
      <c r="C18" s="97" t="s">
        <v>288</v>
      </c>
      <c r="D18" s="97" t="s">
        <v>289</v>
      </c>
      <c r="E18" s="571" t="s">
        <v>963</v>
      </c>
      <c r="F18" s="572"/>
      <c r="G18" s="76"/>
      <c r="H18" s="75"/>
      <c r="I18" s="72"/>
      <c r="J18" s="72"/>
      <c r="K18" s="72"/>
    </row>
    <row r="19" spans="1:11" s="418" customFormat="1" ht="125.25" customHeight="1">
      <c r="A19" s="74"/>
      <c r="B19" s="76"/>
      <c r="C19" s="482" t="s">
        <v>987</v>
      </c>
      <c r="D19" s="482" t="s">
        <v>280</v>
      </c>
      <c r="E19" s="573" t="s">
        <v>964</v>
      </c>
      <c r="F19" s="574"/>
      <c r="G19" s="76"/>
      <c r="H19" s="75"/>
      <c r="I19" s="72"/>
      <c r="J19" s="72"/>
      <c r="K19" s="72"/>
    </row>
    <row r="20" spans="1:11" ht="119.25" customHeight="1">
      <c r="A20" s="74"/>
      <c r="B20" s="78"/>
      <c r="C20" s="483" t="s">
        <v>988</v>
      </c>
      <c r="D20" s="483" t="s">
        <v>280</v>
      </c>
      <c r="E20" s="575" t="s">
        <v>1000</v>
      </c>
      <c r="F20" s="576"/>
      <c r="G20" s="77"/>
      <c r="H20" s="75"/>
      <c r="I20" s="72"/>
      <c r="J20" s="72"/>
      <c r="K20" s="72"/>
    </row>
    <row r="21" spans="1:11" ht="14.5" customHeight="1">
      <c r="A21" s="74"/>
      <c r="B21" s="78"/>
      <c r="C21" s="81"/>
      <c r="D21" s="81"/>
      <c r="E21" s="81"/>
      <c r="F21" s="81"/>
      <c r="G21" s="77"/>
      <c r="H21" s="75"/>
      <c r="I21" s="72"/>
      <c r="J21" s="72"/>
      <c r="K21" s="72"/>
    </row>
    <row r="22" spans="1:11" ht="14.5" customHeight="1">
      <c r="A22" s="74"/>
      <c r="B22" s="78"/>
      <c r="C22" s="81"/>
      <c r="D22" s="81"/>
      <c r="E22" s="81"/>
      <c r="F22" s="81"/>
      <c r="G22" s="77"/>
      <c r="H22" s="75"/>
      <c r="I22" s="72"/>
      <c r="J22" s="72"/>
      <c r="K22" s="72"/>
    </row>
    <row r="23" spans="1:11" ht="31.5" customHeight="1">
      <c r="A23" s="74"/>
      <c r="B23" s="78"/>
      <c r="C23" s="567" t="s">
        <v>290</v>
      </c>
      <c r="D23" s="568"/>
      <c r="E23" s="568"/>
      <c r="F23" s="568"/>
      <c r="G23" s="77"/>
      <c r="H23" s="75"/>
      <c r="I23" s="72"/>
      <c r="J23" s="72"/>
      <c r="K23" s="72"/>
    </row>
    <row r="24" spans="1:11" ht="40.5" customHeight="1">
      <c r="A24" s="74"/>
      <c r="B24" s="78"/>
      <c r="C24" s="588" t="s">
        <v>291</v>
      </c>
      <c r="D24" s="589"/>
      <c r="E24" s="566"/>
      <c r="F24" s="566"/>
      <c r="G24" s="77"/>
      <c r="H24" s="75"/>
      <c r="I24" s="72"/>
      <c r="J24" s="72"/>
      <c r="K24" s="72"/>
    </row>
    <row r="25" spans="1:11" ht="100" customHeight="1">
      <c r="A25" s="74"/>
      <c r="B25" s="76"/>
      <c r="C25" s="590" t="s">
        <v>967</v>
      </c>
      <c r="D25" s="591"/>
      <c r="E25" s="591"/>
      <c r="F25" s="592"/>
      <c r="G25" s="76"/>
      <c r="H25" s="75"/>
      <c r="I25" s="72"/>
      <c r="J25" s="72"/>
      <c r="K25" s="72"/>
    </row>
    <row r="26" spans="1:11" ht="15" customHeight="1">
      <c r="A26" s="74"/>
      <c r="B26" s="78"/>
      <c r="C26" s="103"/>
      <c r="D26" s="103"/>
      <c r="E26" s="103"/>
      <c r="F26" s="103"/>
      <c r="G26" s="77"/>
      <c r="H26" s="75"/>
      <c r="I26" s="72"/>
      <c r="J26" s="72"/>
      <c r="K26" s="72"/>
    </row>
    <row r="27" spans="1:11" ht="14.5" customHeight="1">
      <c r="A27" s="74"/>
      <c r="B27" s="78"/>
      <c r="C27" s="81"/>
      <c r="D27" s="81"/>
      <c r="E27" s="81"/>
      <c r="F27" s="81"/>
      <c r="G27" s="77"/>
      <c r="H27" s="75"/>
      <c r="I27" s="72"/>
      <c r="J27" s="72"/>
      <c r="K27" s="72"/>
    </row>
    <row r="28" spans="1:11" ht="14.5" customHeight="1">
      <c r="A28" s="74"/>
      <c r="B28" s="78"/>
      <c r="C28" s="81"/>
      <c r="D28" s="81"/>
      <c r="E28" s="81"/>
      <c r="F28" s="81"/>
      <c r="G28" s="77"/>
      <c r="H28" s="75"/>
      <c r="I28" s="72"/>
      <c r="J28" s="72"/>
      <c r="K28" s="72"/>
    </row>
    <row r="29" spans="1:11" ht="15.75" customHeight="1">
      <c r="A29" s="74"/>
      <c r="B29" s="104"/>
      <c r="C29" s="66"/>
      <c r="D29" s="66"/>
      <c r="E29" s="66"/>
      <c r="F29" s="66"/>
      <c r="G29" s="69"/>
      <c r="H29" s="75"/>
      <c r="I29" s="72"/>
      <c r="J29" s="72"/>
      <c r="K29" s="72"/>
    </row>
    <row r="30" spans="1:11" ht="14.15" customHeight="1">
      <c r="A30" s="72"/>
      <c r="B30" s="70"/>
      <c r="C30" s="70"/>
      <c r="D30" s="70"/>
      <c r="E30" s="70"/>
      <c r="F30" s="70"/>
      <c r="G30" s="70"/>
      <c r="H30" s="72"/>
      <c r="I30" s="72"/>
      <c r="J30" s="72"/>
      <c r="K30" s="72"/>
    </row>
    <row r="31" spans="1:11" ht="13.5" customHeight="1">
      <c r="A31" s="72"/>
      <c r="B31" s="71"/>
      <c r="C31" s="71"/>
      <c r="D31" s="71"/>
      <c r="E31" s="71"/>
      <c r="F31" s="71"/>
      <c r="G31" s="71"/>
      <c r="H31" s="72"/>
      <c r="I31" s="72"/>
      <c r="J31" s="72"/>
      <c r="K31" s="72"/>
    </row>
    <row r="32" spans="1:11" ht="13.5" customHeight="1">
      <c r="A32" s="72"/>
      <c r="B32" s="71"/>
      <c r="C32" s="71"/>
      <c r="D32" s="71"/>
      <c r="E32" s="71"/>
      <c r="F32" s="71"/>
      <c r="G32" s="71"/>
      <c r="H32" s="72"/>
      <c r="I32" s="72"/>
      <c r="J32" s="72"/>
      <c r="K32" s="72"/>
    </row>
    <row r="33" spans="1:11" ht="13.5" customHeight="1">
      <c r="A33" s="72"/>
      <c r="B33" s="71"/>
      <c r="C33" s="71"/>
      <c r="D33" s="71"/>
      <c r="E33" s="71"/>
      <c r="F33" s="71"/>
      <c r="G33" s="71"/>
      <c r="H33" s="72"/>
      <c r="I33" s="72"/>
      <c r="J33" s="72"/>
      <c r="K33" s="72"/>
    </row>
    <row r="34" spans="1:11" ht="13.5" customHeight="1">
      <c r="A34" s="72"/>
      <c r="B34" s="71"/>
      <c r="C34" s="71"/>
      <c r="D34" s="71"/>
      <c r="E34" s="71"/>
      <c r="F34" s="71"/>
      <c r="G34" s="71"/>
      <c r="H34" s="72"/>
      <c r="I34" s="72"/>
      <c r="J34" s="72"/>
      <c r="K34" s="72"/>
    </row>
    <row r="35" spans="1:11" ht="13.5" customHeight="1">
      <c r="A35" s="72"/>
      <c r="B35" s="71"/>
      <c r="C35" s="71"/>
      <c r="D35" s="71"/>
      <c r="E35" s="71"/>
      <c r="F35" s="71"/>
      <c r="G35" s="71"/>
      <c r="H35" s="72"/>
      <c r="I35" s="72"/>
      <c r="J35" s="72"/>
      <c r="K35" s="72"/>
    </row>
    <row r="36" spans="1:11" ht="13.5" customHeight="1">
      <c r="A36" s="72"/>
      <c r="B36" s="71"/>
      <c r="C36" s="562"/>
      <c r="D36" s="562"/>
      <c r="E36" s="91"/>
      <c r="F36" s="71"/>
      <c r="G36" s="71"/>
      <c r="H36" s="72"/>
      <c r="I36" s="72"/>
      <c r="J36" s="72"/>
      <c r="K36" s="72"/>
    </row>
    <row r="37" spans="1:11" ht="13.5" customHeight="1">
      <c r="A37" s="72"/>
      <c r="B37" s="71"/>
      <c r="C37" s="562"/>
      <c r="D37" s="562"/>
      <c r="E37" s="91"/>
      <c r="F37" s="71"/>
      <c r="G37" s="71"/>
      <c r="H37" s="72"/>
      <c r="I37" s="72"/>
      <c r="J37" s="72"/>
      <c r="K37" s="72"/>
    </row>
    <row r="38" spans="1:11" ht="13.5" customHeight="1">
      <c r="A38" s="72"/>
      <c r="B38" s="71"/>
      <c r="C38" s="564"/>
      <c r="D38" s="564"/>
      <c r="E38" s="564"/>
      <c r="F38" s="564"/>
      <c r="G38" s="71"/>
      <c r="H38" s="72"/>
      <c r="I38" s="72"/>
      <c r="J38" s="72"/>
      <c r="K38" s="72"/>
    </row>
    <row r="39" spans="1:11" ht="13.5" customHeight="1">
      <c r="A39" s="72"/>
      <c r="B39" s="71"/>
      <c r="C39" s="561"/>
      <c r="D39" s="561"/>
      <c r="E39" s="565"/>
      <c r="F39" s="565"/>
      <c r="G39" s="71"/>
      <c r="H39" s="72"/>
      <c r="I39" s="72"/>
      <c r="J39" s="72"/>
      <c r="K39" s="72"/>
    </row>
    <row r="40" spans="1:11" ht="13.5" customHeight="1">
      <c r="A40" s="72"/>
      <c r="B40" s="71"/>
      <c r="C40" s="561"/>
      <c r="D40" s="561"/>
      <c r="E40" s="561"/>
      <c r="F40" s="561"/>
      <c r="G40" s="71"/>
      <c r="H40" s="72"/>
      <c r="I40" s="72"/>
      <c r="J40" s="72"/>
      <c r="K40" s="72"/>
    </row>
    <row r="41" spans="1:11" ht="13.5" customHeight="1">
      <c r="A41" s="72"/>
      <c r="B41" s="71"/>
      <c r="C41" s="71"/>
      <c r="D41" s="71"/>
      <c r="E41" s="71"/>
      <c r="F41" s="71"/>
      <c r="G41" s="71"/>
      <c r="H41" s="72"/>
      <c r="I41" s="72"/>
      <c r="J41" s="72"/>
      <c r="K41" s="72"/>
    </row>
    <row r="42" spans="1:11" ht="13.5" customHeight="1">
      <c r="A42" s="72"/>
      <c r="B42" s="71"/>
      <c r="C42" s="562"/>
      <c r="D42" s="562"/>
      <c r="E42" s="91"/>
      <c r="F42" s="71"/>
      <c r="G42" s="71"/>
      <c r="H42" s="72"/>
      <c r="I42" s="72"/>
      <c r="J42" s="72"/>
      <c r="K42" s="72"/>
    </row>
    <row r="43" spans="1:11" ht="13.5" customHeight="1">
      <c r="A43" s="72"/>
      <c r="B43" s="71"/>
      <c r="C43" s="562"/>
      <c r="D43" s="562"/>
      <c r="E43" s="563"/>
      <c r="F43" s="563"/>
      <c r="G43" s="71"/>
      <c r="H43" s="72"/>
      <c r="I43" s="72"/>
      <c r="J43" s="72"/>
      <c r="K43" s="72"/>
    </row>
    <row r="44" spans="1:11" ht="13.5" customHeight="1">
      <c r="A44" s="72"/>
      <c r="B44" s="71"/>
      <c r="C44" s="91"/>
      <c r="D44" s="91"/>
      <c r="E44" s="91"/>
      <c r="F44" s="91"/>
      <c r="G44" s="71"/>
      <c r="H44" s="72"/>
      <c r="I44" s="72"/>
      <c r="J44" s="72"/>
      <c r="K44" s="72"/>
    </row>
    <row r="45" spans="1:11" ht="13.5" customHeight="1">
      <c r="A45" s="72"/>
      <c r="B45" s="71"/>
      <c r="C45" s="561"/>
      <c r="D45" s="561"/>
      <c r="E45" s="565"/>
      <c r="F45" s="565"/>
      <c r="G45" s="71"/>
      <c r="H45" s="72"/>
      <c r="I45" s="72"/>
      <c r="J45" s="72"/>
      <c r="K45" s="72"/>
    </row>
    <row r="46" spans="1:11" ht="13.5" customHeight="1">
      <c r="A46" s="72"/>
      <c r="B46" s="71"/>
      <c r="C46" s="561"/>
      <c r="D46" s="561"/>
      <c r="E46" s="561"/>
      <c r="F46" s="561"/>
      <c r="G46" s="71"/>
      <c r="H46" s="72"/>
      <c r="I46" s="72"/>
      <c r="J46" s="72"/>
      <c r="K46" s="72"/>
    </row>
    <row r="47" spans="1:11" ht="13.5" customHeight="1">
      <c r="A47" s="72"/>
      <c r="B47" s="71"/>
      <c r="C47" s="71"/>
      <c r="D47" s="71"/>
      <c r="E47" s="71"/>
      <c r="F47" s="71"/>
      <c r="G47" s="71"/>
      <c r="H47" s="72"/>
      <c r="I47" s="72"/>
      <c r="J47" s="72"/>
      <c r="K47" s="72"/>
    </row>
    <row r="48" spans="1:11" ht="13.5" customHeight="1">
      <c r="A48" s="72"/>
      <c r="B48" s="71"/>
      <c r="C48" s="562"/>
      <c r="D48" s="562"/>
      <c r="E48" s="71"/>
      <c r="F48" s="71"/>
      <c r="G48" s="71"/>
      <c r="H48" s="72"/>
      <c r="I48" s="72"/>
      <c r="J48" s="72"/>
      <c r="K48" s="72"/>
    </row>
    <row r="49" spans="1:11" ht="13.5" customHeight="1">
      <c r="A49" s="72"/>
      <c r="B49" s="71"/>
      <c r="C49" s="562"/>
      <c r="D49" s="562"/>
      <c r="E49" s="561"/>
      <c r="F49" s="561"/>
      <c r="G49" s="71"/>
      <c r="H49" s="72"/>
      <c r="I49" s="72"/>
      <c r="J49" s="72"/>
      <c r="K49" s="72"/>
    </row>
    <row r="50" spans="1:11" ht="13.5" customHeight="1">
      <c r="A50" s="72"/>
      <c r="B50" s="71"/>
      <c r="C50" s="561"/>
      <c r="D50" s="561"/>
      <c r="E50" s="561"/>
      <c r="F50" s="561"/>
      <c r="G50" s="71"/>
      <c r="H50" s="72"/>
      <c r="I50" s="72"/>
      <c r="J50" s="72"/>
      <c r="K50" s="72"/>
    </row>
    <row r="51" spans="1:11" ht="13.5" customHeight="1">
      <c r="A51" s="72"/>
      <c r="B51" s="71"/>
      <c r="C51" s="72"/>
      <c r="D51" s="71"/>
      <c r="E51" s="72"/>
      <c r="F51" s="71"/>
      <c r="G51" s="71"/>
      <c r="H51" s="72"/>
      <c r="I51" s="72"/>
      <c r="J51" s="72"/>
      <c r="K51" s="72"/>
    </row>
    <row r="52" spans="1:11" ht="13.5" customHeight="1">
      <c r="A52" s="72"/>
      <c r="B52" s="71"/>
      <c r="C52" s="72"/>
      <c r="D52" s="72"/>
      <c r="E52" s="72"/>
      <c r="F52" s="72"/>
      <c r="G52" s="72"/>
      <c r="H52" s="72"/>
      <c r="I52" s="72"/>
      <c r="J52" s="72"/>
      <c r="K52" s="72"/>
    </row>
    <row r="53" spans="1:11" ht="13.5" customHeight="1">
      <c r="A53" s="72"/>
      <c r="B53" s="72"/>
      <c r="C53" s="72"/>
      <c r="D53" s="72"/>
      <c r="E53" s="72"/>
      <c r="F53" s="72"/>
      <c r="G53" s="72"/>
      <c r="H53" s="72"/>
      <c r="I53" s="72"/>
      <c r="J53" s="72"/>
      <c r="K53" s="72"/>
    </row>
    <row r="54" spans="1:11" ht="13.5" customHeight="1">
      <c r="A54" s="72"/>
      <c r="B54" s="72"/>
      <c r="C54" s="72"/>
      <c r="D54" s="72"/>
      <c r="E54" s="72"/>
      <c r="F54" s="72"/>
      <c r="G54" s="72"/>
      <c r="H54" s="72"/>
      <c r="I54" s="72"/>
      <c r="J54" s="72"/>
      <c r="K54" s="72"/>
    </row>
    <row r="55" spans="1:11" ht="13.5" customHeight="1">
      <c r="A55" s="72"/>
      <c r="B55" s="72"/>
      <c r="C55" s="72"/>
      <c r="D55" s="72"/>
      <c r="E55" s="72"/>
      <c r="F55" s="72"/>
      <c r="G55" s="72"/>
      <c r="H55" s="72"/>
      <c r="I55" s="72"/>
      <c r="J55" s="72"/>
      <c r="K55" s="72"/>
    </row>
    <row r="56" spans="1:11" ht="13.5" customHeight="1">
      <c r="A56" s="72"/>
      <c r="B56" s="72"/>
      <c r="C56" s="72"/>
      <c r="D56" s="72"/>
      <c r="E56" s="72"/>
      <c r="F56" s="72"/>
      <c r="G56" s="72"/>
      <c r="H56" s="72"/>
      <c r="I56" s="72"/>
      <c r="J56" s="72"/>
      <c r="K56" s="72"/>
    </row>
    <row r="57" spans="1:11" ht="13.5" customHeight="1">
      <c r="A57" s="72"/>
      <c r="B57" s="72"/>
      <c r="C57" s="72"/>
      <c r="D57" s="72"/>
      <c r="E57" s="72"/>
      <c r="F57" s="72"/>
      <c r="G57" s="72"/>
      <c r="H57" s="72"/>
      <c r="I57" s="72"/>
      <c r="J57" s="72"/>
      <c r="K57" s="72"/>
    </row>
  </sheetData>
  <mergeCells count="39">
    <mergeCell ref="C50:D50"/>
    <mergeCell ref="E45:F45"/>
    <mergeCell ref="C46:D46"/>
    <mergeCell ref="E46:F46"/>
    <mergeCell ref="C49:D49"/>
    <mergeCell ref="E49:F49"/>
    <mergeCell ref="E50:F50"/>
    <mergeCell ref="C3:F3"/>
    <mergeCell ref="E10:F10"/>
    <mergeCell ref="E11:F11"/>
    <mergeCell ref="E12:F12"/>
    <mergeCell ref="C48:D48"/>
    <mergeCell ref="E18:F18"/>
    <mergeCell ref="C45:D45"/>
    <mergeCell ref="C14:F14"/>
    <mergeCell ref="C15:F15"/>
    <mergeCell ref="C24:D24"/>
    <mergeCell ref="C25:F25"/>
    <mergeCell ref="B4:F4"/>
    <mergeCell ref="C5:F5"/>
    <mergeCell ref="C7:D7"/>
    <mergeCell ref="C8:F8"/>
    <mergeCell ref="E9:F9"/>
    <mergeCell ref="E24:F24"/>
    <mergeCell ref="C23:F23"/>
    <mergeCell ref="E16:F16"/>
    <mergeCell ref="E17:F17"/>
    <mergeCell ref="E19:F19"/>
    <mergeCell ref="E20:F20"/>
    <mergeCell ref="C36:D36"/>
    <mergeCell ref="C37:D37"/>
    <mergeCell ref="C38:F38"/>
    <mergeCell ref="C39:D39"/>
    <mergeCell ref="E39:F39"/>
    <mergeCell ref="C40:D40"/>
    <mergeCell ref="E40:F40"/>
    <mergeCell ref="C42:D42"/>
    <mergeCell ref="C43:D43"/>
    <mergeCell ref="E43:F43"/>
  </mergeCells>
  <pageMargins left="0.25" right="0.25" top="0.17" bottom="0.17" header="0.17" footer="0.17"/>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7"/>
  <sheetViews>
    <sheetView showGridLines="0" topLeftCell="A70" zoomScale="85" zoomScaleNormal="85" workbookViewId="0">
      <selection activeCell="J6" sqref="J6"/>
    </sheetView>
  </sheetViews>
  <sheetFormatPr defaultColWidth="9.1796875" defaultRowHeight="15" customHeight="1"/>
  <cols>
    <col min="1" max="2" width="1.81640625" style="105" customWidth="1"/>
    <col min="3" max="3" width="45.453125" style="105" customWidth="1"/>
    <col min="4" max="4" width="38" style="105" customWidth="1"/>
    <col min="5" max="6" width="38.453125" style="105" customWidth="1"/>
    <col min="7" max="7" width="66.453125" style="105" customWidth="1"/>
    <col min="8" max="8" width="24" style="105" customWidth="1"/>
    <col min="9" max="9" width="25.453125" style="105" customWidth="1"/>
    <col min="10" max="10" width="69.26953125" style="105" customWidth="1"/>
    <col min="11" max="12" width="24.453125" style="105" customWidth="1"/>
    <col min="13" max="14" width="2" style="105" customWidth="1"/>
    <col min="15" max="22" width="9.1796875" style="105" customWidth="1"/>
    <col min="23" max="16384" width="9.1796875" style="105"/>
  </cols>
  <sheetData>
    <row r="1" spans="1:21" ht="15.75" customHeight="1">
      <c r="A1" s="106"/>
      <c r="B1" s="107"/>
      <c r="C1" s="107"/>
      <c r="D1" s="107"/>
      <c r="E1" s="107"/>
      <c r="F1" s="107"/>
      <c r="G1" s="107"/>
      <c r="H1" s="107"/>
      <c r="I1" s="107"/>
      <c r="J1" s="107"/>
      <c r="K1" s="107"/>
      <c r="L1" s="107"/>
      <c r="M1" s="107"/>
      <c r="N1" s="108"/>
      <c r="O1" s="106"/>
      <c r="P1" s="106"/>
      <c r="Q1" s="106"/>
      <c r="R1" s="106"/>
      <c r="S1" s="106"/>
      <c r="T1" s="106"/>
      <c r="U1" s="106"/>
    </row>
    <row r="2" spans="1:21" ht="15.75" customHeight="1">
      <c r="A2" s="109"/>
      <c r="B2" s="110"/>
      <c r="C2" s="111"/>
      <c r="D2" s="111"/>
      <c r="E2" s="111"/>
      <c r="F2" s="111"/>
      <c r="G2" s="111"/>
      <c r="H2" s="112"/>
      <c r="I2" s="112"/>
      <c r="J2" s="112"/>
      <c r="K2" s="112"/>
      <c r="L2" s="112"/>
      <c r="M2" s="113"/>
      <c r="N2" s="114"/>
      <c r="O2" s="115"/>
      <c r="P2" s="106"/>
      <c r="Q2" s="106"/>
      <c r="R2" s="106"/>
      <c r="S2" s="106"/>
      <c r="T2" s="106"/>
      <c r="U2" s="106"/>
    </row>
    <row r="3" spans="1:21" ht="21" customHeight="1">
      <c r="A3" s="4"/>
      <c r="B3" s="13"/>
      <c r="C3" s="636" t="s">
        <v>292</v>
      </c>
      <c r="D3" s="637"/>
      <c r="E3" s="637"/>
      <c r="F3" s="637"/>
      <c r="G3" s="638"/>
      <c r="H3" s="10"/>
      <c r="I3" s="14"/>
      <c r="J3" s="14"/>
      <c r="K3" s="14"/>
      <c r="L3" s="14"/>
      <c r="M3" s="11"/>
      <c r="N3" s="10"/>
      <c r="O3" s="116"/>
      <c r="P3" s="2"/>
      <c r="Q3" s="2"/>
      <c r="R3" s="2"/>
      <c r="S3" s="2"/>
      <c r="T3" s="106"/>
      <c r="U3" s="106"/>
    </row>
    <row r="4" spans="1:21" ht="15" customHeight="1">
      <c r="A4" s="4"/>
      <c r="B4" s="10"/>
      <c r="C4" s="6"/>
      <c r="D4" s="6"/>
      <c r="E4" s="6"/>
      <c r="F4" s="6"/>
      <c r="G4" s="6"/>
      <c r="H4" s="14"/>
      <c r="I4" s="14"/>
      <c r="J4" s="14"/>
      <c r="K4" s="14"/>
      <c r="L4" s="14"/>
      <c r="M4" s="11"/>
      <c r="N4" s="10"/>
      <c r="O4" s="116"/>
      <c r="P4" s="2"/>
      <c r="Q4" s="2"/>
      <c r="R4" s="2"/>
      <c r="S4" s="2"/>
      <c r="T4" s="106"/>
      <c r="U4" s="106"/>
    </row>
    <row r="5" spans="1:21" ht="15" customHeight="1">
      <c r="A5" s="4"/>
      <c r="B5" s="10"/>
      <c r="C5" s="14"/>
      <c r="D5" s="14"/>
      <c r="E5" s="14"/>
      <c r="F5" s="14"/>
      <c r="G5" s="14"/>
      <c r="H5" s="14"/>
      <c r="I5" s="14"/>
      <c r="J5" s="14"/>
      <c r="K5" s="14"/>
      <c r="L5" s="14"/>
      <c r="M5" s="11"/>
      <c r="N5" s="10"/>
      <c r="O5" s="116"/>
      <c r="P5" s="2"/>
      <c r="Q5" s="2"/>
      <c r="R5" s="2"/>
      <c r="S5" s="2"/>
      <c r="T5" s="106"/>
      <c r="U5" s="106"/>
    </row>
    <row r="6" spans="1:21" ht="15" customHeight="1">
      <c r="A6" s="4"/>
      <c r="B6" s="10"/>
      <c r="C6" s="117" t="s">
        <v>293</v>
      </c>
      <c r="D6" s="14"/>
      <c r="E6" s="14"/>
      <c r="F6" s="14"/>
      <c r="G6" s="14"/>
      <c r="H6" s="14"/>
      <c r="I6" s="14"/>
      <c r="J6" s="14"/>
      <c r="K6" s="14"/>
      <c r="L6" s="14"/>
      <c r="M6" s="11"/>
      <c r="N6" s="10"/>
      <c r="O6" s="116"/>
      <c r="P6" s="2"/>
      <c r="Q6" s="2"/>
      <c r="R6" s="2"/>
      <c r="S6" s="2"/>
      <c r="T6" s="108"/>
      <c r="U6" s="108"/>
    </row>
    <row r="7" spans="1:21" ht="15.75" customHeight="1">
      <c r="A7" s="109"/>
      <c r="B7" s="10"/>
      <c r="C7" s="21"/>
      <c r="D7" s="21"/>
      <c r="E7" s="21"/>
      <c r="F7" s="21"/>
      <c r="G7" s="21"/>
      <c r="H7" s="14"/>
      <c r="I7" s="14"/>
      <c r="J7" s="14"/>
      <c r="K7" s="14"/>
      <c r="L7" s="14"/>
      <c r="M7" s="11"/>
      <c r="N7" s="10"/>
      <c r="O7" s="115"/>
      <c r="P7" s="106"/>
      <c r="Q7" s="106"/>
      <c r="R7" s="106"/>
      <c r="S7" s="118"/>
      <c r="T7" s="119"/>
      <c r="U7" s="120"/>
    </row>
    <row r="8" spans="1:21" ht="15" customHeight="1">
      <c r="A8" s="4"/>
      <c r="B8" s="13"/>
      <c r="C8" s="121"/>
      <c r="D8" s="122" t="s">
        <v>294</v>
      </c>
      <c r="E8" s="122" t="s">
        <v>295</v>
      </c>
      <c r="F8" s="654" t="s">
        <v>296</v>
      </c>
      <c r="G8" s="655"/>
      <c r="H8" s="79"/>
      <c r="I8" s="80"/>
      <c r="J8" s="80"/>
      <c r="K8" s="80"/>
      <c r="L8" s="80"/>
      <c r="M8" s="11"/>
      <c r="N8" s="10"/>
      <c r="O8" s="116"/>
      <c r="P8" s="2"/>
      <c r="Q8" s="2"/>
      <c r="R8" s="2"/>
      <c r="S8" s="2"/>
      <c r="T8" s="123"/>
      <c r="U8" s="123"/>
    </row>
    <row r="9" spans="1:21" ht="100.5" customHeight="1">
      <c r="A9" s="4"/>
      <c r="B9" s="13"/>
      <c r="C9" s="124" t="s">
        <v>297</v>
      </c>
      <c r="D9" s="125" t="s">
        <v>298</v>
      </c>
      <c r="E9" s="126"/>
      <c r="F9" s="656"/>
      <c r="G9" s="657"/>
      <c r="H9" s="79"/>
      <c r="I9" s="80"/>
      <c r="J9" s="80"/>
      <c r="K9" s="80"/>
      <c r="L9" s="80"/>
      <c r="M9" s="11"/>
      <c r="N9" s="10"/>
      <c r="O9" s="116"/>
      <c r="P9" s="2"/>
      <c r="Q9" s="2"/>
      <c r="R9" s="2"/>
      <c r="S9" s="2"/>
      <c r="T9" s="106"/>
      <c r="U9" s="106"/>
    </row>
    <row r="10" spans="1:21" ht="15" customHeight="1">
      <c r="A10" s="4"/>
      <c r="B10" s="10"/>
      <c r="C10" s="82"/>
      <c r="D10" s="82"/>
      <c r="E10" s="82"/>
      <c r="F10" s="82"/>
      <c r="G10" s="82"/>
      <c r="H10" s="80"/>
      <c r="I10" s="80"/>
      <c r="J10" s="80"/>
      <c r="K10" s="80"/>
      <c r="L10" s="80"/>
      <c r="M10" s="11"/>
      <c r="N10" s="10"/>
      <c r="O10" s="116"/>
      <c r="P10" s="2"/>
      <c r="Q10" s="2"/>
      <c r="R10" s="2"/>
      <c r="S10" s="2"/>
      <c r="T10" s="106"/>
      <c r="U10" s="106"/>
    </row>
    <row r="11" spans="1:21" ht="15" customHeight="1">
      <c r="A11" s="109"/>
      <c r="B11" s="114"/>
      <c r="C11" s="127"/>
      <c r="D11" s="127"/>
      <c r="E11" s="127"/>
      <c r="F11" s="127"/>
      <c r="G11" s="127"/>
      <c r="H11" s="127"/>
      <c r="I11" s="127"/>
      <c r="J11" s="127"/>
      <c r="K11" s="127"/>
      <c r="L11" s="127"/>
      <c r="M11" s="128"/>
      <c r="N11" s="114"/>
      <c r="O11" s="115"/>
      <c r="P11" s="106"/>
      <c r="Q11" s="106"/>
      <c r="R11" s="106"/>
      <c r="S11" s="106"/>
      <c r="T11" s="106"/>
      <c r="U11" s="106"/>
    </row>
    <row r="12" spans="1:21" ht="15" customHeight="1">
      <c r="A12" s="109"/>
      <c r="B12" s="114"/>
      <c r="C12" s="129" t="s">
        <v>299</v>
      </c>
      <c r="D12" s="127"/>
      <c r="E12" s="127"/>
      <c r="F12" s="127"/>
      <c r="G12" s="127"/>
      <c r="H12" s="127"/>
      <c r="I12" s="127"/>
      <c r="J12" s="127"/>
      <c r="K12" s="127"/>
      <c r="L12" s="127"/>
      <c r="M12" s="128"/>
      <c r="N12" s="114"/>
      <c r="O12" s="115"/>
      <c r="P12" s="106"/>
      <c r="Q12" s="106"/>
      <c r="R12" s="106"/>
      <c r="S12" s="106"/>
      <c r="T12" s="106"/>
      <c r="U12" s="106"/>
    </row>
    <row r="13" spans="1:21" ht="15.75" customHeight="1">
      <c r="A13" s="109"/>
      <c r="B13" s="114"/>
      <c r="C13" s="130"/>
      <c r="D13" s="130"/>
      <c r="E13" s="130"/>
      <c r="F13" s="130"/>
      <c r="G13" s="130"/>
      <c r="H13" s="127"/>
      <c r="I13" s="127"/>
      <c r="J13" s="127"/>
      <c r="K13" s="127"/>
      <c r="L13" s="127"/>
      <c r="M13" s="128"/>
      <c r="N13" s="114"/>
      <c r="O13" s="115"/>
      <c r="P13" s="106"/>
      <c r="Q13" s="106"/>
      <c r="R13" s="106"/>
      <c r="S13" s="106"/>
      <c r="T13" s="106"/>
      <c r="U13" s="106"/>
    </row>
    <row r="14" spans="1:21" ht="51" customHeight="1">
      <c r="A14" s="109"/>
      <c r="B14" s="131"/>
      <c r="C14" s="86" t="s">
        <v>300</v>
      </c>
      <c r="D14" s="602"/>
      <c r="E14" s="602"/>
      <c r="F14" s="602"/>
      <c r="G14" s="603"/>
      <c r="H14" s="132"/>
      <c r="I14" s="127"/>
      <c r="J14" s="127"/>
      <c r="K14" s="127"/>
      <c r="L14" s="127"/>
      <c r="M14" s="128"/>
      <c r="N14" s="114"/>
      <c r="O14" s="115"/>
      <c r="P14" s="106"/>
      <c r="Q14" s="106"/>
      <c r="R14" s="106"/>
      <c r="S14" s="106"/>
      <c r="T14" s="106"/>
      <c r="U14" s="106"/>
    </row>
    <row r="15" spans="1:21" ht="15.75" customHeight="1">
      <c r="A15" s="109"/>
      <c r="B15" s="114"/>
      <c r="C15" s="133"/>
      <c r="D15" s="133"/>
      <c r="E15" s="133"/>
      <c r="F15" s="133"/>
      <c r="G15" s="133"/>
      <c r="H15" s="130"/>
      <c r="I15" s="130"/>
      <c r="J15" s="130"/>
      <c r="K15" s="130"/>
      <c r="L15" s="130"/>
      <c r="M15" s="128"/>
      <c r="N15" s="114"/>
      <c r="O15" s="115"/>
      <c r="P15" s="106"/>
      <c r="Q15" s="106"/>
      <c r="R15" s="106"/>
      <c r="S15" s="106"/>
      <c r="T15" s="106"/>
      <c r="U15" s="106"/>
    </row>
    <row r="16" spans="1:21" ht="99.75" customHeight="1">
      <c r="A16" s="109"/>
      <c r="B16" s="131"/>
      <c r="C16" s="134" t="s">
        <v>301</v>
      </c>
      <c r="D16" s="84" t="s">
        <v>302</v>
      </c>
      <c r="E16" s="84" t="s">
        <v>303</v>
      </c>
      <c r="F16" s="84" t="s">
        <v>304</v>
      </c>
      <c r="G16" s="84" t="s">
        <v>305</v>
      </c>
      <c r="H16" s="84" t="s">
        <v>306</v>
      </c>
      <c r="I16" s="84" t="s">
        <v>307</v>
      </c>
      <c r="J16" s="84" t="s">
        <v>308</v>
      </c>
      <c r="K16" s="84" t="s">
        <v>309</v>
      </c>
      <c r="L16" s="85" t="s">
        <v>310</v>
      </c>
      <c r="M16" s="131"/>
      <c r="N16" s="64"/>
      <c r="O16" s="115"/>
      <c r="P16" s="106"/>
      <c r="Q16" s="106"/>
      <c r="R16" s="106"/>
      <c r="S16" s="106"/>
      <c r="T16" s="106"/>
      <c r="U16" s="106"/>
    </row>
    <row r="17" spans="1:21" ht="20.149999999999999" customHeight="1">
      <c r="A17" s="109"/>
      <c r="B17" s="131"/>
      <c r="C17" s="484" t="s">
        <v>311</v>
      </c>
      <c r="D17" s="485"/>
      <c r="E17" s="485"/>
      <c r="F17" s="136"/>
      <c r="G17" s="137"/>
      <c r="H17" s="136"/>
      <c r="I17" s="136"/>
      <c r="J17" s="136"/>
      <c r="K17" s="136"/>
      <c r="L17" s="101"/>
      <c r="M17" s="56"/>
      <c r="N17" s="64"/>
      <c r="O17" s="115"/>
      <c r="P17" s="106"/>
      <c r="Q17" s="106"/>
      <c r="R17" s="106"/>
      <c r="S17" s="106"/>
      <c r="T17" s="106"/>
      <c r="U17" s="106"/>
    </row>
    <row r="18" spans="1:21" ht="20.149999999999999" customHeight="1">
      <c r="A18" s="109"/>
      <c r="B18" s="131"/>
      <c r="C18" s="484" t="s">
        <v>312</v>
      </c>
      <c r="D18" s="485"/>
      <c r="E18" s="485"/>
      <c r="F18" s="136"/>
      <c r="G18" s="137"/>
      <c r="H18" s="136"/>
      <c r="I18" s="136"/>
      <c r="J18" s="136"/>
      <c r="K18" s="136"/>
      <c r="L18" s="101"/>
      <c r="M18" s="56"/>
      <c r="N18" s="64"/>
      <c r="O18" s="115"/>
      <c r="P18" s="106"/>
      <c r="Q18" s="106"/>
      <c r="R18" s="106"/>
      <c r="S18" s="106"/>
      <c r="T18" s="106"/>
      <c r="U18" s="106"/>
    </row>
    <row r="19" spans="1:21" ht="20.149999999999999" customHeight="1">
      <c r="A19" s="109"/>
      <c r="B19" s="131"/>
      <c r="C19" s="484" t="s">
        <v>313</v>
      </c>
      <c r="D19" s="485"/>
      <c r="E19" s="485"/>
      <c r="F19" s="136"/>
      <c r="G19" s="137"/>
      <c r="H19" s="136"/>
      <c r="I19" s="136"/>
      <c r="J19" s="136"/>
      <c r="K19" s="136"/>
      <c r="L19" s="101"/>
      <c r="M19" s="56"/>
      <c r="N19" s="64"/>
      <c r="O19" s="115"/>
      <c r="P19" s="106"/>
      <c r="Q19" s="106"/>
      <c r="R19" s="106"/>
      <c r="S19" s="106"/>
      <c r="T19" s="106"/>
      <c r="U19" s="106"/>
    </row>
    <row r="20" spans="1:21" ht="294.75" customHeight="1">
      <c r="A20" s="109"/>
      <c r="B20" s="131"/>
      <c r="C20" s="484" t="s">
        <v>314</v>
      </c>
      <c r="D20" s="485"/>
      <c r="E20" s="485"/>
      <c r="F20" s="138" t="s">
        <v>315</v>
      </c>
      <c r="G20" s="138" t="s">
        <v>316</v>
      </c>
      <c r="H20" s="138" t="s">
        <v>317</v>
      </c>
      <c r="I20" s="138" t="s">
        <v>318</v>
      </c>
      <c r="J20" s="138" t="s">
        <v>992</v>
      </c>
      <c r="K20" s="138" t="s">
        <v>319</v>
      </c>
      <c r="L20" s="139" t="s">
        <v>319</v>
      </c>
      <c r="M20" s="56"/>
      <c r="N20" s="64"/>
      <c r="O20" s="115"/>
      <c r="P20" s="106"/>
      <c r="Q20" s="106"/>
      <c r="R20" s="106"/>
      <c r="S20" s="106"/>
      <c r="T20" s="106"/>
      <c r="U20" s="106"/>
    </row>
    <row r="21" spans="1:21" ht="20.149999999999999" customHeight="1">
      <c r="A21" s="109"/>
      <c r="B21" s="131"/>
      <c r="C21" s="484" t="s">
        <v>320</v>
      </c>
      <c r="D21" s="485"/>
      <c r="E21" s="485"/>
      <c r="F21" s="136"/>
      <c r="G21" s="137"/>
      <c r="H21" s="136"/>
      <c r="I21" s="136"/>
      <c r="J21" s="136"/>
      <c r="K21" s="136"/>
      <c r="L21" s="101"/>
      <c r="M21" s="56"/>
      <c r="N21" s="64"/>
      <c r="O21" s="115"/>
      <c r="P21" s="106"/>
      <c r="Q21" s="106"/>
      <c r="R21" s="106"/>
      <c r="S21" s="106"/>
      <c r="T21" s="106"/>
      <c r="U21" s="106"/>
    </row>
    <row r="22" spans="1:21" ht="20.149999999999999" customHeight="1">
      <c r="A22" s="109"/>
      <c r="B22" s="131"/>
      <c r="C22" s="484" t="s">
        <v>321</v>
      </c>
      <c r="D22" s="485"/>
      <c r="E22" s="485"/>
      <c r="F22" s="136"/>
      <c r="G22" s="137"/>
      <c r="H22" s="136"/>
      <c r="I22" s="136"/>
      <c r="J22" s="136"/>
      <c r="K22" s="136"/>
      <c r="L22" s="101"/>
      <c r="M22" s="56"/>
      <c r="N22" s="64"/>
      <c r="O22" s="115"/>
      <c r="P22" s="106"/>
      <c r="Q22" s="106"/>
      <c r="R22" s="106"/>
      <c r="S22" s="106"/>
      <c r="T22" s="106"/>
      <c r="U22" s="106"/>
    </row>
    <row r="23" spans="1:21" ht="20.149999999999999" customHeight="1">
      <c r="A23" s="109"/>
      <c r="B23" s="131"/>
      <c r="C23" s="484" t="s">
        <v>322</v>
      </c>
      <c r="D23" s="485"/>
      <c r="E23" s="485"/>
      <c r="F23" s="136"/>
      <c r="G23" s="137"/>
      <c r="H23" s="136"/>
      <c r="I23" s="136"/>
      <c r="J23" s="136"/>
      <c r="K23" s="136"/>
      <c r="L23" s="101"/>
      <c r="M23" s="56"/>
      <c r="N23" s="64"/>
      <c r="O23" s="115"/>
      <c r="P23" s="106"/>
      <c r="Q23" s="106"/>
      <c r="R23" s="106"/>
      <c r="S23" s="106"/>
      <c r="T23" s="106"/>
      <c r="U23" s="106"/>
    </row>
    <row r="24" spans="1:21" ht="20.149999999999999" customHeight="1">
      <c r="A24" s="109"/>
      <c r="B24" s="131"/>
      <c r="C24" s="484" t="s">
        <v>323</v>
      </c>
      <c r="D24" s="485"/>
      <c r="E24" s="485"/>
      <c r="F24" s="136"/>
      <c r="G24" s="137"/>
      <c r="H24" s="136"/>
      <c r="I24" s="136"/>
      <c r="J24" s="136"/>
      <c r="K24" s="136"/>
      <c r="L24" s="101"/>
      <c r="M24" s="56"/>
      <c r="N24" s="64"/>
      <c r="O24" s="115"/>
      <c r="P24" s="106"/>
      <c r="Q24" s="106"/>
      <c r="R24" s="106"/>
      <c r="S24" s="106"/>
      <c r="T24" s="106"/>
      <c r="U24" s="106"/>
    </row>
    <row r="25" spans="1:21" ht="20.149999999999999" customHeight="1">
      <c r="A25" s="109"/>
      <c r="B25" s="131"/>
      <c r="C25" s="484" t="s">
        <v>324</v>
      </c>
      <c r="D25" s="485"/>
      <c r="E25" s="485"/>
      <c r="F25" s="136"/>
      <c r="G25" s="137"/>
      <c r="H25" s="136"/>
      <c r="I25" s="136"/>
      <c r="J25" s="136"/>
      <c r="K25" s="136"/>
      <c r="L25" s="101"/>
      <c r="M25" s="56"/>
      <c r="N25" s="64"/>
      <c r="O25" s="115"/>
      <c r="P25" s="106"/>
      <c r="Q25" s="106"/>
      <c r="R25" s="106"/>
      <c r="S25" s="106"/>
      <c r="T25" s="106"/>
      <c r="U25" s="106"/>
    </row>
    <row r="26" spans="1:21" ht="20.149999999999999" customHeight="1">
      <c r="A26" s="109"/>
      <c r="B26" s="131"/>
      <c r="C26" s="484" t="s">
        <v>325</v>
      </c>
      <c r="D26" s="485"/>
      <c r="E26" s="485"/>
      <c r="F26" s="136"/>
      <c r="G26" s="137"/>
      <c r="H26" s="136"/>
      <c r="I26" s="136"/>
      <c r="J26" s="136"/>
      <c r="K26" s="136"/>
      <c r="L26" s="101"/>
      <c r="M26" s="56"/>
      <c r="N26" s="64"/>
      <c r="O26" s="115"/>
      <c r="P26" s="106"/>
      <c r="Q26" s="106"/>
      <c r="R26" s="106"/>
      <c r="S26" s="106"/>
      <c r="T26" s="106"/>
      <c r="U26" s="106"/>
    </row>
    <row r="27" spans="1:21" ht="163.5" customHeight="1">
      <c r="A27" s="109"/>
      <c r="B27" s="131"/>
      <c r="C27" s="658" t="s">
        <v>326</v>
      </c>
      <c r="D27" s="660"/>
      <c r="E27" s="660"/>
      <c r="F27" s="138" t="s">
        <v>327</v>
      </c>
      <c r="G27" s="138" t="s">
        <v>328</v>
      </c>
      <c r="H27" s="138" t="s">
        <v>329</v>
      </c>
      <c r="I27" s="138" t="s">
        <v>330</v>
      </c>
      <c r="J27" s="140" t="s">
        <v>993</v>
      </c>
      <c r="K27" s="138" t="s">
        <v>319</v>
      </c>
      <c r="L27" s="139" t="s">
        <v>319</v>
      </c>
      <c r="M27" s="56"/>
      <c r="N27" s="64"/>
      <c r="O27" s="115"/>
      <c r="P27" s="106"/>
      <c r="Q27" s="106"/>
      <c r="R27" s="106"/>
      <c r="S27" s="106"/>
      <c r="T27" s="106"/>
      <c r="U27" s="106"/>
    </row>
    <row r="28" spans="1:21" ht="109.5" customHeight="1">
      <c r="A28" s="109"/>
      <c r="B28" s="131"/>
      <c r="C28" s="659"/>
      <c r="D28" s="661"/>
      <c r="E28" s="661"/>
      <c r="F28" s="138" t="s">
        <v>331</v>
      </c>
      <c r="G28" s="138" t="s">
        <v>332</v>
      </c>
      <c r="H28" s="138" t="s">
        <v>333</v>
      </c>
      <c r="I28" s="138" t="s">
        <v>334</v>
      </c>
      <c r="J28" s="138" t="s">
        <v>994</v>
      </c>
      <c r="K28" s="138" t="s">
        <v>319</v>
      </c>
      <c r="L28" s="139" t="s">
        <v>319</v>
      </c>
      <c r="M28" s="56"/>
      <c r="N28" s="64"/>
      <c r="O28" s="115"/>
      <c r="P28" s="106"/>
      <c r="Q28" s="106"/>
      <c r="R28" s="106"/>
      <c r="S28" s="106"/>
      <c r="T28" s="106"/>
      <c r="U28" s="106"/>
    </row>
    <row r="29" spans="1:21" ht="36.75" customHeight="1">
      <c r="A29" s="109"/>
      <c r="B29" s="131"/>
      <c r="C29" s="484" t="s">
        <v>335</v>
      </c>
      <c r="D29" s="485"/>
      <c r="E29" s="485"/>
      <c r="F29" s="136"/>
      <c r="G29" s="136"/>
      <c r="H29" s="136"/>
      <c r="I29" s="136"/>
      <c r="J29" s="136"/>
      <c r="K29" s="136"/>
      <c r="L29" s="101"/>
      <c r="M29" s="56"/>
      <c r="N29" s="64"/>
      <c r="O29" s="115"/>
      <c r="P29" s="106"/>
      <c r="Q29" s="106"/>
      <c r="R29" s="106"/>
      <c r="S29" s="106"/>
      <c r="T29" s="106"/>
      <c r="U29" s="106"/>
    </row>
    <row r="30" spans="1:21" ht="20.149999999999999" customHeight="1">
      <c r="A30" s="109"/>
      <c r="B30" s="131"/>
      <c r="C30" s="484" t="s">
        <v>336</v>
      </c>
      <c r="D30" s="485"/>
      <c r="E30" s="485"/>
      <c r="F30" s="136"/>
      <c r="G30" s="136"/>
      <c r="H30" s="136"/>
      <c r="I30" s="136"/>
      <c r="J30" s="136"/>
      <c r="K30" s="136"/>
      <c r="L30" s="101"/>
      <c r="M30" s="56"/>
      <c r="N30" s="64"/>
      <c r="O30" s="115"/>
      <c r="P30" s="106"/>
      <c r="Q30" s="106"/>
      <c r="R30" s="106"/>
      <c r="S30" s="106"/>
      <c r="T30" s="106"/>
      <c r="U30" s="106"/>
    </row>
    <row r="31" spans="1:21" ht="20.149999999999999" customHeight="1">
      <c r="A31" s="109"/>
      <c r="B31" s="131"/>
      <c r="C31" s="484" t="s">
        <v>337</v>
      </c>
      <c r="D31" s="485"/>
      <c r="E31" s="485"/>
      <c r="F31" s="136"/>
      <c r="G31" s="136"/>
      <c r="H31" s="136"/>
      <c r="I31" s="136"/>
      <c r="J31" s="136"/>
      <c r="K31" s="136"/>
      <c r="L31" s="101"/>
      <c r="M31" s="56"/>
      <c r="N31" s="64"/>
      <c r="O31" s="115"/>
      <c r="P31" s="106"/>
      <c r="Q31" s="106"/>
      <c r="R31" s="106"/>
      <c r="S31" s="106"/>
      <c r="T31" s="106"/>
      <c r="U31" s="106"/>
    </row>
    <row r="32" spans="1:21" ht="20.149999999999999" customHeight="1">
      <c r="A32" s="109"/>
      <c r="B32" s="131"/>
      <c r="C32" s="486" t="s">
        <v>338</v>
      </c>
      <c r="D32" s="487"/>
      <c r="E32" s="487"/>
      <c r="F32" s="141"/>
      <c r="G32" s="141"/>
      <c r="H32" s="141"/>
      <c r="I32" s="141"/>
      <c r="J32" s="141"/>
      <c r="K32" s="141"/>
      <c r="L32" s="142"/>
      <c r="M32" s="56"/>
      <c r="N32" s="64"/>
      <c r="O32" s="115"/>
      <c r="P32" s="106"/>
      <c r="Q32" s="106"/>
      <c r="R32" s="106"/>
      <c r="S32" s="106"/>
      <c r="T32" s="106"/>
      <c r="U32" s="106"/>
    </row>
    <row r="33" spans="1:21" ht="15" customHeight="1">
      <c r="A33" s="109"/>
      <c r="B33" s="114"/>
      <c r="C33" s="112"/>
      <c r="D33" s="112"/>
      <c r="E33" s="112"/>
      <c r="F33" s="112"/>
      <c r="G33" s="112"/>
      <c r="H33" s="112"/>
      <c r="I33" s="112"/>
      <c r="J33" s="112"/>
      <c r="K33" s="112"/>
      <c r="L33" s="112"/>
      <c r="M33" s="128"/>
      <c r="N33" s="114"/>
      <c r="O33" s="115"/>
      <c r="P33" s="106"/>
      <c r="Q33" s="106"/>
      <c r="R33" s="106"/>
      <c r="S33" s="106"/>
      <c r="T33" s="106"/>
      <c r="U33" s="106"/>
    </row>
    <row r="34" spans="1:21" ht="15" customHeight="1">
      <c r="A34" s="109"/>
      <c r="B34" s="114"/>
      <c r="C34" s="143"/>
      <c r="D34" s="143"/>
      <c r="E34" s="143"/>
      <c r="F34" s="143"/>
      <c r="G34" s="143"/>
      <c r="H34" s="143"/>
      <c r="I34" s="143"/>
      <c r="J34" s="143"/>
      <c r="K34" s="143"/>
      <c r="L34" s="143"/>
      <c r="M34" s="128"/>
      <c r="N34" s="114"/>
      <c r="O34" s="115"/>
      <c r="P34" s="106"/>
      <c r="Q34" s="106"/>
      <c r="R34" s="106"/>
      <c r="S34" s="106"/>
      <c r="T34" s="106"/>
      <c r="U34" s="106"/>
    </row>
    <row r="35" spans="1:21" ht="15" customHeight="1">
      <c r="A35" s="109"/>
      <c r="B35" s="114"/>
      <c r="C35" s="129" t="s">
        <v>339</v>
      </c>
      <c r="D35" s="143"/>
      <c r="E35" s="143"/>
      <c r="F35" s="143"/>
      <c r="G35" s="143"/>
      <c r="H35" s="143"/>
      <c r="I35" s="143"/>
      <c r="J35" s="143"/>
      <c r="K35" s="143"/>
      <c r="L35" s="143"/>
      <c r="M35" s="128"/>
      <c r="N35" s="114"/>
      <c r="O35" s="115"/>
      <c r="P35" s="106"/>
      <c r="Q35" s="106"/>
      <c r="R35" s="106"/>
      <c r="S35" s="106"/>
      <c r="T35" s="106"/>
      <c r="U35" s="106"/>
    </row>
    <row r="36" spans="1:21" ht="15.75" customHeight="1">
      <c r="A36" s="109"/>
      <c r="B36" s="114"/>
      <c r="C36" s="144"/>
      <c r="D36" s="145"/>
      <c r="E36" s="145"/>
      <c r="F36" s="145"/>
      <c r="G36" s="145"/>
      <c r="H36" s="143"/>
      <c r="I36" s="143"/>
      <c r="J36" s="143"/>
      <c r="K36" s="143"/>
      <c r="L36" s="143"/>
      <c r="M36" s="128"/>
      <c r="N36" s="114"/>
      <c r="O36" s="115"/>
      <c r="P36" s="106"/>
      <c r="Q36" s="106"/>
      <c r="R36" s="106"/>
      <c r="S36" s="106"/>
      <c r="T36" s="106"/>
      <c r="U36" s="106"/>
    </row>
    <row r="37" spans="1:21" ht="40" customHeight="1">
      <c r="A37" s="109"/>
      <c r="B37" s="131"/>
      <c r="C37" s="639" t="s">
        <v>340</v>
      </c>
      <c r="D37" s="640"/>
      <c r="E37" s="645" t="s">
        <v>18</v>
      </c>
      <c r="F37" s="646"/>
      <c r="G37" s="647"/>
      <c r="H37" s="114"/>
      <c r="I37" s="143"/>
      <c r="J37" s="143"/>
      <c r="K37" s="143"/>
      <c r="L37" s="143"/>
      <c r="M37" s="128"/>
      <c r="N37" s="114"/>
      <c r="O37" s="115"/>
      <c r="P37" s="106"/>
      <c r="Q37" s="106"/>
      <c r="R37" s="106"/>
      <c r="S37" s="106"/>
      <c r="T37" s="106"/>
      <c r="U37" s="106"/>
    </row>
    <row r="38" spans="1:21" ht="40" customHeight="1">
      <c r="A38" s="109"/>
      <c r="B38" s="131"/>
      <c r="C38" s="641" t="s">
        <v>341</v>
      </c>
      <c r="D38" s="642"/>
      <c r="E38" s="648" t="s">
        <v>27</v>
      </c>
      <c r="F38" s="649"/>
      <c r="G38" s="650"/>
      <c r="H38" s="114"/>
      <c r="I38" s="143"/>
      <c r="J38" s="143"/>
      <c r="K38" s="143"/>
      <c r="L38" s="143"/>
      <c r="M38" s="128"/>
      <c r="N38" s="114"/>
      <c r="O38" s="115"/>
      <c r="P38" s="106"/>
      <c r="Q38" s="106"/>
      <c r="R38" s="106"/>
      <c r="S38" s="106"/>
      <c r="T38" s="106"/>
      <c r="U38" s="106"/>
    </row>
    <row r="39" spans="1:21" ht="40" customHeight="1">
      <c r="A39" s="109"/>
      <c r="B39" s="131"/>
      <c r="C39" s="643" t="s">
        <v>342</v>
      </c>
      <c r="D39" s="644"/>
      <c r="E39" s="651" t="s">
        <v>957</v>
      </c>
      <c r="F39" s="652"/>
      <c r="G39" s="653"/>
      <c r="H39" s="114"/>
      <c r="I39" s="143"/>
      <c r="J39" s="143"/>
      <c r="K39" s="143"/>
      <c r="L39" s="143"/>
      <c r="M39" s="128"/>
      <c r="N39" s="114"/>
      <c r="O39" s="115"/>
      <c r="P39" s="106"/>
      <c r="Q39" s="106"/>
      <c r="R39" s="106"/>
      <c r="S39" s="106"/>
      <c r="T39" s="106"/>
      <c r="U39" s="106"/>
    </row>
    <row r="40" spans="1:21" ht="15" customHeight="1">
      <c r="A40" s="109"/>
      <c r="B40" s="114"/>
      <c r="C40" s="57"/>
      <c r="D40" s="112"/>
      <c r="E40" s="112"/>
      <c r="F40" s="112"/>
      <c r="G40" s="112"/>
      <c r="H40" s="143"/>
      <c r="I40" s="143"/>
      <c r="J40" s="143"/>
      <c r="K40" s="143"/>
      <c r="L40" s="143"/>
      <c r="M40" s="128"/>
      <c r="N40" s="114"/>
      <c r="O40" s="115"/>
      <c r="P40" s="106"/>
      <c r="Q40" s="106"/>
      <c r="R40" s="106"/>
      <c r="S40" s="106"/>
      <c r="T40" s="106"/>
      <c r="U40" s="106"/>
    </row>
    <row r="41" spans="1:21" ht="15" customHeight="1">
      <c r="A41" s="109"/>
      <c r="B41" s="114"/>
      <c r="C41" s="68"/>
      <c r="D41" s="143"/>
      <c r="E41" s="143"/>
      <c r="F41" s="143"/>
      <c r="G41" s="143"/>
      <c r="H41" s="143"/>
      <c r="I41" s="143"/>
      <c r="J41" s="143"/>
      <c r="K41" s="143"/>
      <c r="L41" s="143"/>
      <c r="M41" s="128"/>
      <c r="N41" s="114"/>
      <c r="O41" s="115"/>
      <c r="P41" s="106"/>
      <c r="Q41" s="106"/>
      <c r="R41" s="106"/>
      <c r="S41" s="106"/>
      <c r="T41" s="106"/>
      <c r="U41" s="106"/>
    </row>
    <row r="42" spans="1:21" ht="14.5" customHeight="1">
      <c r="A42" s="109"/>
      <c r="B42" s="114"/>
      <c r="C42" s="596" t="s">
        <v>343</v>
      </c>
      <c r="D42" s="597"/>
      <c r="E42" s="146"/>
      <c r="F42" s="146"/>
      <c r="G42" s="146"/>
      <c r="H42" s="146"/>
      <c r="I42" s="146"/>
      <c r="J42" s="146"/>
      <c r="K42" s="146"/>
      <c r="L42" s="146"/>
      <c r="M42" s="147"/>
      <c r="N42" s="148"/>
      <c r="O42" s="149"/>
      <c r="P42" s="150"/>
      <c r="Q42" s="150"/>
      <c r="R42" s="150"/>
      <c r="S42" s="150"/>
      <c r="T42" s="106"/>
      <c r="U42" s="106"/>
    </row>
    <row r="43" spans="1:21" ht="15.75" customHeight="1">
      <c r="A43" s="109"/>
      <c r="B43" s="114"/>
      <c r="C43" s="83"/>
      <c r="D43" s="151"/>
      <c r="E43" s="151"/>
      <c r="F43" s="151"/>
      <c r="G43" s="151"/>
      <c r="H43" s="146"/>
      <c r="I43" s="146"/>
      <c r="J43" s="146"/>
      <c r="K43" s="146"/>
      <c r="L43" s="146"/>
      <c r="M43" s="147"/>
      <c r="N43" s="148"/>
      <c r="O43" s="149"/>
      <c r="P43" s="150"/>
      <c r="Q43" s="150"/>
      <c r="R43" s="150"/>
      <c r="S43" s="150"/>
      <c r="T43" s="106"/>
      <c r="U43" s="106"/>
    </row>
    <row r="44" spans="1:21" ht="40" customHeight="1">
      <c r="A44" s="109"/>
      <c r="B44" s="131"/>
      <c r="C44" s="630" t="s">
        <v>344</v>
      </c>
      <c r="D44" s="631"/>
      <c r="E44" s="634"/>
      <c r="F44" s="634"/>
      <c r="G44" s="635"/>
      <c r="H44" s="114"/>
      <c r="I44" s="143"/>
      <c r="J44" s="143"/>
      <c r="K44" s="143"/>
      <c r="L44" s="143"/>
      <c r="M44" s="128"/>
      <c r="N44" s="114"/>
      <c r="O44" s="115"/>
      <c r="P44" s="106"/>
      <c r="Q44" s="106"/>
      <c r="R44" s="106"/>
      <c r="S44" s="106"/>
      <c r="T44" s="106"/>
      <c r="U44" s="106"/>
    </row>
    <row r="45" spans="1:21" ht="40" customHeight="1">
      <c r="A45" s="109"/>
      <c r="B45" s="131"/>
      <c r="C45" s="616" t="s">
        <v>345</v>
      </c>
      <c r="D45" s="617"/>
      <c r="E45" s="632"/>
      <c r="F45" s="632"/>
      <c r="G45" s="633"/>
      <c r="H45" s="114"/>
      <c r="I45" s="143"/>
      <c r="J45" s="143"/>
      <c r="K45" s="143"/>
      <c r="L45" s="143"/>
      <c r="M45" s="128"/>
      <c r="N45" s="114"/>
      <c r="O45" s="115"/>
      <c r="P45" s="106"/>
      <c r="Q45" s="106"/>
      <c r="R45" s="106"/>
      <c r="S45" s="106"/>
      <c r="T45" s="106"/>
      <c r="U45" s="106"/>
    </row>
    <row r="46" spans="1:21" ht="15" customHeight="1">
      <c r="A46" s="109"/>
      <c r="B46" s="114"/>
      <c r="C46" s="87"/>
      <c r="D46" s="112"/>
      <c r="E46" s="112"/>
      <c r="F46" s="112"/>
      <c r="G46" s="112"/>
      <c r="H46" s="143"/>
      <c r="I46" s="143"/>
      <c r="J46" s="143"/>
      <c r="K46" s="143"/>
      <c r="L46" s="143"/>
      <c r="M46" s="128"/>
      <c r="N46" s="114"/>
      <c r="O46" s="115"/>
      <c r="P46" s="106"/>
      <c r="Q46" s="106"/>
      <c r="R46" s="106"/>
      <c r="S46" s="106"/>
      <c r="T46" s="106"/>
      <c r="U46" s="106"/>
    </row>
    <row r="47" spans="1:21" ht="15" customHeight="1">
      <c r="A47" s="109"/>
      <c r="B47" s="114"/>
      <c r="C47" s="68"/>
      <c r="D47" s="143"/>
      <c r="E47" s="143"/>
      <c r="F47" s="143"/>
      <c r="G47" s="143"/>
      <c r="H47" s="143"/>
      <c r="I47" s="143"/>
      <c r="J47" s="143"/>
      <c r="K47" s="143"/>
      <c r="L47" s="143"/>
      <c r="M47" s="128"/>
      <c r="N47" s="114"/>
      <c r="O47" s="115"/>
      <c r="P47" s="106"/>
      <c r="Q47" s="106"/>
      <c r="R47" s="106"/>
      <c r="S47" s="106"/>
      <c r="T47" s="106"/>
      <c r="U47" s="106"/>
    </row>
    <row r="48" spans="1:21" ht="15" customHeight="1">
      <c r="A48" s="109"/>
      <c r="B48" s="114"/>
      <c r="C48" s="596" t="s">
        <v>346</v>
      </c>
      <c r="D48" s="597"/>
      <c r="E48" s="152"/>
      <c r="F48" s="152"/>
      <c r="G48" s="152"/>
      <c r="H48" s="152"/>
      <c r="I48" s="152"/>
      <c r="J48" s="152"/>
      <c r="K48" s="152"/>
      <c r="L48" s="152"/>
      <c r="M48" s="153"/>
      <c r="N48" s="154"/>
      <c r="O48" s="155"/>
      <c r="P48" s="156"/>
      <c r="Q48" s="156"/>
      <c r="R48" s="156"/>
      <c r="S48" s="156"/>
      <c r="T48" s="106"/>
      <c r="U48" s="106"/>
    </row>
    <row r="49" spans="1:21" ht="15.75" customHeight="1">
      <c r="A49" s="109"/>
      <c r="B49" s="114"/>
      <c r="C49" s="83"/>
      <c r="D49" s="157"/>
      <c r="E49" s="157"/>
      <c r="F49" s="157"/>
      <c r="G49" s="157"/>
      <c r="H49" s="152"/>
      <c r="I49" s="152"/>
      <c r="J49" s="152"/>
      <c r="K49" s="152"/>
      <c r="L49" s="152"/>
      <c r="M49" s="153"/>
      <c r="N49" s="154"/>
      <c r="O49" s="155"/>
      <c r="P49" s="156"/>
      <c r="Q49" s="156"/>
      <c r="R49" s="156"/>
      <c r="S49" s="156"/>
      <c r="T49" s="106"/>
      <c r="U49" s="106"/>
    </row>
    <row r="50" spans="1:21" ht="88.5" customHeight="1">
      <c r="A50" s="109"/>
      <c r="B50" s="55"/>
      <c r="C50" s="612" t="s">
        <v>347</v>
      </c>
      <c r="D50" s="613"/>
      <c r="E50" s="624" t="s">
        <v>959</v>
      </c>
      <c r="F50" s="625"/>
      <c r="G50" s="626"/>
      <c r="H50" s="160"/>
      <c r="I50" s="60"/>
      <c r="J50" s="60"/>
      <c r="K50" s="60"/>
      <c r="L50" s="60"/>
      <c r="M50" s="161"/>
      <c r="N50" s="160"/>
      <c r="O50" s="115"/>
      <c r="P50" s="106"/>
      <c r="Q50" s="106"/>
      <c r="R50" s="106"/>
      <c r="S50" s="106"/>
      <c r="T50" s="106"/>
      <c r="U50" s="106"/>
    </row>
    <row r="51" spans="1:21" ht="162.75" customHeight="1">
      <c r="A51" s="109"/>
      <c r="B51" s="55"/>
      <c r="C51" s="614" t="s">
        <v>348</v>
      </c>
      <c r="D51" s="615"/>
      <c r="E51" s="627" t="s">
        <v>960</v>
      </c>
      <c r="F51" s="628"/>
      <c r="G51" s="629"/>
      <c r="H51" s="160"/>
      <c r="I51" s="60"/>
      <c r="J51" s="60"/>
      <c r="K51" s="60"/>
      <c r="L51" s="60"/>
      <c r="M51" s="161"/>
      <c r="N51" s="160"/>
      <c r="O51" s="115"/>
      <c r="P51" s="106"/>
      <c r="Q51" s="106"/>
      <c r="R51" s="106"/>
      <c r="S51" s="106"/>
      <c r="T51" s="106"/>
      <c r="U51" s="106"/>
    </row>
    <row r="52" spans="1:21" ht="123" customHeight="1">
      <c r="A52" s="109"/>
      <c r="B52" s="55"/>
      <c r="C52" s="614" t="s">
        <v>349</v>
      </c>
      <c r="D52" s="615"/>
      <c r="E52" s="627" t="s">
        <v>958</v>
      </c>
      <c r="F52" s="628"/>
      <c r="G52" s="629"/>
      <c r="H52" s="160"/>
      <c r="I52" s="60"/>
      <c r="J52" s="60"/>
      <c r="K52" s="60"/>
      <c r="L52" s="60"/>
      <c r="M52" s="161"/>
      <c r="N52" s="160"/>
      <c r="O52" s="115"/>
      <c r="P52" s="106"/>
      <c r="Q52" s="106"/>
      <c r="R52" s="106"/>
      <c r="S52" s="106"/>
      <c r="T52" s="106"/>
      <c r="U52" s="106"/>
    </row>
    <row r="53" spans="1:21" ht="66.75" customHeight="1">
      <c r="A53" s="109"/>
      <c r="B53" s="55"/>
      <c r="C53" s="616" t="s">
        <v>350</v>
      </c>
      <c r="D53" s="617"/>
      <c r="E53" s="627" t="s">
        <v>991</v>
      </c>
      <c r="F53" s="628"/>
      <c r="G53" s="629"/>
      <c r="H53" s="160"/>
      <c r="I53" s="60"/>
      <c r="J53" s="60"/>
      <c r="K53" s="60"/>
      <c r="L53" s="60"/>
      <c r="M53" s="161"/>
      <c r="N53" s="160"/>
      <c r="O53" s="115"/>
      <c r="P53" s="106"/>
      <c r="Q53" s="106"/>
      <c r="R53" s="106"/>
      <c r="S53" s="106"/>
      <c r="T53" s="106"/>
      <c r="U53" s="106"/>
    </row>
    <row r="54" spans="1:21" ht="15" customHeight="1">
      <c r="A54" s="109"/>
      <c r="B54" s="114"/>
      <c r="C54" s="57"/>
      <c r="D54" s="112"/>
      <c r="E54" s="163"/>
      <c r="F54" s="163"/>
      <c r="G54" s="163"/>
      <c r="H54" s="143"/>
      <c r="I54" s="143"/>
      <c r="J54" s="143"/>
      <c r="K54" s="143"/>
      <c r="L54" s="143"/>
      <c r="M54" s="128"/>
      <c r="N54" s="114"/>
      <c r="O54" s="115"/>
      <c r="P54" s="106"/>
      <c r="Q54" s="106"/>
      <c r="R54" s="106"/>
      <c r="S54" s="106"/>
      <c r="T54" s="106"/>
      <c r="U54" s="106"/>
    </row>
    <row r="55" spans="1:21" ht="15" customHeight="1">
      <c r="A55" s="109"/>
      <c r="B55" s="114"/>
      <c r="C55" s="143"/>
      <c r="D55" s="143"/>
      <c r="E55" s="127"/>
      <c r="F55" s="127"/>
      <c r="G55" s="127"/>
      <c r="H55" s="143"/>
      <c r="I55" s="143"/>
      <c r="J55" s="143"/>
      <c r="K55" s="143"/>
      <c r="L55" s="143"/>
      <c r="M55" s="128"/>
      <c r="N55" s="114"/>
      <c r="O55" s="115"/>
      <c r="P55" s="106"/>
      <c r="Q55" s="106"/>
      <c r="R55" s="106"/>
      <c r="S55" s="106"/>
      <c r="T55" s="106"/>
      <c r="U55" s="106"/>
    </row>
    <row r="56" spans="1:21" ht="15" customHeight="1">
      <c r="A56" s="109"/>
      <c r="B56" s="114"/>
      <c r="C56" s="129" t="s">
        <v>351</v>
      </c>
      <c r="D56" s="143"/>
      <c r="E56" s="127"/>
      <c r="F56" s="127"/>
      <c r="G56" s="127"/>
      <c r="H56" s="143"/>
      <c r="I56" s="143"/>
      <c r="J56" s="143"/>
      <c r="K56" s="143"/>
      <c r="L56" s="143"/>
      <c r="M56" s="128"/>
      <c r="N56" s="114"/>
      <c r="O56" s="115"/>
      <c r="P56" s="106"/>
      <c r="Q56" s="106"/>
      <c r="R56" s="106"/>
      <c r="S56" s="106"/>
      <c r="T56" s="106"/>
      <c r="U56" s="106"/>
    </row>
    <row r="57" spans="1:21" ht="15.75" customHeight="1">
      <c r="A57" s="109"/>
      <c r="B57" s="114"/>
      <c r="C57" s="145"/>
      <c r="D57" s="66"/>
      <c r="E57" s="130"/>
      <c r="F57" s="130"/>
      <c r="G57" s="130"/>
      <c r="H57" s="143"/>
      <c r="I57" s="143"/>
      <c r="J57" s="143"/>
      <c r="K57" s="143"/>
      <c r="L57" s="143"/>
      <c r="M57" s="128"/>
      <c r="N57" s="114"/>
      <c r="O57" s="115"/>
      <c r="P57" s="106"/>
      <c r="Q57" s="106"/>
      <c r="R57" s="106"/>
      <c r="S57" s="106"/>
      <c r="T57" s="106"/>
      <c r="U57" s="106"/>
    </row>
    <row r="58" spans="1:21" ht="50.15" customHeight="1">
      <c r="A58" s="109"/>
      <c r="B58" s="131"/>
      <c r="C58" s="612" t="s">
        <v>352</v>
      </c>
      <c r="D58" s="613"/>
      <c r="E58" s="622"/>
      <c r="F58" s="622"/>
      <c r="G58" s="623"/>
      <c r="H58" s="164"/>
      <c r="I58" s="68"/>
      <c r="J58" s="68"/>
      <c r="K58" s="59"/>
      <c r="L58" s="59"/>
      <c r="M58" s="58"/>
      <c r="N58" s="64"/>
      <c r="O58" s="165"/>
      <c r="P58" s="71"/>
      <c r="Q58" s="71"/>
      <c r="R58" s="71"/>
      <c r="S58" s="71"/>
      <c r="T58" s="71"/>
      <c r="U58" s="71"/>
    </row>
    <row r="59" spans="1:21" ht="50.15" customHeight="1">
      <c r="A59" s="109"/>
      <c r="B59" s="131"/>
      <c r="C59" s="614" t="s">
        <v>353</v>
      </c>
      <c r="D59" s="615"/>
      <c r="E59" s="618"/>
      <c r="F59" s="618"/>
      <c r="G59" s="619"/>
      <c r="H59" s="164"/>
      <c r="I59" s="68"/>
      <c r="J59" s="68"/>
      <c r="K59" s="59"/>
      <c r="L59" s="59"/>
      <c r="M59" s="58"/>
      <c r="N59" s="64"/>
      <c r="O59" s="165"/>
      <c r="P59" s="71"/>
      <c r="Q59" s="71"/>
      <c r="R59" s="71"/>
      <c r="S59" s="71"/>
      <c r="T59" s="71"/>
      <c r="U59" s="71"/>
    </row>
    <row r="60" spans="1:21" ht="50.15" customHeight="1">
      <c r="A60" s="109"/>
      <c r="B60" s="131"/>
      <c r="C60" s="616" t="s">
        <v>354</v>
      </c>
      <c r="D60" s="617"/>
      <c r="E60" s="620"/>
      <c r="F60" s="620"/>
      <c r="G60" s="621"/>
      <c r="H60" s="164"/>
      <c r="I60" s="68"/>
      <c r="J60" s="68"/>
      <c r="K60" s="59"/>
      <c r="L60" s="59"/>
      <c r="M60" s="58"/>
      <c r="N60" s="64"/>
      <c r="O60" s="165"/>
      <c r="P60" s="71"/>
      <c r="Q60" s="71"/>
      <c r="R60" s="71"/>
      <c r="S60" s="71"/>
      <c r="T60" s="71"/>
      <c r="U60" s="71"/>
    </row>
    <row r="61" spans="1:21" ht="15" customHeight="1">
      <c r="A61" s="4"/>
      <c r="B61" s="10"/>
      <c r="C61" s="7"/>
      <c r="D61" s="7"/>
      <c r="E61" s="7"/>
      <c r="F61" s="7"/>
      <c r="G61" s="7"/>
      <c r="H61" s="21"/>
      <c r="I61" s="21"/>
      <c r="J61" s="21"/>
      <c r="K61" s="14"/>
      <c r="L61" s="14"/>
      <c r="M61" s="11"/>
      <c r="N61" s="10"/>
      <c r="O61" s="115"/>
      <c r="P61" s="106"/>
      <c r="Q61" s="106"/>
      <c r="R61" s="106"/>
      <c r="S61" s="106"/>
      <c r="T61" s="106"/>
      <c r="U61" s="106"/>
    </row>
    <row r="62" spans="1:21" ht="87.75" customHeight="1">
      <c r="A62" s="109"/>
      <c r="B62" s="131"/>
      <c r="C62" s="158" t="s">
        <v>355</v>
      </c>
      <c r="D62" s="84" t="s">
        <v>356</v>
      </c>
      <c r="E62" s="84" t="s">
        <v>357</v>
      </c>
      <c r="F62" s="84" t="s">
        <v>358</v>
      </c>
      <c r="G62" s="84" t="s">
        <v>359</v>
      </c>
      <c r="H62" s="84" t="s">
        <v>360</v>
      </c>
      <c r="I62" s="84" t="s">
        <v>361</v>
      </c>
      <c r="J62" s="85" t="s">
        <v>362</v>
      </c>
      <c r="K62" s="64"/>
      <c r="L62" s="59"/>
      <c r="M62" s="58"/>
      <c r="N62" s="64"/>
      <c r="O62" s="165"/>
      <c r="P62" s="71"/>
      <c r="Q62" s="71"/>
      <c r="R62" s="71"/>
      <c r="S62" s="71"/>
      <c r="T62" s="71"/>
      <c r="U62" s="71"/>
    </row>
    <row r="63" spans="1:21" ht="30" customHeight="1">
      <c r="A63" s="109"/>
      <c r="B63" s="131"/>
      <c r="C63" s="135" t="s">
        <v>363</v>
      </c>
      <c r="D63" s="136"/>
      <c r="E63" s="136"/>
      <c r="F63" s="136"/>
      <c r="G63" s="136"/>
      <c r="H63" s="136"/>
      <c r="I63" s="136"/>
      <c r="J63" s="101"/>
      <c r="K63" s="64"/>
      <c r="L63" s="59"/>
      <c r="M63" s="58"/>
      <c r="N63" s="64"/>
      <c r="O63" s="165"/>
      <c r="P63" s="71"/>
      <c r="Q63" s="71"/>
      <c r="R63" s="71"/>
      <c r="S63" s="71"/>
      <c r="T63" s="71"/>
      <c r="U63" s="71"/>
    </row>
    <row r="64" spans="1:21" ht="30" customHeight="1">
      <c r="A64" s="109"/>
      <c r="B64" s="131"/>
      <c r="C64" s="135" t="s">
        <v>364</v>
      </c>
      <c r="D64" s="136"/>
      <c r="E64" s="136"/>
      <c r="F64" s="136"/>
      <c r="G64" s="136"/>
      <c r="H64" s="136"/>
      <c r="I64" s="136"/>
      <c r="J64" s="101"/>
      <c r="K64" s="64"/>
      <c r="L64" s="59"/>
      <c r="M64" s="58"/>
      <c r="N64" s="64"/>
      <c r="O64" s="165"/>
      <c r="P64" s="71"/>
      <c r="Q64" s="71"/>
      <c r="R64" s="71"/>
      <c r="S64" s="71"/>
      <c r="T64" s="71"/>
      <c r="U64" s="71"/>
    </row>
    <row r="65" spans="1:21" ht="30" customHeight="1">
      <c r="A65" s="109"/>
      <c r="B65" s="131"/>
      <c r="C65" s="135" t="s">
        <v>365</v>
      </c>
      <c r="D65" s="136"/>
      <c r="E65" s="136"/>
      <c r="F65" s="136"/>
      <c r="G65" s="136"/>
      <c r="H65" s="136"/>
      <c r="I65" s="136"/>
      <c r="J65" s="101"/>
      <c r="K65" s="64"/>
      <c r="L65" s="59"/>
      <c r="M65" s="58"/>
      <c r="N65" s="64"/>
      <c r="O65" s="165"/>
      <c r="P65" s="71"/>
      <c r="Q65" s="71"/>
      <c r="R65" s="71"/>
      <c r="S65" s="71"/>
      <c r="T65" s="71"/>
      <c r="U65" s="71"/>
    </row>
    <row r="66" spans="1:21" ht="30" customHeight="1">
      <c r="A66" s="109"/>
      <c r="B66" s="131"/>
      <c r="C66" s="135" t="s">
        <v>366</v>
      </c>
      <c r="D66" s="136"/>
      <c r="E66" s="136"/>
      <c r="F66" s="136"/>
      <c r="G66" s="136"/>
      <c r="H66" s="136"/>
      <c r="I66" s="136"/>
      <c r="J66" s="101"/>
      <c r="K66" s="64"/>
      <c r="L66" s="59"/>
      <c r="M66" s="58"/>
      <c r="N66" s="64"/>
      <c r="O66" s="165"/>
      <c r="P66" s="71"/>
      <c r="Q66" s="71"/>
      <c r="R66" s="71"/>
      <c r="S66" s="71"/>
      <c r="T66" s="71"/>
      <c r="U66" s="71"/>
    </row>
    <row r="67" spans="1:21" ht="30" customHeight="1">
      <c r="A67" s="109"/>
      <c r="B67" s="131"/>
      <c r="C67" s="135" t="s">
        <v>367</v>
      </c>
      <c r="D67" s="166"/>
      <c r="E67" s="136"/>
      <c r="F67" s="136"/>
      <c r="G67" s="136"/>
      <c r="H67" s="136"/>
      <c r="I67" s="136"/>
      <c r="J67" s="101"/>
      <c r="K67" s="64"/>
      <c r="L67" s="59"/>
      <c r="M67" s="58"/>
      <c r="N67" s="64"/>
      <c r="O67" s="165"/>
      <c r="P67" s="71"/>
      <c r="Q67" s="71"/>
      <c r="R67" s="71"/>
      <c r="S67" s="71"/>
      <c r="T67" s="71"/>
      <c r="U67" s="71"/>
    </row>
    <row r="68" spans="1:21" ht="30" customHeight="1">
      <c r="A68" s="109"/>
      <c r="B68" s="131"/>
      <c r="C68" s="167"/>
      <c r="D68" s="168"/>
      <c r="E68" s="169"/>
      <c r="F68" s="169"/>
      <c r="G68" s="169"/>
      <c r="H68" s="169"/>
      <c r="I68" s="169"/>
      <c r="J68" s="170"/>
      <c r="K68" s="64"/>
      <c r="L68" s="59"/>
      <c r="M68" s="58"/>
      <c r="N68" s="64"/>
      <c r="O68" s="165"/>
      <c r="P68" s="71"/>
      <c r="Q68" s="71"/>
      <c r="R68" s="71"/>
      <c r="S68" s="71"/>
      <c r="T68" s="71"/>
      <c r="U68" s="71"/>
    </row>
    <row r="69" spans="1:21" ht="15" customHeight="1">
      <c r="A69" s="109"/>
      <c r="B69" s="114"/>
      <c r="C69" s="112"/>
      <c r="D69" s="112"/>
      <c r="E69" s="112"/>
      <c r="F69" s="112"/>
      <c r="G69" s="112"/>
      <c r="H69" s="112"/>
      <c r="I69" s="112"/>
      <c r="J69" s="112"/>
      <c r="K69" s="143"/>
      <c r="L69" s="143"/>
      <c r="M69" s="128"/>
      <c r="N69" s="114"/>
      <c r="O69" s="115"/>
      <c r="P69" s="106"/>
      <c r="Q69" s="106"/>
      <c r="R69" s="106"/>
      <c r="S69" s="106"/>
      <c r="T69" s="106"/>
      <c r="U69" s="106"/>
    </row>
    <row r="70" spans="1:21" ht="15" customHeight="1">
      <c r="A70" s="109"/>
      <c r="B70" s="114"/>
      <c r="C70" s="129" t="s">
        <v>368</v>
      </c>
      <c r="D70" s="143"/>
      <c r="E70" s="143"/>
      <c r="F70" s="143"/>
      <c r="G70" s="143"/>
      <c r="H70" s="143"/>
      <c r="I70" s="143"/>
      <c r="J70" s="143"/>
      <c r="K70" s="143"/>
      <c r="L70" s="143"/>
      <c r="M70" s="128"/>
      <c r="N70" s="114"/>
      <c r="O70" s="115"/>
      <c r="P70" s="106"/>
      <c r="Q70" s="106"/>
      <c r="R70" s="106"/>
      <c r="S70" s="106"/>
      <c r="T70" s="106"/>
      <c r="U70" s="106"/>
    </row>
    <row r="71" spans="1:21" ht="15.75" customHeight="1">
      <c r="A71" s="109"/>
      <c r="B71" s="114"/>
      <c r="C71" s="144"/>
      <c r="D71" s="145"/>
      <c r="E71" s="145"/>
      <c r="F71" s="145"/>
      <c r="G71" s="143"/>
      <c r="H71" s="143"/>
      <c r="I71" s="143"/>
      <c r="J71" s="143"/>
      <c r="K71" s="143"/>
      <c r="L71" s="143"/>
      <c r="M71" s="128"/>
      <c r="N71" s="114"/>
      <c r="O71" s="115"/>
      <c r="P71" s="106"/>
      <c r="Q71" s="106"/>
      <c r="R71" s="106"/>
      <c r="S71" s="106"/>
      <c r="T71" s="106"/>
      <c r="U71" s="106"/>
    </row>
    <row r="72" spans="1:21" ht="60" customHeight="1">
      <c r="A72" s="109"/>
      <c r="B72" s="131"/>
      <c r="C72" s="600" t="s">
        <v>369</v>
      </c>
      <c r="D72" s="601"/>
      <c r="E72" s="602"/>
      <c r="F72" s="603"/>
      <c r="G72" s="114"/>
      <c r="H72" s="143"/>
      <c r="I72" s="143"/>
      <c r="J72" s="143"/>
      <c r="K72" s="143"/>
      <c r="L72" s="143"/>
      <c r="M72" s="128"/>
      <c r="N72" s="114"/>
      <c r="O72" s="115"/>
      <c r="P72" s="106"/>
      <c r="Q72" s="106"/>
      <c r="R72" s="106"/>
      <c r="S72" s="106"/>
      <c r="T72" s="106"/>
      <c r="U72" s="106"/>
    </row>
    <row r="73" spans="1:21" ht="15.75" customHeight="1">
      <c r="A73" s="109"/>
      <c r="B73" s="114"/>
      <c r="C73" s="171"/>
      <c r="D73" s="171"/>
      <c r="E73" s="111"/>
      <c r="F73" s="111"/>
      <c r="G73" s="143"/>
      <c r="H73" s="143"/>
      <c r="I73" s="143"/>
      <c r="J73" s="143"/>
      <c r="K73" s="143"/>
      <c r="L73" s="143"/>
      <c r="M73" s="128"/>
      <c r="N73" s="114"/>
      <c r="O73" s="115"/>
      <c r="P73" s="106"/>
      <c r="Q73" s="106"/>
      <c r="R73" s="106"/>
      <c r="S73" s="106"/>
      <c r="T73" s="106"/>
      <c r="U73" s="106"/>
    </row>
    <row r="74" spans="1:21" ht="45" customHeight="1">
      <c r="A74" s="109"/>
      <c r="B74" s="131"/>
      <c r="C74" s="604" t="s">
        <v>370</v>
      </c>
      <c r="D74" s="605"/>
      <c r="E74" s="606" t="s">
        <v>371</v>
      </c>
      <c r="F74" s="607"/>
      <c r="G74" s="114"/>
      <c r="H74" s="143"/>
      <c r="I74" s="143"/>
      <c r="J74" s="143"/>
      <c r="K74" s="143"/>
      <c r="L74" s="143"/>
      <c r="M74" s="128"/>
      <c r="N74" s="114"/>
      <c r="O74" s="115"/>
      <c r="P74" s="106"/>
      <c r="Q74" s="106"/>
      <c r="R74" s="106"/>
      <c r="S74" s="106"/>
      <c r="T74" s="106"/>
      <c r="U74" s="106"/>
    </row>
    <row r="75" spans="1:21" ht="45" customHeight="1">
      <c r="A75" s="109"/>
      <c r="B75" s="131"/>
      <c r="C75" s="610" t="s">
        <v>372</v>
      </c>
      <c r="D75" s="611"/>
      <c r="E75" s="608"/>
      <c r="F75" s="609"/>
      <c r="G75" s="114"/>
      <c r="H75" s="143"/>
      <c r="I75" s="143"/>
      <c r="J75" s="143"/>
      <c r="K75" s="143"/>
      <c r="L75" s="143"/>
      <c r="M75" s="128"/>
      <c r="N75" s="114"/>
      <c r="O75" s="115"/>
      <c r="P75" s="106"/>
      <c r="Q75" s="106"/>
      <c r="R75" s="106"/>
      <c r="S75" s="106"/>
      <c r="T75" s="106"/>
      <c r="U75" s="106"/>
    </row>
    <row r="76" spans="1:21" ht="15" customHeight="1">
      <c r="A76" s="109"/>
      <c r="B76" s="114"/>
      <c r="C76" s="172"/>
      <c r="D76" s="172"/>
      <c r="E76" s="172"/>
      <c r="F76" s="172"/>
      <c r="G76" s="143"/>
      <c r="H76" s="143"/>
      <c r="I76" s="143"/>
      <c r="J76" s="143"/>
      <c r="K76" s="143"/>
      <c r="L76" s="143"/>
      <c r="M76" s="128"/>
      <c r="N76" s="114"/>
      <c r="O76" s="115"/>
      <c r="P76" s="106"/>
      <c r="Q76" s="106"/>
      <c r="R76" s="106"/>
      <c r="S76" s="106"/>
      <c r="T76" s="106"/>
      <c r="U76" s="106"/>
    </row>
    <row r="77" spans="1:21" ht="15.75" customHeight="1">
      <c r="A77" s="109"/>
      <c r="B77" s="173"/>
      <c r="C77" s="145"/>
      <c r="D77" s="145"/>
      <c r="E77" s="145"/>
      <c r="F77" s="145"/>
      <c r="G77" s="145"/>
      <c r="H77" s="145"/>
      <c r="I77" s="145"/>
      <c r="J77" s="145"/>
      <c r="K77" s="145"/>
      <c r="L77" s="145"/>
      <c r="M77" s="174"/>
      <c r="N77" s="175"/>
      <c r="O77" s="115"/>
      <c r="P77" s="106"/>
      <c r="Q77" s="106"/>
      <c r="R77" s="106"/>
      <c r="S77" s="106"/>
      <c r="T77" s="106"/>
      <c r="U77" s="106"/>
    </row>
  </sheetData>
  <mergeCells count="39">
    <mergeCell ref="C3:G3"/>
    <mergeCell ref="C37:D37"/>
    <mergeCell ref="C38:D38"/>
    <mergeCell ref="C39:D39"/>
    <mergeCell ref="E37:G37"/>
    <mergeCell ref="E38:G38"/>
    <mergeCell ref="E39:G39"/>
    <mergeCell ref="F8:G8"/>
    <mergeCell ref="F9:G9"/>
    <mergeCell ref="D14:G14"/>
    <mergeCell ref="C27:C28"/>
    <mergeCell ref="D27:D28"/>
    <mergeCell ref="E27:E28"/>
    <mergeCell ref="E50:G50"/>
    <mergeCell ref="E51:G51"/>
    <mergeCell ref="E52:G52"/>
    <mergeCell ref="E53:G53"/>
    <mergeCell ref="C44:D44"/>
    <mergeCell ref="C45:D45"/>
    <mergeCell ref="E45:G45"/>
    <mergeCell ref="E44:G44"/>
    <mergeCell ref="C50:D50"/>
    <mergeCell ref="C51:D51"/>
    <mergeCell ref="E59:G59"/>
    <mergeCell ref="E60:G60"/>
    <mergeCell ref="E58:G58"/>
    <mergeCell ref="C52:D52"/>
    <mergeCell ref="C53:D53"/>
    <mergeCell ref="C42:D42"/>
    <mergeCell ref="C48:D48"/>
    <mergeCell ref="C58:D58"/>
    <mergeCell ref="C59:D59"/>
    <mergeCell ref="C60:D60"/>
    <mergeCell ref="C72:D72"/>
    <mergeCell ref="E72:F72"/>
    <mergeCell ref="C74:D74"/>
    <mergeCell ref="E74:F74"/>
    <mergeCell ref="E75:F75"/>
    <mergeCell ref="C75:D75"/>
  </mergeCells>
  <pageMargins left="0.7" right="0.7" top="0.75" bottom="0.75" header="0.3" footer="0.3"/>
  <pageSetup orientation="portrait" r:id="rId1"/>
  <headerFooter>
    <oddFooter>&amp;C&amp;"Helvetica Neue,Regular"&amp;12&amp;K000000&amp;P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xdr:col>
                    <xdr:colOff>69850</xdr:colOff>
                    <xdr:row>13</xdr:row>
                    <xdr:rowOff>336550</xdr:rowOff>
                  </from>
                  <to>
                    <xdr:col>6</xdr:col>
                    <xdr:colOff>323850</xdr:colOff>
                    <xdr:row>13</xdr:row>
                    <xdr:rowOff>527050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xdr:col>
                    <xdr:colOff>69850</xdr:colOff>
                    <xdr:row>13</xdr:row>
                    <xdr:rowOff>50800</xdr:rowOff>
                  </from>
                  <to>
                    <xdr:col>5</xdr:col>
                    <xdr:colOff>1962150</xdr:colOff>
                    <xdr:row>13</xdr:row>
                    <xdr:rowOff>298450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4</xdr:col>
                    <xdr:colOff>0</xdr:colOff>
                    <xdr:row>17</xdr:row>
                    <xdr:rowOff>6350</xdr:rowOff>
                  </from>
                  <to>
                    <xdr:col>4</xdr:col>
                    <xdr:colOff>514350</xdr:colOff>
                    <xdr:row>18</xdr:row>
                    <xdr:rowOff>31750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4</xdr:col>
                    <xdr:colOff>552450</xdr:colOff>
                    <xdr:row>17</xdr:row>
                    <xdr:rowOff>6350</xdr:rowOff>
                  </from>
                  <to>
                    <xdr:col>4</xdr:col>
                    <xdr:colOff>1066800</xdr:colOff>
                    <xdr:row>18</xdr:row>
                    <xdr:rowOff>31750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3</xdr:col>
                    <xdr:colOff>0</xdr:colOff>
                    <xdr:row>20</xdr:row>
                    <xdr:rowOff>0</xdr:rowOff>
                  </from>
                  <to>
                    <xdr:col>3</xdr:col>
                    <xdr:colOff>514350</xdr:colOff>
                    <xdr:row>20</xdr:row>
                    <xdr:rowOff>222250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3</xdr:col>
                    <xdr:colOff>552450</xdr:colOff>
                    <xdr:row>20</xdr:row>
                    <xdr:rowOff>0</xdr:rowOff>
                  </from>
                  <to>
                    <xdr:col>3</xdr:col>
                    <xdr:colOff>1066800</xdr:colOff>
                    <xdr:row>20</xdr:row>
                    <xdr:rowOff>222250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3</xdr:col>
                    <xdr:colOff>0</xdr:colOff>
                    <xdr:row>21</xdr:row>
                    <xdr:rowOff>0</xdr:rowOff>
                  </from>
                  <to>
                    <xdr:col>3</xdr:col>
                    <xdr:colOff>514350</xdr:colOff>
                    <xdr:row>22</xdr:row>
                    <xdr:rowOff>31750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3</xdr:col>
                    <xdr:colOff>552450</xdr:colOff>
                    <xdr:row>21</xdr:row>
                    <xdr:rowOff>0</xdr:rowOff>
                  </from>
                  <to>
                    <xdr:col>3</xdr:col>
                    <xdr:colOff>1066800</xdr:colOff>
                    <xdr:row>22</xdr:row>
                    <xdr:rowOff>31750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3</xdr:col>
                    <xdr:colOff>19050</xdr:colOff>
                    <xdr:row>26</xdr:row>
                    <xdr:rowOff>1206500</xdr:rowOff>
                  </from>
                  <to>
                    <xdr:col>3</xdr:col>
                    <xdr:colOff>533400</xdr:colOff>
                    <xdr:row>27</xdr:row>
                    <xdr:rowOff>482600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3</xdr:col>
                    <xdr:colOff>571500</xdr:colOff>
                    <xdr:row>26</xdr:row>
                    <xdr:rowOff>1206500</xdr:rowOff>
                  </from>
                  <to>
                    <xdr:col>3</xdr:col>
                    <xdr:colOff>1085850</xdr:colOff>
                    <xdr:row>27</xdr:row>
                    <xdr:rowOff>482600</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from>
                    <xdr:col>3</xdr:col>
                    <xdr:colOff>0</xdr:colOff>
                    <xdr:row>28</xdr:row>
                    <xdr:rowOff>0</xdr:rowOff>
                  </from>
                  <to>
                    <xdr:col>3</xdr:col>
                    <xdr:colOff>514350</xdr:colOff>
                    <xdr:row>28</xdr:row>
                    <xdr:rowOff>222250</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from>
                    <xdr:col>3</xdr:col>
                    <xdr:colOff>552450</xdr:colOff>
                    <xdr:row>28</xdr:row>
                    <xdr:rowOff>0</xdr:rowOff>
                  </from>
                  <to>
                    <xdr:col>3</xdr:col>
                    <xdr:colOff>1066800</xdr:colOff>
                    <xdr:row>28</xdr:row>
                    <xdr:rowOff>222250</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from>
                    <xdr:col>3</xdr:col>
                    <xdr:colOff>0</xdr:colOff>
                    <xdr:row>29</xdr:row>
                    <xdr:rowOff>0</xdr:rowOff>
                  </from>
                  <to>
                    <xdr:col>3</xdr:col>
                    <xdr:colOff>514350</xdr:colOff>
                    <xdr:row>30</xdr:row>
                    <xdr:rowOff>31750</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from>
                    <xdr:col>3</xdr:col>
                    <xdr:colOff>552450</xdr:colOff>
                    <xdr:row>29</xdr:row>
                    <xdr:rowOff>0</xdr:rowOff>
                  </from>
                  <to>
                    <xdr:col>3</xdr:col>
                    <xdr:colOff>1066800</xdr:colOff>
                    <xdr:row>30</xdr:row>
                    <xdr:rowOff>31750</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from>
                    <xdr:col>3</xdr:col>
                    <xdr:colOff>0</xdr:colOff>
                    <xdr:row>30</xdr:row>
                    <xdr:rowOff>0</xdr:rowOff>
                  </from>
                  <to>
                    <xdr:col>3</xdr:col>
                    <xdr:colOff>514350</xdr:colOff>
                    <xdr:row>31</xdr:row>
                    <xdr:rowOff>31750</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from>
                    <xdr:col>3</xdr:col>
                    <xdr:colOff>552450</xdr:colOff>
                    <xdr:row>30</xdr:row>
                    <xdr:rowOff>0</xdr:rowOff>
                  </from>
                  <to>
                    <xdr:col>3</xdr:col>
                    <xdr:colOff>1066800</xdr:colOff>
                    <xdr:row>31</xdr:row>
                    <xdr:rowOff>31750</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from>
                    <xdr:col>3</xdr:col>
                    <xdr:colOff>0</xdr:colOff>
                    <xdr:row>31</xdr:row>
                    <xdr:rowOff>0</xdr:rowOff>
                  </from>
                  <to>
                    <xdr:col>3</xdr:col>
                    <xdr:colOff>514350</xdr:colOff>
                    <xdr:row>32</xdr:row>
                    <xdr:rowOff>31750</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from>
                    <xdr:col>3</xdr:col>
                    <xdr:colOff>552450</xdr:colOff>
                    <xdr:row>31</xdr:row>
                    <xdr:rowOff>0</xdr:rowOff>
                  </from>
                  <to>
                    <xdr:col>3</xdr:col>
                    <xdr:colOff>1066800</xdr:colOff>
                    <xdr:row>32</xdr:row>
                    <xdr:rowOff>31750</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from>
                    <xdr:col>4</xdr:col>
                    <xdr:colOff>0</xdr:colOff>
                    <xdr:row>31</xdr:row>
                    <xdr:rowOff>0</xdr:rowOff>
                  </from>
                  <to>
                    <xdr:col>4</xdr:col>
                    <xdr:colOff>514350</xdr:colOff>
                    <xdr:row>32</xdr:row>
                    <xdr:rowOff>31750</xdr:rowOff>
                  </to>
                </anchor>
              </controlPr>
            </control>
          </mc:Choice>
        </mc:AlternateContent>
        <mc:AlternateContent xmlns:mc="http://schemas.openxmlformats.org/markup-compatibility/2006">
          <mc:Choice Requires="x14">
            <control shapeId="13358" r:id="rId49" name="Check Box 46">
              <controlPr defaultSize="0" autoFill="0" autoLine="0" autoPict="0">
                <anchor moveWithCells="1">
                  <from>
                    <xdr:col>4</xdr:col>
                    <xdr:colOff>552450</xdr:colOff>
                    <xdr:row>31</xdr:row>
                    <xdr:rowOff>0</xdr:rowOff>
                  </from>
                  <to>
                    <xdr:col>4</xdr:col>
                    <xdr:colOff>1066800</xdr:colOff>
                    <xdr:row>32</xdr:row>
                    <xdr:rowOff>31750</xdr:rowOff>
                  </to>
                </anchor>
              </controlPr>
            </control>
          </mc:Choice>
        </mc:AlternateContent>
        <mc:AlternateContent xmlns:mc="http://schemas.openxmlformats.org/markup-compatibility/2006">
          <mc:Choice Requires="x14">
            <control shapeId="13359" r:id="rId50" name="Check Box 47">
              <controlPr defaultSize="0" autoFill="0" autoLine="0" autoPict="0">
                <anchor moveWithCells="1">
                  <from>
                    <xdr:col>4</xdr:col>
                    <xdr:colOff>0</xdr:colOff>
                    <xdr:row>30</xdr:row>
                    <xdr:rowOff>0</xdr:rowOff>
                  </from>
                  <to>
                    <xdr:col>4</xdr:col>
                    <xdr:colOff>514350</xdr:colOff>
                    <xdr:row>31</xdr:row>
                    <xdr:rowOff>31750</xdr:rowOff>
                  </to>
                </anchor>
              </controlPr>
            </control>
          </mc:Choice>
        </mc:AlternateContent>
        <mc:AlternateContent xmlns:mc="http://schemas.openxmlformats.org/markup-compatibility/2006">
          <mc:Choice Requires="x14">
            <control shapeId="13360" r:id="rId51" name="Check Box 48">
              <controlPr defaultSize="0" autoFill="0" autoLine="0" autoPict="0">
                <anchor moveWithCells="1">
                  <from>
                    <xdr:col>4</xdr:col>
                    <xdr:colOff>552450</xdr:colOff>
                    <xdr:row>30</xdr:row>
                    <xdr:rowOff>0</xdr:rowOff>
                  </from>
                  <to>
                    <xdr:col>4</xdr:col>
                    <xdr:colOff>1066800</xdr:colOff>
                    <xdr:row>31</xdr:row>
                    <xdr:rowOff>31750</xdr:rowOff>
                  </to>
                </anchor>
              </controlPr>
            </control>
          </mc:Choice>
        </mc:AlternateContent>
        <mc:AlternateContent xmlns:mc="http://schemas.openxmlformats.org/markup-compatibility/2006">
          <mc:Choice Requires="x14">
            <control shapeId="13361" r:id="rId52" name="Check Box 49">
              <controlPr defaultSize="0" autoFill="0" autoLine="0" autoPict="0">
                <anchor moveWithCells="1">
                  <from>
                    <xdr:col>4</xdr:col>
                    <xdr:colOff>0</xdr:colOff>
                    <xdr:row>29</xdr:row>
                    <xdr:rowOff>0</xdr:rowOff>
                  </from>
                  <to>
                    <xdr:col>4</xdr:col>
                    <xdr:colOff>514350</xdr:colOff>
                    <xdr:row>30</xdr:row>
                    <xdr:rowOff>31750</xdr:rowOff>
                  </to>
                </anchor>
              </controlPr>
            </control>
          </mc:Choice>
        </mc:AlternateContent>
        <mc:AlternateContent xmlns:mc="http://schemas.openxmlformats.org/markup-compatibility/2006">
          <mc:Choice Requires="x14">
            <control shapeId="13362" r:id="rId53" name="Check Box 50">
              <controlPr defaultSize="0" autoFill="0" autoLine="0" autoPict="0">
                <anchor moveWithCells="1">
                  <from>
                    <xdr:col>4</xdr:col>
                    <xdr:colOff>552450</xdr:colOff>
                    <xdr:row>29</xdr:row>
                    <xdr:rowOff>0</xdr:rowOff>
                  </from>
                  <to>
                    <xdr:col>4</xdr:col>
                    <xdr:colOff>1066800</xdr:colOff>
                    <xdr:row>30</xdr:row>
                    <xdr:rowOff>31750</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from>
                    <xdr:col>4</xdr:col>
                    <xdr:colOff>0</xdr:colOff>
                    <xdr:row>28</xdr:row>
                    <xdr:rowOff>0</xdr:rowOff>
                  </from>
                  <to>
                    <xdr:col>4</xdr:col>
                    <xdr:colOff>514350</xdr:colOff>
                    <xdr:row>28</xdr:row>
                    <xdr:rowOff>222250</xdr:rowOff>
                  </to>
                </anchor>
              </controlPr>
            </control>
          </mc:Choice>
        </mc:AlternateContent>
        <mc:AlternateContent xmlns:mc="http://schemas.openxmlformats.org/markup-compatibility/2006">
          <mc:Choice Requires="x14">
            <control shapeId="13364" r:id="rId55" name="Check Box 52">
              <controlPr defaultSize="0" autoFill="0" autoLine="0" autoPict="0">
                <anchor moveWithCells="1">
                  <from>
                    <xdr:col>4</xdr:col>
                    <xdr:colOff>552450</xdr:colOff>
                    <xdr:row>28</xdr:row>
                    <xdr:rowOff>0</xdr:rowOff>
                  </from>
                  <to>
                    <xdr:col>4</xdr:col>
                    <xdr:colOff>1066800</xdr:colOff>
                    <xdr:row>28</xdr:row>
                    <xdr:rowOff>222250</xdr:rowOff>
                  </to>
                </anchor>
              </controlPr>
            </control>
          </mc:Choice>
        </mc:AlternateContent>
        <mc:AlternateContent xmlns:mc="http://schemas.openxmlformats.org/markup-compatibility/2006">
          <mc:Choice Requires="x14">
            <control shapeId="13365" r:id="rId56" name="Check Box 53">
              <controlPr defaultSize="0" autoFill="0" autoLine="0" autoPict="0">
                <anchor moveWithCells="1">
                  <from>
                    <xdr:col>4</xdr:col>
                    <xdr:colOff>38100</xdr:colOff>
                    <xdr:row>26</xdr:row>
                    <xdr:rowOff>1193800</xdr:rowOff>
                  </from>
                  <to>
                    <xdr:col>4</xdr:col>
                    <xdr:colOff>552450</xdr:colOff>
                    <xdr:row>27</xdr:row>
                    <xdr:rowOff>476250</xdr:rowOff>
                  </to>
                </anchor>
              </controlPr>
            </control>
          </mc:Choice>
        </mc:AlternateContent>
        <mc:AlternateContent xmlns:mc="http://schemas.openxmlformats.org/markup-compatibility/2006">
          <mc:Choice Requires="x14">
            <control shapeId="13366" r:id="rId57" name="Check Box 54">
              <controlPr defaultSize="0" autoFill="0" autoLine="0" autoPict="0">
                <anchor moveWithCells="1">
                  <from>
                    <xdr:col>4</xdr:col>
                    <xdr:colOff>590550</xdr:colOff>
                    <xdr:row>26</xdr:row>
                    <xdr:rowOff>1193800</xdr:rowOff>
                  </from>
                  <to>
                    <xdr:col>4</xdr:col>
                    <xdr:colOff>1104900</xdr:colOff>
                    <xdr:row>27</xdr:row>
                    <xdr:rowOff>476250</xdr:rowOff>
                  </to>
                </anchor>
              </controlPr>
            </control>
          </mc:Choice>
        </mc:AlternateContent>
        <mc:AlternateContent xmlns:mc="http://schemas.openxmlformats.org/markup-compatibility/2006">
          <mc:Choice Requires="x14">
            <control shapeId="13367" r:id="rId58" name="Check Box 5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3368" r:id="rId59" name="Check Box 5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3369" r:id="rId60" name="Check Box 5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3370" r:id="rId61" name="Check Box 5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3371" r:id="rId62" name="Check Box 5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3372" r:id="rId63" name="Check Box 6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3373" r:id="rId64" name="Check Box 61">
              <controlPr defaultSize="0" autoFill="0" autoLine="0" autoPict="0">
                <anchor moveWithCells="1">
                  <from>
                    <xdr:col>4</xdr:col>
                    <xdr:colOff>0</xdr:colOff>
                    <xdr:row>21</xdr:row>
                    <xdr:rowOff>0</xdr:rowOff>
                  </from>
                  <to>
                    <xdr:col>4</xdr:col>
                    <xdr:colOff>514350</xdr:colOff>
                    <xdr:row>22</xdr:row>
                    <xdr:rowOff>31750</xdr:rowOff>
                  </to>
                </anchor>
              </controlPr>
            </control>
          </mc:Choice>
        </mc:AlternateContent>
        <mc:AlternateContent xmlns:mc="http://schemas.openxmlformats.org/markup-compatibility/2006">
          <mc:Choice Requires="x14">
            <control shapeId="13374" r:id="rId65" name="Check Box 62">
              <controlPr defaultSize="0" autoFill="0" autoLine="0" autoPict="0">
                <anchor moveWithCells="1">
                  <from>
                    <xdr:col>4</xdr:col>
                    <xdr:colOff>552450</xdr:colOff>
                    <xdr:row>21</xdr:row>
                    <xdr:rowOff>0</xdr:rowOff>
                  </from>
                  <to>
                    <xdr:col>4</xdr:col>
                    <xdr:colOff>1066800</xdr:colOff>
                    <xdr:row>22</xdr:row>
                    <xdr:rowOff>31750</xdr:rowOff>
                  </to>
                </anchor>
              </controlPr>
            </control>
          </mc:Choice>
        </mc:AlternateContent>
        <mc:AlternateContent xmlns:mc="http://schemas.openxmlformats.org/markup-compatibility/2006">
          <mc:Choice Requires="x14">
            <control shapeId="13375" r:id="rId66" name="Check Box 63">
              <controlPr defaultSize="0" autoFill="0" autoLine="0" autoPict="0">
                <anchor moveWithCells="1">
                  <from>
                    <xdr:col>4</xdr:col>
                    <xdr:colOff>0</xdr:colOff>
                    <xdr:row>20</xdr:row>
                    <xdr:rowOff>0</xdr:rowOff>
                  </from>
                  <to>
                    <xdr:col>4</xdr:col>
                    <xdr:colOff>514350</xdr:colOff>
                    <xdr:row>20</xdr:row>
                    <xdr:rowOff>222250</xdr:rowOff>
                  </to>
                </anchor>
              </controlPr>
            </control>
          </mc:Choice>
        </mc:AlternateContent>
        <mc:AlternateContent xmlns:mc="http://schemas.openxmlformats.org/markup-compatibility/2006">
          <mc:Choice Requires="x14">
            <control shapeId="13376" r:id="rId67" name="Check Box 64">
              <controlPr defaultSize="0" autoFill="0" autoLine="0" autoPict="0">
                <anchor moveWithCells="1">
                  <from>
                    <xdr:col>4</xdr:col>
                    <xdr:colOff>552450</xdr:colOff>
                    <xdr:row>20</xdr:row>
                    <xdr:rowOff>0</xdr:rowOff>
                  </from>
                  <to>
                    <xdr:col>4</xdr:col>
                    <xdr:colOff>1066800</xdr:colOff>
                    <xdr:row>20</xdr:row>
                    <xdr:rowOff>222250</xdr:rowOff>
                  </to>
                </anchor>
              </controlPr>
            </control>
          </mc:Choice>
        </mc:AlternateContent>
        <mc:AlternateContent xmlns:mc="http://schemas.openxmlformats.org/markup-compatibility/2006">
          <mc:Choice Requires="x14">
            <control shapeId="13377" r:id="rId68" name="Check Box 6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3378" r:id="rId69" name="Check Box 6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3379" r:id="rId70" name="Check Box 67">
              <controlPr defaultSize="0" autoFill="0" autoLine="0" autoPict="0">
                <anchor moveWithCells="1">
                  <from>
                    <xdr:col>4</xdr:col>
                    <xdr:colOff>0</xdr:colOff>
                    <xdr:row>43</xdr:row>
                    <xdr:rowOff>0</xdr:rowOff>
                  </from>
                  <to>
                    <xdr:col>4</xdr:col>
                    <xdr:colOff>514350</xdr:colOff>
                    <xdr:row>44</xdr:row>
                    <xdr:rowOff>0</xdr:rowOff>
                  </to>
                </anchor>
              </controlPr>
            </control>
          </mc:Choice>
        </mc:AlternateContent>
        <mc:AlternateContent xmlns:mc="http://schemas.openxmlformats.org/markup-compatibility/2006">
          <mc:Choice Requires="x14">
            <control shapeId="13380" r:id="rId71" name="Check Box 68">
              <controlPr defaultSize="0" autoFill="0" autoLine="0" autoPict="0">
                <anchor moveWithCells="1">
                  <from>
                    <xdr:col>4</xdr:col>
                    <xdr:colOff>552450</xdr:colOff>
                    <xdr:row>43</xdr:row>
                    <xdr:rowOff>0</xdr:rowOff>
                  </from>
                  <to>
                    <xdr:col>4</xdr:col>
                    <xdr:colOff>1066800</xdr:colOff>
                    <xdr:row>44</xdr:row>
                    <xdr:rowOff>0</xdr:rowOff>
                  </to>
                </anchor>
              </controlPr>
            </control>
          </mc:Choice>
        </mc:AlternateContent>
        <mc:AlternateContent xmlns:mc="http://schemas.openxmlformats.org/markup-compatibility/2006">
          <mc:Choice Requires="x14">
            <control shapeId="13381" r:id="rId72" name="Check Box 69">
              <controlPr defaultSize="0" autoFill="0" autoLine="0" autoPict="0">
                <anchor moveWithCells="1">
                  <from>
                    <xdr:col>4</xdr:col>
                    <xdr:colOff>0</xdr:colOff>
                    <xdr:row>71</xdr:row>
                    <xdr:rowOff>0</xdr:rowOff>
                  </from>
                  <to>
                    <xdr:col>4</xdr:col>
                    <xdr:colOff>514350</xdr:colOff>
                    <xdr:row>72</xdr:row>
                    <xdr:rowOff>0</xdr:rowOff>
                  </to>
                </anchor>
              </controlPr>
            </control>
          </mc:Choice>
        </mc:AlternateContent>
        <mc:AlternateContent xmlns:mc="http://schemas.openxmlformats.org/markup-compatibility/2006">
          <mc:Choice Requires="x14">
            <control shapeId="13382" r:id="rId73" name="Check Box 70">
              <controlPr defaultSize="0" autoFill="0" autoLine="0" autoPict="0">
                <anchor moveWithCells="1">
                  <from>
                    <xdr:col>4</xdr:col>
                    <xdr:colOff>552450</xdr:colOff>
                    <xdr:row>71</xdr:row>
                    <xdr:rowOff>0</xdr:rowOff>
                  </from>
                  <to>
                    <xdr:col>4</xdr:col>
                    <xdr:colOff>1066800</xdr:colOff>
                    <xdr:row>72</xdr:row>
                    <xdr:rowOff>0</xdr:rowOff>
                  </to>
                </anchor>
              </controlPr>
            </control>
          </mc:Choice>
        </mc:AlternateContent>
        <mc:AlternateContent xmlns:mc="http://schemas.openxmlformats.org/markup-compatibility/2006">
          <mc:Choice Requires="x14">
            <control shapeId="13383" r:id="rId74" name="Check Box 71">
              <controlPr defaultSize="0" autoFill="0" autoLine="0" autoPict="0">
                <anchor moveWithCells="1">
                  <from>
                    <xdr:col>4</xdr:col>
                    <xdr:colOff>1060450</xdr:colOff>
                    <xdr:row>71</xdr:row>
                    <xdr:rowOff>0</xdr:rowOff>
                  </from>
                  <to>
                    <xdr:col>4</xdr:col>
                    <xdr:colOff>1854200</xdr:colOff>
                    <xdr:row>72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5"/>
  <sheetViews>
    <sheetView showGridLines="0" topLeftCell="A35" zoomScale="75" zoomScaleNormal="75" workbookViewId="0">
      <selection activeCell="E28" sqref="E28:H28"/>
    </sheetView>
  </sheetViews>
  <sheetFormatPr defaultColWidth="9.1796875" defaultRowHeight="15" customHeight="1"/>
  <cols>
    <col min="1" max="2" width="1.81640625" style="176" customWidth="1"/>
    <col min="3" max="3" width="50" style="176" customWidth="1"/>
    <col min="4" max="4" width="13.453125" style="176" customWidth="1"/>
    <col min="5" max="5" width="19.453125" style="176" customWidth="1"/>
    <col min="6" max="6" width="21.1796875" style="176" customWidth="1"/>
    <col min="7" max="7" width="36" style="176" customWidth="1"/>
    <col min="8" max="8" width="63.453125" style="176" customWidth="1"/>
    <col min="9" max="9" width="1.81640625" style="176" customWidth="1"/>
    <col min="10" max="10" width="9.1796875" style="176" customWidth="1"/>
    <col min="11" max="16384" width="9.1796875" style="176"/>
  </cols>
  <sheetData>
    <row r="1" spans="1:9" ht="15.75" customHeight="1">
      <c r="A1" s="106"/>
      <c r="B1" s="107"/>
      <c r="C1" s="107"/>
      <c r="D1" s="107"/>
      <c r="E1" s="107"/>
      <c r="F1" s="107"/>
      <c r="G1" s="107"/>
      <c r="H1" s="107"/>
      <c r="I1" s="107"/>
    </row>
    <row r="2" spans="1:9" ht="15.75" customHeight="1">
      <c r="A2" s="109"/>
      <c r="B2" s="110"/>
      <c r="C2" s="111"/>
      <c r="D2" s="111"/>
      <c r="E2" s="111"/>
      <c r="F2" s="111"/>
      <c r="G2" s="111"/>
      <c r="H2" s="111"/>
      <c r="I2" s="113"/>
    </row>
    <row r="3" spans="1:9" ht="21" customHeight="1">
      <c r="A3" s="109"/>
      <c r="B3" s="131"/>
      <c r="C3" s="705" t="s">
        <v>373</v>
      </c>
      <c r="D3" s="706"/>
      <c r="E3" s="706"/>
      <c r="F3" s="706"/>
      <c r="G3" s="706"/>
      <c r="H3" s="707"/>
      <c r="I3" s="131"/>
    </row>
    <row r="4" spans="1:9" ht="15" customHeight="1">
      <c r="A4" s="109"/>
      <c r="B4" s="114"/>
      <c r="C4" s="112"/>
      <c r="D4" s="112"/>
      <c r="E4" s="112"/>
      <c r="F4" s="112"/>
      <c r="G4" s="112"/>
      <c r="H4" s="112"/>
      <c r="I4" s="128"/>
    </row>
    <row r="5" spans="1:9" ht="15" customHeight="1">
      <c r="A5" s="109"/>
      <c r="B5" s="114"/>
      <c r="C5" s="143"/>
      <c r="D5" s="143"/>
      <c r="E5" s="143"/>
      <c r="F5" s="143"/>
      <c r="G5" s="143"/>
      <c r="H5" s="143"/>
      <c r="I5" s="128"/>
    </row>
    <row r="6" spans="1:9" ht="15" customHeight="1">
      <c r="A6" s="109"/>
      <c r="B6" s="114"/>
      <c r="C6" s="129" t="s">
        <v>374</v>
      </c>
      <c r="D6" s="143"/>
      <c r="E6" s="143"/>
      <c r="F6" s="143"/>
      <c r="G6" s="143"/>
      <c r="H6" s="143"/>
      <c r="I6" s="128"/>
    </row>
    <row r="7" spans="1:9" ht="15.75" customHeight="1">
      <c r="A7" s="109"/>
      <c r="B7" s="114"/>
      <c r="C7" s="145"/>
      <c r="D7" s="145"/>
      <c r="E7" s="145"/>
      <c r="F7" s="145"/>
      <c r="G7" s="145"/>
      <c r="H7" s="145"/>
      <c r="I7" s="128"/>
    </row>
    <row r="8" spans="1:9" ht="84.75" customHeight="1">
      <c r="A8" s="109"/>
      <c r="B8" s="131"/>
      <c r="C8" s="612" t="s">
        <v>375</v>
      </c>
      <c r="D8" s="613"/>
      <c r="E8" s="709" t="s">
        <v>989</v>
      </c>
      <c r="F8" s="710"/>
      <c r="G8" s="710"/>
      <c r="H8" s="711"/>
      <c r="I8" s="131"/>
    </row>
    <row r="9" spans="1:9" ht="126.75" customHeight="1">
      <c r="A9" s="109"/>
      <c r="B9" s="131"/>
      <c r="C9" s="616" t="s">
        <v>376</v>
      </c>
      <c r="D9" s="617"/>
      <c r="E9" s="713" t="s">
        <v>968</v>
      </c>
      <c r="F9" s="714"/>
      <c r="G9" s="714"/>
      <c r="H9" s="715"/>
      <c r="I9" s="131"/>
    </row>
    <row r="10" spans="1:9" ht="15" customHeight="1">
      <c r="A10" s="109"/>
      <c r="B10" s="114"/>
      <c r="C10" s="708"/>
      <c r="D10" s="708"/>
      <c r="E10" s="712"/>
      <c r="F10" s="712"/>
      <c r="G10" s="712"/>
      <c r="H10" s="712"/>
      <c r="I10" s="128"/>
    </row>
    <row r="11" spans="1:9" ht="30" customHeight="1">
      <c r="A11" s="109"/>
      <c r="B11" s="131"/>
      <c r="C11" s="639" t="s">
        <v>377</v>
      </c>
      <c r="D11" s="703"/>
      <c r="E11" s="703"/>
      <c r="F11" s="703"/>
      <c r="G11" s="703"/>
      <c r="H11" s="704"/>
      <c r="I11" s="131"/>
    </row>
    <row r="12" spans="1:9" ht="14.5" customHeight="1">
      <c r="A12" s="109"/>
      <c r="B12" s="131"/>
      <c r="C12" s="177" t="s">
        <v>378</v>
      </c>
      <c r="D12" s="178" t="s">
        <v>379</v>
      </c>
      <c r="E12" s="178" t="s">
        <v>380</v>
      </c>
      <c r="F12" s="178" t="s">
        <v>381</v>
      </c>
      <c r="G12" s="178" t="s">
        <v>382</v>
      </c>
      <c r="H12" s="179" t="s">
        <v>383</v>
      </c>
      <c r="I12" s="131"/>
    </row>
    <row r="13" spans="1:9" ht="135" customHeight="1">
      <c r="A13" s="109"/>
      <c r="B13" s="180"/>
      <c r="C13" s="178" t="s">
        <v>384</v>
      </c>
      <c r="D13" s="181" t="s">
        <v>385</v>
      </c>
      <c r="E13" s="178" t="s">
        <v>386</v>
      </c>
      <c r="F13" s="178" t="s">
        <v>387</v>
      </c>
      <c r="G13" s="178" t="s">
        <v>388</v>
      </c>
      <c r="H13" s="179" t="s">
        <v>29</v>
      </c>
      <c r="I13" s="131"/>
    </row>
    <row r="14" spans="1:9" ht="75" customHeight="1">
      <c r="A14" s="109"/>
      <c r="B14" s="180"/>
      <c r="C14" s="178" t="s">
        <v>389</v>
      </c>
      <c r="D14" s="181" t="s">
        <v>385</v>
      </c>
      <c r="E14" s="178" t="s">
        <v>390</v>
      </c>
      <c r="F14" s="178" t="s">
        <v>391</v>
      </c>
      <c r="G14" s="178" t="s">
        <v>392</v>
      </c>
      <c r="H14" s="179" t="s">
        <v>29</v>
      </c>
      <c r="I14" s="131"/>
    </row>
    <row r="15" spans="1:9" ht="124.15" customHeight="1">
      <c r="A15" s="109"/>
      <c r="B15" s="180"/>
      <c r="C15" s="182" t="s">
        <v>393</v>
      </c>
      <c r="D15" s="183" t="s">
        <v>385</v>
      </c>
      <c r="E15" s="182" t="s">
        <v>394</v>
      </c>
      <c r="F15" s="182" t="s">
        <v>395</v>
      </c>
      <c r="G15" s="182" t="s">
        <v>396</v>
      </c>
      <c r="H15" s="184" t="s">
        <v>29</v>
      </c>
      <c r="I15" s="131"/>
    </row>
    <row r="16" spans="1:9" ht="15" customHeight="1">
      <c r="A16" s="109"/>
      <c r="B16" s="114"/>
      <c r="C16" s="143"/>
      <c r="D16" s="143"/>
      <c r="E16" s="143"/>
      <c r="F16" s="143"/>
      <c r="G16" s="143"/>
      <c r="H16" s="143"/>
      <c r="I16" s="128"/>
    </row>
    <row r="17" spans="1:9" ht="15" customHeight="1">
      <c r="A17" s="109"/>
      <c r="B17" s="114"/>
      <c r="C17" s="59"/>
      <c r="D17" s="143"/>
      <c r="E17" s="143"/>
      <c r="F17" s="143"/>
      <c r="G17" s="143"/>
      <c r="H17" s="143"/>
      <c r="I17" s="128"/>
    </row>
    <row r="18" spans="1:9" ht="15" customHeight="1">
      <c r="A18" s="109"/>
      <c r="B18" s="114"/>
      <c r="C18" s="129" t="s">
        <v>397</v>
      </c>
      <c r="D18" s="143"/>
      <c r="E18" s="143"/>
      <c r="F18" s="143"/>
      <c r="G18" s="143"/>
      <c r="H18" s="143"/>
      <c r="I18" s="128"/>
    </row>
    <row r="19" spans="1:9" ht="15.75" customHeight="1">
      <c r="A19" s="109"/>
      <c r="B19" s="114"/>
      <c r="C19" s="144"/>
      <c r="D19" s="145"/>
      <c r="E19" s="145"/>
      <c r="F19" s="145"/>
      <c r="G19" s="145"/>
      <c r="H19" s="145"/>
      <c r="I19" s="128"/>
    </row>
    <row r="20" spans="1:9" ht="30" customHeight="1">
      <c r="A20" s="109"/>
      <c r="B20" s="131"/>
      <c r="C20" s="699" t="s">
        <v>398</v>
      </c>
      <c r="D20" s="700"/>
      <c r="E20" s="700"/>
      <c r="F20" s="700"/>
      <c r="G20" s="700"/>
      <c r="H20" s="701"/>
      <c r="I20" s="131"/>
    </row>
    <row r="21" spans="1:9" ht="30" customHeight="1">
      <c r="A21" s="109"/>
      <c r="B21" s="131"/>
      <c r="C21" s="662" t="s">
        <v>399</v>
      </c>
      <c r="D21" s="663"/>
      <c r="E21" s="668" t="s">
        <v>383</v>
      </c>
      <c r="F21" s="663"/>
      <c r="G21" s="663"/>
      <c r="H21" s="669"/>
      <c r="I21" s="131"/>
    </row>
    <row r="22" spans="1:9" ht="30" customHeight="1">
      <c r="A22" s="109"/>
      <c r="B22" s="131"/>
      <c r="C22" s="702"/>
      <c r="D22" s="611"/>
      <c r="E22" s="608"/>
      <c r="F22" s="670"/>
      <c r="G22" s="670"/>
      <c r="H22" s="609"/>
      <c r="I22" s="131"/>
    </row>
    <row r="23" spans="1:9" ht="30" customHeight="1">
      <c r="A23" s="109"/>
      <c r="B23" s="131"/>
      <c r="C23" s="698"/>
      <c r="D23" s="620"/>
      <c r="E23" s="652"/>
      <c r="F23" s="652"/>
      <c r="G23" s="652"/>
      <c r="H23" s="653"/>
      <c r="I23" s="131"/>
    </row>
    <row r="24" spans="1:9" ht="15" customHeight="1">
      <c r="A24" s="109"/>
      <c r="B24" s="114"/>
      <c r="C24" s="112"/>
      <c r="D24" s="112"/>
      <c r="E24" s="112"/>
      <c r="F24" s="112"/>
      <c r="G24" s="112"/>
      <c r="H24" s="112"/>
      <c r="I24" s="128"/>
    </row>
    <row r="25" spans="1:9" ht="15" customHeight="1">
      <c r="A25" s="109"/>
      <c r="B25" s="114"/>
      <c r="C25" s="143"/>
      <c r="D25" s="143"/>
      <c r="E25" s="143"/>
      <c r="F25" s="143"/>
      <c r="G25" s="143"/>
      <c r="H25" s="143"/>
      <c r="I25" s="128"/>
    </row>
    <row r="26" spans="1:9" ht="15" customHeight="1">
      <c r="A26" s="109"/>
      <c r="B26" s="114"/>
      <c r="C26" s="129" t="s">
        <v>400</v>
      </c>
      <c r="D26" s="185"/>
      <c r="E26" s="143"/>
      <c r="F26" s="143"/>
      <c r="G26" s="143"/>
      <c r="H26" s="143"/>
      <c r="I26" s="128"/>
    </row>
    <row r="27" spans="1:9" ht="15.75" customHeight="1">
      <c r="A27" s="109"/>
      <c r="B27" s="114"/>
      <c r="C27" s="83"/>
      <c r="D27" s="145"/>
      <c r="E27" s="145"/>
      <c r="F27" s="145"/>
      <c r="G27" s="145"/>
      <c r="H27" s="145"/>
      <c r="I27" s="128"/>
    </row>
    <row r="28" spans="1:9" ht="409.5" customHeight="1">
      <c r="A28" s="109"/>
      <c r="B28" s="131"/>
      <c r="C28" s="612" t="s">
        <v>401</v>
      </c>
      <c r="D28" s="613"/>
      <c r="E28" s="679" t="s">
        <v>990</v>
      </c>
      <c r="F28" s="680"/>
      <c r="G28" s="680"/>
      <c r="H28" s="681"/>
      <c r="I28" s="131"/>
    </row>
    <row r="29" spans="1:9" ht="191.25" customHeight="1">
      <c r="A29" s="109"/>
      <c r="B29" s="131"/>
      <c r="C29" s="614" t="s">
        <v>402</v>
      </c>
      <c r="D29" s="615"/>
      <c r="E29" s="682" t="s">
        <v>969</v>
      </c>
      <c r="F29" s="683"/>
      <c r="G29" s="683"/>
      <c r="H29" s="684"/>
      <c r="I29" s="131"/>
    </row>
    <row r="30" spans="1:9" ht="144.75" customHeight="1">
      <c r="A30" s="109"/>
      <c r="B30" s="131"/>
      <c r="C30" s="671" t="s">
        <v>403</v>
      </c>
      <c r="D30" s="672"/>
      <c r="E30" s="685" t="s">
        <v>970</v>
      </c>
      <c r="F30" s="686"/>
      <c r="G30" s="686"/>
      <c r="H30" s="687"/>
      <c r="I30" s="131"/>
    </row>
    <row r="31" spans="1:9" ht="82.5" customHeight="1">
      <c r="A31" s="109"/>
      <c r="B31" s="131"/>
      <c r="C31" s="673"/>
      <c r="D31" s="674"/>
      <c r="E31" s="695" t="s">
        <v>971</v>
      </c>
      <c r="F31" s="696"/>
      <c r="G31" s="696"/>
      <c r="H31" s="697"/>
      <c r="I31" s="131"/>
    </row>
    <row r="32" spans="1:9" ht="139.5" customHeight="1">
      <c r="A32" s="109"/>
      <c r="B32" s="131"/>
      <c r="C32" s="675"/>
      <c r="D32" s="676"/>
      <c r="E32" s="692" t="s">
        <v>972</v>
      </c>
      <c r="F32" s="693"/>
      <c r="G32" s="693"/>
      <c r="H32" s="694"/>
      <c r="I32" s="131"/>
    </row>
    <row r="33" spans="1:9" ht="61.9" customHeight="1">
      <c r="A33" s="109"/>
      <c r="B33" s="131"/>
      <c r="C33" s="677" t="s">
        <v>404</v>
      </c>
      <c r="D33" s="678"/>
      <c r="E33" s="695" t="s">
        <v>973</v>
      </c>
      <c r="F33" s="696"/>
      <c r="G33" s="696"/>
      <c r="H33" s="697"/>
      <c r="I33" s="131"/>
    </row>
    <row r="34" spans="1:9" ht="201" customHeight="1">
      <c r="A34" s="109"/>
      <c r="B34" s="131"/>
      <c r="C34" s="673"/>
      <c r="D34" s="674"/>
      <c r="E34" s="685" t="s">
        <v>975</v>
      </c>
      <c r="F34" s="688"/>
      <c r="G34" s="688"/>
      <c r="H34" s="689"/>
      <c r="I34" s="131"/>
    </row>
    <row r="35" spans="1:9" ht="108.75" customHeight="1">
      <c r="A35" s="109"/>
      <c r="B35" s="131"/>
      <c r="C35" s="675"/>
      <c r="D35" s="676"/>
      <c r="E35" s="692" t="s">
        <v>976</v>
      </c>
      <c r="F35" s="693"/>
      <c r="G35" s="693"/>
      <c r="H35" s="694"/>
      <c r="I35" s="131"/>
    </row>
    <row r="36" spans="1:9" ht="61.5" customHeight="1">
      <c r="A36" s="109"/>
      <c r="B36" s="131"/>
      <c r="C36" s="616" t="s">
        <v>405</v>
      </c>
      <c r="D36" s="617"/>
      <c r="E36" s="685" t="s">
        <v>974</v>
      </c>
      <c r="F36" s="690"/>
      <c r="G36" s="690"/>
      <c r="H36" s="691"/>
      <c r="I36" s="131"/>
    </row>
    <row r="37" spans="1:9" ht="15" customHeight="1">
      <c r="A37" s="109"/>
      <c r="B37" s="10"/>
      <c r="C37" s="6"/>
      <c r="D37" s="6"/>
      <c r="E37" s="186"/>
      <c r="F37" s="186"/>
      <c r="G37" s="186"/>
      <c r="H37" s="186"/>
      <c r="I37" s="11"/>
    </row>
    <row r="38" spans="1:9" ht="15" customHeight="1">
      <c r="A38" s="109"/>
      <c r="B38" s="114"/>
      <c r="C38" s="59"/>
      <c r="D38" s="143"/>
      <c r="E38" s="143"/>
      <c r="F38" s="143"/>
      <c r="G38" s="143"/>
      <c r="H38" s="143"/>
      <c r="I38" s="128"/>
    </row>
    <row r="39" spans="1:9" ht="15" customHeight="1">
      <c r="A39" s="109"/>
      <c r="B39" s="114"/>
      <c r="C39" s="129" t="s">
        <v>406</v>
      </c>
      <c r="D39" s="143"/>
      <c r="E39" s="143"/>
      <c r="F39" s="143"/>
      <c r="G39" s="143"/>
      <c r="H39" s="143"/>
      <c r="I39" s="128"/>
    </row>
    <row r="40" spans="1:9" ht="15.75" customHeight="1" thickBot="1">
      <c r="A40" s="109"/>
      <c r="B40" s="114"/>
      <c r="C40" s="144"/>
      <c r="D40" s="145"/>
      <c r="E40" s="145"/>
      <c r="F40" s="145"/>
      <c r="G40" s="145"/>
      <c r="H40" s="145"/>
      <c r="I40" s="128"/>
    </row>
    <row r="41" spans="1:9" ht="45" customHeight="1" thickBot="1">
      <c r="A41" s="109"/>
      <c r="B41" s="131"/>
      <c r="C41" s="612" t="s">
        <v>407</v>
      </c>
      <c r="D41" s="613"/>
      <c r="E41" s="664"/>
      <c r="F41" s="665"/>
      <c r="G41" s="666"/>
      <c r="H41" s="667"/>
      <c r="I41" s="131"/>
    </row>
    <row r="42" spans="1:9" ht="45" customHeight="1">
      <c r="A42" s="109"/>
      <c r="B42" s="131"/>
      <c r="C42" s="662" t="s">
        <v>408</v>
      </c>
      <c r="D42" s="663"/>
      <c r="E42" s="668" t="s">
        <v>371</v>
      </c>
      <c r="F42" s="663"/>
      <c r="G42" s="663"/>
      <c r="H42" s="669"/>
      <c r="I42" s="131"/>
    </row>
    <row r="43" spans="1:9" ht="45" customHeight="1">
      <c r="A43" s="109"/>
      <c r="B43" s="131"/>
      <c r="C43" s="610" t="s">
        <v>372</v>
      </c>
      <c r="D43" s="611"/>
      <c r="E43" s="608"/>
      <c r="F43" s="670"/>
      <c r="G43" s="670"/>
      <c r="H43" s="609"/>
      <c r="I43" s="131"/>
    </row>
    <row r="44" spans="1:9" ht="15" customHeight="1">
      <c r="A44" s="109"/>
      <c r="B44" s="114"/>
      <c r="C44" s="172"/>
      <c r="D44" s="172"/>
      <c r="E44" s="172"/>
      <c r="F44" s="172"/>
      <c r="G44" s="172"/>
      <c r="H44" s="172"/>
      <c r="I44" s="128"/>
    </row>
    <row r="45" spans="1:9" ht="15.75" customHeight="1">
      <c r="A45" s="109"/>
      <c r="B45" s="173"/>
      <c r="C45" s="145"/>
      <c r="D45" s="145"/>
      <c r="E45" s="145"/>
      <c r="F45" s="145"/>
      <c r="G45" s="145"/>
      <c r="H45" s="145"/>
      <c r="I45" s="174"/>
    </row>
  </sheetData>
  <mergeCells count="35">
    <mergeCell ref="C11:H11"/>
    <mergeCell ref="C3:H3"/>
    <mergeCell ref="C8:D8"/>
    <mergeCell ref="C10:D10"/>
    <mergeCell ref="E8:H8"/>
    <mergeCell ref="E10:H10"/>
    <mergeCell ref="C9:D9"/>
    <mergeCell ref="E9:H9"/>
    <mergeCell ref="C21:D21"/>
    <mergeCell ref="E21:H21"/>
    <mergeCell ref="C23:D23"/>
    <mergeCell ref="E23:H23"/>
    <mergeCell ref="C20:H20"/>
    <mergeCell ref="C22:D22"/>
    <mergeCell ref="E22:H22"/>
    <mergeCell ref="E28:H28"/>
    <mergeCell ref="E29:H29"/>
    <mergeCell ref="E30:H30"/>
    <mergeCell ref="E34:H34"/>
    <mergeCell ref="E36:H36"/>
    <mergeCell ref="E32:H32"/>
    <mergeCell ref="E31:H31"/>
    <mergeCell ref="E33:H33"/>
    <mergeCell ref="E35:H35"/>
    <mergeCell ref="C28:D28"/>
    <mergeCell ref="C29:D29"/>
    <mergeCell ref="C36:D36"/>
    <mergeCell ref="C30:D32"/>
    <mergeCell ref="C33:D35"/>
    <mergeCell ref="C41:D41"/>
    <mergeCell ref="C42:D42"/>
    <mergeCell ref="E41:H41"/>
    <mergeCell ref="E42:H42"/>
    <mergeCell ref="C43:D43"/>
    <mergeCell ref="E43:H43"/>
  </mergeCells>
  <pageMargins left="0.7" right="0.7" top="0.75" bottom="0.75" header="0.3" footer="0.3"/>
  <pageSetup orientation="portrait" r:id="rId1"/>
  <headerFooter>
    <oddFooter>&amp;C&amp;"Helvetica Neue,Regular"&amp;12&amp;K000000&amp;P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4</xdr:col>
                    <xdr:colOff>0</xdr:colOff>
                    <xdr:row>40</xdr:row>
                    <xdr:rowOff>0</xdr:rowOff>
                  </from>
                  <to>
                    <xdr:col>4</xdr:col>
                    <xdr:colOff>355600</xdr:colOff>
                    <xdr:row>41</xdr:row>
                    <xdr:rowOff>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4</xdr:col>
                    <xdr:colOff>387350</xdr:colOff>
                    <xdr:row>40</xdr:row>
                    <xdr:rowOff>0</xdr:rowOff>
                  </from>
                  <to>
                    <xdr:col>4</xdr:col>
                    <xdr:colOff>742950</xdr:colOff>
                    <xdr:row>41</xdr:row>
                    <xdr:rowOff>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4</xdr:col>
                    <xdr:colOff>736600</xdr:colOff>
                    <xdr:row>40</xdr:row>
                    <xdr:rowOff>0</xdr:rowOff>
                  </from>
                  <to>
                    <xdr:col>4</xdr:col>
                    <xdr:colOff>1295400</xdr:colOff>
                    <xdr:row>41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0"/>
  <sheetViews>
    <sheetView showGridLines="0" workbookViewId="0"/>
  </sheetViews>
  <sheetFormatPr defaultColWidth="9.1796875" defaultRowHeight="15" customHeight="1"/>
  <cols>
    <col min="1" max="2" width="1.81640625" style="187" customWidth="1"/>
    <col min="3" max="3" width="11.453125" style="187" customWidth="1"/>
    <col min="4" max="4" width="116" style="187" customWidth="1"/>
    <col min="5" max="6" width="1.81640625" style="187" customWidth="1"/>
    <col min="7" max="7" width="9.1796875" style="187" customWidth="1"/>
    <col min="8" max="16384" width="9.1796875" style="187"/>
  </cols>
  <sheetData>
    <row r="1" spans="1:6" ht="10.5" customHeight="1">
      <c r="A1" s="2"/>
      <c r="B1" s="3"/>
      <c r="C1" s="107"/>
      <c r="D1" s="188"/>
      <c r="E1" s="3"/>
      <c r="F1" s="2"/>
    </row>
    <row r="2" spans="1:6" ht="15.75" customHeight="1">
      <c r="A2" s="4"/>
      <c r="B2" s="5"/>
      <c r="C2" s="111"/>
      <c r="D2" s="189"/>
      <c r="E2" s="8"/>
      <c r="F2" s="9"/>
    </row>
    <row r="3" spans="1:6" ht="21" customHeight="1">
      <c r="A3" s="4"/>
      <c r="B3" s="13"/>
      <c r="C3" s="636" t="s">
        <v>409</v>
      </c>
      <c r="D3" s="638"/>
      <c r="E3" s="13"/>
      <c r="F3" s="9"/>
    </row>
    <row r="4" spans="1:6" ht="20.25" customHeight="1">
      <c r="A4" s="4"/>
      <c r="B4" s="10"/>
      <c r="C4" s="190"/>
      <c r="D4" s="190"/>
      <c r="E4" s="11"/>
      <c r="F4" s="9"/>
    </row>
    <row r="5" spans="1:6" ht="20.25" customHeight="1">
      <c r="A5" s="4"/>
      <c r="B5" s="10"/>
      <c r="C5" s="129" t="s">
        <v>410</v>
      </c>
      <c r="D5" s="191"/>
      <c r="E5" s="11"/>
      <c r="F5" s="9"/>
    </row>
    <row r="6" spans="1:6" ht="15.75" customHeight="1">
      <c r="A6" s="4"/>
      <c r="B6" s="10"/>
      <c r="C6" s="192"/>
      <c r="D6" s="83"/>
      <c r="E6" s="11"/>
      <c r="F6" s="9"/>
    </row>
    <row r="7" spans="1:6" ht="30" customHeight="1">
      <c r="A7" s="4"/>
      <c r="B7" s="13"/>
      <c r="C7" s="193" t="s">
        <v>411</v>
      </c>
      <c r="D7" s="194" t="s">
        <v>412</v>
      </c>
      <c r="E7" s="13"/>
      <c r="F7" s="9"/>
    </row>
    <row r="8" spans="1:6" ht="45" customHeight="1">
      <c r="A8" s="4"/>
      <c r="B8" s="13"/>
      <c r="C8" s="195">
        <v>1</v>
      </c>
      <c r="D8" s="139" t="s">
        <v>413</v>
      </c>
      <c r="E8" s="13"/>
      <c r="F8" s="9"/>
    </row>
    <row r="9" spans="1:6" ht="45" customHeight="1">
      <c r="A9" s="4"/>
      <c r="B9" s="13"/>
      <c r="C9" s="195">
        <v>2</v>
      </c>
      <c r="D9" s="139" t="s">
        <v>414</v>
      </c>
      <c r="E9" s="13"/>
      <c r="F9" s="196"/>
    </row>
    <row r="10" spans="1:6" ht="14.5" customHeight="1">
      <c r="A10" s="4"/>
      <c r="B10" s="13"/>
      <c r="C10" s="195">
        <v>3</v>
      </c>
      <c r="D10" s="139" t="s">
        <v>415</v>
      </c>
      <c r="E10" s="13"/>
      <c r="F10" s="9"/>
    </row>
    <row r="11" spans="1:6" ht="45" customHeight="1">
      <c r="A11" s="4"/>
      <c r="B11" s="13"/>
      <c r="C11" s="195">
        <v>4</v>
      </c>
      <c r="D11" s="139" t="s">
        <v>416</v>
      </c>
      <c r="E11" s="13"/>
      <c r="F11" s="9"/>
    </row>
    <row r="12" spans="1:6" ht="14.5" customHeight="1">
      <c r="A12" s="4"/>
      <c r="B12" s="13"/>
      <c r="C12" s="195">
        <v>5</v>
      </c>
      <c r="D12" s="139" t="s">
        <v>417</v>
      </c>
      <c r="E12" s="13"/>
      <c r="F12" s="9"/>
    </row>
    <row r="13" spans="1:6" ht="30" customHeight="1">
      <c r="A13" s="4"/>
      <c r="B13" s="13"/>
      <c r="C13" s="195">
        <v>6</v>
      </c>
      <c r="D13" s="139" t="s">
        <v>418</v>
      </c>
      <c r="E13" s="13"/>
      <c r="F13" s="9"/>
    </row>
    <row r="14" spans="1:6" ht="14.5" customHeight="1">
      <c r="A14" s="4"/>
      <c r="B14" s="13"/>
      <c r="C14" s="195">
        <v>7</v>
      </c>
      <c r="D14" s="139" t="s">
        <v>419</v>
      </c>
      <c r="E14" s="13"/>
      <c r="F14" s="9"/>
    </row>
    <row r="15" spans="1:6" ht="30" customHeight="1">
      <c r="A15" s="4"/>
      <c r="B15" s="13"/>
      <c r="C15" s="195">
        <v>8</v>
      </c>
      <c r="D15" s="139" t="s">
        <v>420</v>
      </c>
      <c r="E15" s="13"/>
      <c r="F15" s="9"/>
    </row>
    <row r="16" spans="1:6" ht="14.5" customHeight="1">
      <c r="A16" s="4"/>
      <c r="B16" s="13"/>
      <c r="C16" s="195">
        <v>9</v>
      </c>
      <c r="D16" s="139" t="s">
        <v>421</v>
      </c>
      <c r="E16" s="13"/>
      <c r="F16" s="9"/>
    </row>
    <row r="17" spans="1:6" ht="14.5" customHeight="1">
      <c r="A17" s="4"/>
      <c r="B17" s="13"/>
      <c r="C17" s="195">
        <v>10</v>
      </c>
      <c r="D17" s="139" t="s">
        <v>422</v>
      </c>
      <c r="E17" s="13"/>
      <c r="F17" s="9"/>
    </row>
    <row r="18" spans="1:6" ht="14.5" customHeight="1">
      <c r="A18" s="4"/>
      <c r="B18" s="13"/>
      <c r="C18" s="195">
        <v>11</v>
      </c>
      <c r="D18" s="139" t="s">
        <v>423</v>
      </c>
      <c r="E18" s="13"/>
      <c r="F18" s="9"/>
    </row>
    <row r="19" spans="1:6" ht="14.5" customHeight="1">
      <c r="A19" s="4"/>
      <c r="B19" s="13"/>
      <c r="C19" s="195">
        <v>12</v>
      </c>
      <c r="D19" s="139" t="s">
        <v>424</v>
      </c>
      <c r="E19" s="13"/>
      <c r="F19" s="9"/>
    </row>
    <row r="20" spans="1:6" ht="14.5" customHeight="1">
      <c r="A20" s="4"/>
      <c r="B20" s="13"/>
      <c r="C20" s="195">
        <v>13</v>
      </c>
      <c r="D20" s="197" t="s">
        <v>425</v>
      </c>
      <c r="E20" s="13"/>
      <c r="F20" s="9"/>
    </row>
    <row r="21" spans="1:6" ht="30.75" customHeight="1">
      <c r="A21" s="4"/>
      <c r="B21" s="13"/>
      <c r="C21" s="198">
        <v>14</v>
      </c>
      <c r="D21" s="199" t="s">
        <v>426</v>
      </c>
      <c r="E21" s="13"/>
      <c r="F21" s="9"/>
    </row>
    <row r="22" spans="1:6" ht="15" customHeight="1">
      <c r="A22" s="4"/>
      <c r="B22" s="10"/>
      <c r="C22" s="112"/>
      <c r="D22" s="87"/>
      <c r="E22" s="11"/>
      <c r="F22" s="9"/>
    </row>
    <row r="23" spans="1:6" ht="14.5" customHeight="1">
      <c r="A23" s="4"/>
      <c r="B23" s="10"/>
      <c r="C23" s="129" t="s">
        <v>427</v>
      </c>
      <c r="D23" s="68"/>
      <c r="E23" s="11"/>
      <c r="F23" s="9"/>
    </row>
    <row r="24" spans="1:6" ht="15.75" customHeight="1">
      <c r="A24" s="4"/>
      <c r="B24" s="10"/>
      <c r="C24" s="192"/>
      <c r="D24" s="102"/>
      <c r="E24" s="11"/>
      <c r="F24" s="9"/>
    </row>
    <row r="25" spans="1:6" ht="30" customHeight="1">
      <c r="A25" s="4"/>
      <c r="B25" s="13"/>
      <c r="C25" s="193" t="s">
        <v>411</v>
      </c>
      <c r="D25" s="194" t="s">
        <v>412</v>
      </c>
      <c r="E25" s="13"/>
      <c r="F25" s="9"/>
    </row>
    <row r="26" spans="1:6" ht="14.5" customHeight="1">
      <c r="A26" s="4"/>
      <c r="B26" s="13"/>
      <c r="C26" s="195">
        <v>1</v>
      </c>
      <c r="D26" s="200" t="s">
        <v>428</v>
      </c>
      <c r="E26" s="13"/>
      <c r="F26" s="9"/>
    </row>
    <row r="27" spans="1:6" ht="14.5" customHeight="1">
      <c r="A27" s="4"/>
      <c r="B27" s="13"/>
      <c r="C27" s="195">
        <v>2</v>
      </c>
      <c r="D27" s="197" t="s">
        <v>429</v>
      </c>
      <c r="E27" s="13"/>
      <c r="F27" s="9"/>
    </row>
    <row r="28" spans="1:6" ht="14.5" customHeight="1">
      <c r="A28" s="4"/>
      <c r="B28" s="13"/>
      <c r="C28" s="195">
        <v>3</v>
      </c>
      <c r="D28" s="139" t="s">
        <v>430</v>
      </c>
      <c r="E28" s="13"/>
      <c r="F28" s="9"/>
    </row>
    <row r="29" spans="1:6" ht="14.5" customHeight="1">
      <c r="A29" s="4"/>
      <c r="B29" s="13"/>
      <c r="C29" s="195">
        <v>4</v>
      </c>
      <c r="D29" s="200" t="s">
        <v>431</v>
      </c>
      <c r="E29" s="13"/>
      <c r="F29" s="9"/>
    </row>
    <row r="30" spans="1:6" ht="14.5" customHeight="1">
      <c r="A30" s="4"/>
      <c r="B30" s="13"/>
      <c r="C30" s="195">
        <v>5</v>
      </c>
      <c r="D30" s="139" t="s">
        <v>432</v>
      </c>
      <c r="E30" s="13"/>
      <c r="F30" s="9"/>
    </row>
    <row r="31" spans="1:6" ht="14.5" customHeight="1">
      <c r="A31" s="4"/>
      <c r="B31" s="13"/>
      <c r="C31" s="195">
        <v>6</v>
      </c>
      <c r="D31" s="139" t="s">
        <v>433</v>
      </c>
      <c r="E31" s="13"/>
      <c r="F31" s="9"/>
    </row>
    <row r="32" spans="1:6" ht="14.5" customHeight="1">
      <c r="A32" s="4"/>
      <c r="B32" s="13"/>
      <c r="C32" s="195">
        <v>7</v>
      </c>
      <c r="D32" s="139" t="s">
        <v>434</v>
      </c>
      <c r="E32" s="13"/>
      <c r="F32" s="9"/>
    </row>
    <row r="33" spans="1:6" ht="14.5" customHeight="1">
      <c r="A33" s="4"/>
      <c r="B33" s="13"/>
      <c r="C33" s="195">
        <v>8</v>
      </c>
      <c r="D33" s="139" t="s">
        <v>428</v>
      </c>
      <c r="E33" s="13"/>
      <c r="F33" s="9"/>
    </row>
    <row r="34" spans="1:6" ht="45.75" customHeight="1">
      <c r="A34" s="4"/>
      <c r="B34" s="13"/>
      <c r="C34" s="198">
        <v>9</v>
      </c>
      <c r="D34" s="199" t="s">
        <v>435</v>
      </c>
      <c r="E34" s="13"/>
      <c r="F34" s="9"/>
    </row>
    <row r="35" spans="1:6" ht="15.75" customHeight="1">
      <c r="A35" s="4"/>
      <c r="B35" s="52"/>
      <c r="C35" s="111"/>
      <c r="D35" s="171"/>
      <c r="E35" s="53"/>
      <c r="F35" s="9"/>
    </row>
    <row r="36" spans="1:6" ht="15" customHeight="1">
      <c r="A36" s="2"/>
      <c r="B36" s="54"/>
      <c r="C36" s="201"/>
      <c r="D36" s="202"/>
      <c r="E36" s="54"/>
      <c r="F36" s="2"/>
    </row>
    <row r="37" spans="1:6" ht="14.5" customHeight="1">
      <c r="A37" s="2"/>
      <c r="B37" s="2"/>
      <c r="C37" s="106"/>
      <c r="D37" s="203"/>
      <c r="E37" s="2"/>
      <c r="F37" s="2"/>
    </row>
    <row r="38" spans="1:6" ht="14.5" customHeight="1">
      <c r="A38" s="2"/>
      <c r="B38" s="2"/>
      <c r="C38" s="106"/>
      <c r="D38" s="203"/>
      <c r="E38" s="2"/>
      <c r="F38" s="2"/>
    </row>
    <row r="39" spans="1:6" ht="14.5" customHeight="1">
      <c r="A39" s="2"/>
      <c r="B39" s="2"/>
      <c r="C39" s="106"/>
      <c r="D39" s="203"/>
      <c r="E39" s="2"/>
      <c r="F39" s="2"/>
    </row>
    <row r="40" spans="1:6" ht="14.5" customHeight="1">
      <c r="A40" s="2"/>
      <c r="B40" s="2"/>
      <c r="C40" s="106"/>
      <c r="D40" s="203"/>
      <c r="E40" s="2"/>
      <c r="F40" s="2"/>
    </row>
  </sheetData>
  <mergeCells count="1">
    <mergeCell ref="C3:D3"/>
  </mergeCells>
  <pageMargins left="0.7" right="0.7" top="0.75" bottom="0.75" header="0.3" footer="0.3"/>
  <pageSetup orientation="portrait"/>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34"/>
  <sheetViews>
    <sheetView showGridLines="0" topLeftCell="A60" zoomScale="96" zoomScaleNormal="96" workbookViewId="0">
      <selection activeCell="H60" sqref="H60"/>
    </sheetView>
  </sheetViews>
  <sheetFormatPr defaultColWidth="8.81640625" defaultRowHeight="15" customHeight="1"/>
  <cols>
    <col min="1" max="1" width="2.1796875" style="204" customWidth="1"/>
    <col min="2" max="2" width="2.26953125" style="204" customWidth="1"/>
    <col min="3" max="3" width="22.453125" style="204" customWidth="1"/>
    <col min="4" max="4" width="15.453125" style="204" customWidth="1"/>
    <col min="5" max="5" width="21.453125" style="204" customWidth="1"/>
    <col min="6" max="6" width="18.81640625" style="204" customWidth="1"/>
    <col min="7" max="7" width="8.453125" style="204" customWidth="1"/>
    <col min="8" max="8" width="83.453125" style="204" customWidth="1"/>
    <col min="9" max="9" width="13.81640625" style="204" customWidth="1"/>
    <col min="10" max="10" width="2.7265625" style="204" customWidth="1"/>
    <col min="11" max="11" width="2" style="204" customWidth="1"/>
    <col min="12" max="12" width="14.26953125" style="499" customWidth="1"/>
    <col min="13" max="53" width="8.81640625" style="204" customWidth="1"/>
    <col min="54" max="16384" width="8.81640625" style="204"/>
  </cols>
  <sheetData>
    <row r="1" spans="1:52" ht="15.75" customHeight="1">
      <c r="A1" s="205"/>
      <c r="B1" s="206"/>
      <c r="C1" s="207"/>
      <c r="D1" s="206"/>
      <c r="E1" s="206"/>
      <c r="F1" s="206"/>
      <c r="G1" s="206"/>
      <c r="H1" s="73"/>
      <c r="I1" s="73"/>
      <c r="J1" s="206"/>
      <c r="K1" s="72"/>
      <c r="L1" s="493"/>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row>
    <row r="2" spans="1:52" ht="15.75" customHeight="1">
      <c r="A2" s="208"/>
      <c r="B2" s="209"/>
      <c r="C2" s="210"/>
      <c r="D2" s="211"/>
      <c r="E2" s="211"/>
      <c r="F2" s="211"/>
      <c r="G2" s="211"/>
      <c r="H2" s="7"/>
      <c r="I2" s="7"/>
      <c r="J2" s="212"/>
      <c r="K2" s="75"/>
      <c r="L2" s="493"/>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row>
    <row r="3" spans="1:52" ht="21" customHeight="1">
      <c r="A3" s="208"/>
      <c r="B3" s="13"/>
      <c r="C3" s="749" t="s">
        <v>436</v>
      </c>
      <c r="D3" s="578"/>
      <c r="E3" s="578"/>
      <c r="F3" s="578"/>
      <c r="G3" s="578"/>
      <c r="H3" s="578"/>
      <c r="I3" s="579"/>
      <c r="J3" s="213"/>
      <c r="K3" s="75"/>
      <c r="L3" s="493"/>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row>
    <row r="4" spans="1:52" ht="15" customHeight="1">
      <c r="A4" s="208"/>
      <c r="B4" s="79"/>
      <c r="C4" s="750" t="s">
        <v>437</v>
      </c>
      <c r="D4" s="751"/>
      <c r="E4" s="751"/>
      <c r="F4" s="751"/>
      <c r="G4" s="751"/>
      <c r="H4" s="751"/>
      <c r="I4" s="751"/>
      <c r="J4" s="214"/>
      <c r="K4" s="75"/>
      <c r="L4" s="493"/>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row>
    <row r="5" spans="1:52" ht="15" customHeight="1">
      <c r="A5" s="208"/>
      <c r="B5" s="79"/>
      <c r="C5" s="215"/>
      <c r="D5" s="215"/>
      <c r="E5" s="215"/>
      <c r="F5" s="215"/>
      <c r="G5" s="215"/>
      <c r="H5" s="215"/>
      <c r="I5" s="215"/>
      <c r="J5" s="214"/>
      <c r="K5" s="75"/>
      <c r="L5" s="493"/>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row>
    <row r="6" spans="1:52" ht="14.5" customHeight="1">
      <c r="A6" s="208"/>
      <c r="B6" s="79"/>
      <c r="C6" s="216"/>
      <c r="D6" s="80"/>
      <c r="E6" s="80"/>
      <c r="F6" s="80"/>
      <c r="G6" s="80"/>
      <c r="H6" s="14"/>
      <c r="I6" s="14"/>
      <c r="J6" s="214"/>
      <c r="K6" s="75"/>
      <c r="L6" s="493"/>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row>
    <row r="7" spans="1:52" ht="15.75" customHeight="1">
      <c r="A7" s="208"/>
      <c r="B7" s="79"/>
      <c r="C7" s="216"/>
      <c r="D7" s="744" t="s">
        <v>438</v>
      </c>
      <c r="E7" s="745"/>
      <c r="F7" s="744" t="s">
        <v>439</v>
      </c>
      <c r="G7" s="745"/>
      <c r="H7" s="217" t="s">
        <v>440</v>
      </c>
      <c r="I7" s="217" t="s">
        <v>441</v>
      </c>
      <c r="J7" s="214"/>
      <c r="K7" s="75"/>
      <c r="L7" s="493"/>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row>
    <row r="8" spans="1:52" ht="408.75" customHeight="1">
      <c r="A8" s="219"/>
      <c r="B8" s="220"/>
      <c r="C8" s="221" t="s">
        <v>442</v>
      </c>
      <c r="D8" s="736" t="s">
        <v>443</v>
      </c>
      <c r="E8" s="737"/>
      <c r="F8" s="736" t="s">
        <v>444</v>
      </c>
      <c r="G8" s="737"/>
      <c r="H8" s="491" t="s">
        <v>978</v>
      </c>
      <c r="I8" s="480" t="s">
        <v>29</v>
      </c>
      <c r="J8" s="223"/>
      <c r="K8" s="75"/>
      <c r="L8" s="493"/>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ht="75.75" customHeight="1">
      <c r="A9" s="219"/>
      <c r="B9" s="220"/>
      <c r="C9" s="63"/>
      <c r="D9" s="736" t="s">
        <v>445</v>
      </c>
      <c r="E9" s="737"/>
      <c r="F9" s="736" t="s">
        <v>446</v>
      </c>
      <c r="G9" s="737"/>
      <c r="H9" s="491" t="s">
        <v>977</v>
      </c>
      <c r="I9" s="480" t="s">
        <v>447</v>
      </c>
      <c r="J9" s="223"/>
      <c r="K9" s="75"/>
      <c r="L9" s="494"/>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165.75" customHeight="1">
      <c r="A10" s="219"/>
      <c r="B10" s="220"/>
      <c r="C10" s="63"/>
      <c r="D10" s="736" t="s">
        <v>448</v>
      </c>
      <c r="E10" s="737"/>
      <c r="F10" s="736" t="s">
        <v>449</v>
      </c>
      <c r="G10" s="737"/>
      <c r="H10" s="491" t="s">
        <v>999</v>
      </c>
      <c r="I10" s="480" t="s">
        <v>29</v>
      </c>
      <c r="J10" s="223"/>
      <c r="K10" s="75"/>
      <c r="L10" s="494"/>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ht="284.25" customHeight="1">
      <c r="A11" s="219"/>
      <c r="B11" s="220"/>
      <c r="C11" s="63"/>
      <c r="D11" s="736" t="s">
        <v>450</v>
      </c>
      <c r="E11" s="746"/>
      <c r="F11" s="736" t="s">
        <v>451</v>
      </c>
      <c r="G11" s="746"/>
      <c r="H11" s="491" t="s">
        <v>1023</v>
      </c>
      <c r="I11" s="480" t="s">
        <v>29</v>
      </c>
      <c r="J11" s="223"/>
      <c r="K11" s="75"/>
      <c r="L11" s="495"/>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ht="168.75" customHeight="1">
      <c r="A12" s="219"/>
      <c r="B12" s="220"/>
      <c r="C12" s="63"/>
      <c r="D12" s="736" t="s">
        <v>452</v>
      </c>
      <c r="E12" s="737"/>
      <c r="F12" s="736" t="s">
        <v>983</v>
      </c>
      <c r="G12" s="737"/>
      <c r="H12" s="491" t="s">
        <v>979</v>
      </c>
      <c r="I12" s="480" t="s">
        <v>29</v>
      </c>
      <c r="J12" s="223"/>
      <c r="K12" s="75"/>
      <c r="L12" s="493"/>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ht="364">
      <c r="A13" s="219"/>
      <c r="B13" s="220"/>
      <c r="C13" s="63"/>
      <c r="D13" s="736" t="s">
        <v>453</v>
      </c>
      <c r="E13" s="737"/>
      <c r="F13" s="736" t="s">
        <v>454</v>
      </c>
      <c r="G13" s="737"/>
      <c r="H13" s="491" t="s">
        <v>1005</v>
      </c>
      <c r="I13" s="480" t="s">
        <v>998</v>
      </c>
      <c r="J13" s="223"/>
      <c r="K13" s="75"/>
      <c r="L13" s="495"/>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ht="211.5" customHeight="1">
      <c r="A14" s="219"/>
      <c r="B14" s="220"/>
      <c r="C14" s="63"/>
      <c r="D14" s="736" t="s">
        <v>455</v>
      </c>
      <c r="E14" s="737"/>
      <c r="F14" s="736" t="s">
        <v>984</v>
      </c>
      <c r="G14" s="737"/>
      <c r="H14" s="491" t="s">
        <v>1006</v>
      </c>
      <c r="I14" s="480" t="s">
        <v>29</v>
      </c>
      <c r="J14" s="223"/>
      <c r="K14" s="75"/>
      <c r="L14" s="495"/>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ht="354" customHeight="1">
      <c r="A15" s="219"/>
      <c r="B15" s="220"/>
      <c r="C15" s="63"/>
      <c r="D15" s="747" t="s">
        <v>1014</v>
      </c>
      <c r="E15" s="748"/>
      <c r="F15" s="736" t="s">
        <v>1013</v>
      </c>
      <c r="G15" s="737"/>
      <c r="H15" s="491" t="s">
        <v>1015</v>
      </c>
      <c r="I15" s="480" t="s">
        <v>29</v>
      </c>
      <c r="J15" s="223"/>
      <c r="K15" s="75"/>
      <c r="L15" s="495"/>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ht="143.25" customHeight="1">
      <c r="A16" s="219"/>
      <c r="B16" s="220"/>
      <c r="C16" s="63"/>
      <c r="D16" s="736" t="s">
        <v>457</v>
      </c>
      <c r="E16" s="737"/>
      <c r="F16" s="590" t="s">
        <v>458</v>
      </c>
      <c r="G16" s="592"/>
      <c r="H16" s="491" t="s">
        <v>1008</v>
      </c>
      <c r="I16" s="480" t="s">
        <v>29</v>
      </c>
      <c r="J16" s="223"/>
      <c r="K16" s="75"/>
      <c r="L16" s="495"/>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ht="142.5" customHeight="1">
      <c r="A17" s="219"/>
      <c r="B17" s="220"/>
      <c r="C17" s="63"/>
      <c r="D17" s="736" t="s">
        <v>459</v>
      </c>
      <c r="E17" s="737"/>
      <c r="F17" s="736" t="s">
        <v>460</v>
      </c>
      <c r="G17" s="737"/>
      <c r="H17" s="491" t="s">
        <v>1009</v>
      </c>
      <c r="I17" s="480" t="s">
        <v>29</v>
      </c>
      <c r="J17" s="223"/>
      <c r="K17" s="75"/>
      <c r="L17" s="496"/>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ht="153.75" customHeight="1">
      <c r="A18" s="219"/>
      <c r="B18" s="220"/>
      <c r="C18" s="63"/>
      <c r="D18" s="736" t="s">
        <v>461</v>
      </c>
      <c r="E18" s="737"/>
      <c r="F18" s="736" t="s">
        <v>462</v>
      </c>
      <c r="G18" s="737"/>
      <c r="H18" s="491" t="s">
        <v>1010</v>
      </c>
      <c r="I18" s="480" t="s">
        <v>29</v>
      </c>
      <c r="J18" s="223"/>
      <c r="K18" s="75"/>
      <c r="L18" s="494"/>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ht="148.5" customHeight="1">
      <c r="A19" s="219"/>
      <c r="B19" s="220"/>
      <c r="C19" s="63"/>
      <c r="D19" s="736" t="s">
        <v>463</v>
      </c>
      <c r="E19" s="737"/>
      <c r="F19" s="736" t="s">
        <v>464</v>
      </c>
      <c r="G19" s="737"/>
      <c r="H19" s="491" t="s">
        <v>1001</v>
      </c>
      <c r="I19" s="480" t="s">
        <v>447</v>
      </c>
      <c r="J19" s="223"/>
      <c r="K19" s="75"/>
      <c r="L19" s="493"/>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ht="80.25" customHeight="1">
      <c r="A20" s="219"/>
      <c r="B20" s="220"/>
      <c r="C20" s="63"/>
      <c r="D20" s="739" t="s">
        <v>465</v>
      </c>
      <c r="E20" s="740"/>
      <c r="F20" s="736" t="s">
        <v>466</v>
      </c>
      <c r="G20" s="737"/>
      <c r="H20" s="769" t="s">
        <v>995</v>
      </c>
      <c r="I20" s="771" t="s">
        <v>29</v>
      </c>
      <c r="J20" s="223"/>
      <c r="K20" s="75"/>
      <c r="L20" s="495"/>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ht="114" customHeight="1">
      <c r="A21" s="219"/>
      <c r="B21" s="220"/>
      <c r="C21" s="63"/>
      <c r="D21" s="775"/>
      <c r="E21" s="776"/>
      <c r="F21" s="736" t="s">
        <v>467</v>
      </c>
      <c r="G21" s="746"/>
      <c r="H21" s="770"/>
      <c r="I21" s="772"/>
      <c r="J21" s="223"/>
      <c r="K21" s="75"/>
      <c r="L21" s="496"/>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ht="153.75" customHeight="1">
      <c r="A22" s="219"/>
      <c r="B22" s="220"/>
      <c r="C22" s="63"/>
      <c r="D22" s="736" t="s">
        <v>468</v>
      </c>
      <c r="E22" s="737"/>
      <c r="F22" s="736" t="s">
        <v>469</v>
      </c>
      <c r="G22" s="737"/>
      <c r="H22" s="492" t="s">
        <v>1011</v>
      </c>
      <c r="I22" s="480" t="s">
        <v>447</v>
      </c>
      <c r="J22" s="223"/>
      <c r="K22" s="75"/>
      <c r="L22" s="495"/>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ht="18.75" customHeight="1">
      <c r="A23" s="219"/>
      <c r="B23" s="220"/>
      <c r="C23" s="61"/>
      <c r="D23" s="224"/>
      <c r="E23" s="224"/>
      <c r="F23" s="224"/>
      <c r="G23" s="224"/>
      <c r="H23" s="225" t="s">
        <v>470</v>
      </c>
      <c r="I23" s="226" t="s">
        <v>29</v>
      </c>
      <c r="J23" s="223"/>
      <c r="K23" s="75"/>
      <c r="L23" s="493"/>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ht="18.75" customHeight="1">
      <c r="A24" s="219"/>
      <c r="B24" s="220"/>
      <c r="C24" s="61"/>
      <c r="D24" s="227"/>
      <c r="E24" s="227"/>
      <c r="F24" s="227"/>
      <c r="G24" s="227"/>
      <c r="H24" s="228"/>
      <c r="I24" s="229"/>
      <c r="J24" s="230"/>
      <c r="K24" s="75"/>
      <c r="L24" s="493"/>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15.75" customHeight="1">
      <c r="A25" s="219"/>
      <c r="B25" s="220"/>
      <c r="C25" s="61"/>
      <c r="D25" s="766" t="s">
        <v>471</v>
      </c>
      <c r="E25" s="587"/>
      <c r="F25" s="587"/>
      <c r="G25" s="587"/>
      <c r="H25" s="587"/>
      <c r="I25" s="767"/>
      <c r="J25" s="230"/>
      <c r="K25" s="75"/>
      <c r="L25" s="493"/>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ht="15.75" customHeight="1">
      <c r="A26" s="219"/>
      <c r="B26" s="220"/>
      <c r="C26" s="61"/>
      <c r="D26" s="47" t="s">
        <v>84</v>
      </c>
      <c r="E26" s="768" t="s">
        <v>271</v>
      </c>
      <c r="F26" s="753"/>
      <c r="G26" s="753"/>
      <c r="H26" s="754"/>
      <c r="I26" s="231"/>
      <c r="J26" s="230"/>
      <c r="K26" s="75"/>
      <c r="L26" s="493"/>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ht="15.75" customHeight="1">
      <c r="A27" s="219"/>
      <c r="B27" s="220"/>
      <c r="C27" s="61"/>
      <c r="D27" s="47" t="s">
        <v>87</v>
      </c>
      <c r="E27" s="752" t="s">
        <v>88</v>
      </c>
      <c r="F27" s="753"/>
      <c r="G27" s="753"/>
      <c r="H27" s="754"/>
      <c r="I27" s="231"/>
      <c r="J27" s="230"/>
      <c r="K27" s="75"/>
      <c r="L27" s="493"/>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ht="13.5" customHeight="1">
      <c r="A28" s="219"/>
      <c r="B28" s="220"/>
      <c r="C28" s="61"/>
      <c r="D28" s="227"/>
      <c r="E28" s="224"/>
      <c r="F28" s="224"/>
      <c r="G28" s="224"/>
      <c r="H28" s="224"/>
      <c r="I28" s="227"/>
      <c r="J28" s="230"/>
      <c r="K28" s="75"/>
      <c r="L28" s="493"/>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ht="30.75" customHeight="1">
      <c r="A29" s="219"/>
      <c r="B29" s="220"/>
      <c r="C29" s="755" t="s">
        <v>472</v>
      </c>
      <c r="D29" s="756"/>
      <c r="E29" s="756"/>
      <c r="F29" s="756"/>
      <c r="G29" s="756"/>
      <c r="H29" s="756"/>
      <c r="I29" s="21"/>
      <c r="J29" s="230"/>
      <c r="K29" s="75"/>
      <c r="L29" s="493"/>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ht="15" customHeight="1">
      <c r="A30" s="219"/>
      <c r="B30" s="220"/>
      <c r="C30" s="232"/>
      <c r="D30" s="757" t="s">
        <v>1004</v>
      </c>
      <c r="E30" s="758"/>
      <c r="F30" s="758"/>
      <c r="G30" s="758"/>
      <c r="H30" s="758"/>
      <c r="I30" s="759"/>
      <c r="J30" s="223"/>
      <c r="K30" s="75"/>
      <c r="L30" s="494"/>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ht="76.5" customHeight="1">
      <c r="A31" s="219"/>
      <c r="B31" s="220"/>
      <c r="C31" s="232"/>
      <c r="D31" s="760"/>
      <c r="E31" s="761"/>
      <c r="F31" s="761"/>
      <c r="G31" s="761"/>
      <c r="H31" s="761"/>
      <c r="I31" s="762"/>
      <c r="J31" s="223"/>
      <c r="K31" s="75"/>
      <c r="L31" s="493"/>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ht="122.25" customHeight="1">
      <c r="A32" s="219"/>
      <c r="B32" s="220"/>
      <c r="C32" s="232"/>
      <c r="D32" s="760"/>
      <c r="E32" s="761"/>
      <c r="F32" s="761"/>
      <c r="G32" s="761"/>
      <c r="H32" s="761"/>
      <c r="I32" s="762"/>
      <c r="J32" s="223"/>
      <c r="K32" s="75"/>
      <c r="L32" s="493"/>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ht="186.75" customHeight="1">
      <c r="A33" s="219"/>
      <c r="B33" s="220"/>
      <c r="C33" s="232"/>
      <c r="D33" s="763"/>
      <c r="E33" s="764"/>
      <c r="F33" s="764"/>
      <c r="G33" s="764"/>
      <c r="H33" s="764"/>
      <c r="I33" s="765"/>
      <c r="J33" s="223"/>
      <c r="K33" s="75"/>
      <c r="L33" s="493"/>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ht="9.75" customHeight="1">
      <c r="A34" s="219"/>
      <c r="B34" s="220"/>
      <c r="C34" s="65"/>
      <c r="D34" s="233"/>
      <c r="E34" s="233"/>
      <c r="F34" s="233"/>
      <c r="G34" s="233"/>
      <c r="H34" s="6"/>
      <c r="I34" s="6"/>
      <c r="J34" s="230"/>
      <c r="K34" s="75"/>
      <c r="L34" s="493"/>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ht="15.75" customHeight="1">
      <c r="A35" s="208"/>
      <c r="B35" s="220"/>
      <c r="C35" s="234"/>
      <c r="D35" s="744" t="s">
        <v>438</v>
      </c>
      <c r="E35" s="745"/>
      <c r="F35" s="744" t="s">
        <v>439</v>
      </c>
      <c r="G35" s="745"/>
      <c r="H35" s="217" t="s">
        <v>440</v>
      </c>
      <c r="I35" s="217" t="s">
        <v>441</v>
      </c>
      <c r="J35" s="230"/>
      <c r="K35" s="75"/>
      <c r="L35" s="493"/>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row>
    <row r="36" spans="1:52" ht="380.25" customHeight="1">
      <c r="A36" s="208"/>
      <c r="B36" s="220"/>
      <c r="C36" s="221" t="s">
        <v>473</v>
      </c>
      <c r="D36" s="736" t="s">
        <v>443</v>
      </c>
      <c r="E36" s="737"/>
      <c r="F36" s="736" t="s">
        <v>444</v>
      </c>
      <c r="G36" s="737"/>
      <c r="H36" s="491" t="s">
        <v>978</v>
      </c>
      <c r="I36" s="488" t="s">
        <v>29</v>
      </c>
      <c r="J36" s="223"/>
      <c r="K36" s="75"/>
      <c r="L36" s="497"/>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row>
    <row r="37" spans="1:52" ht="96" customHeight="1">
      <c r="A37" s="208"/>
      <c r="B37" s="220"/>
      <c r="C37" s="63"/>
      <c r="D37" s="736" t="s">
        <v>445</v>
      </c>
      <c r="E37" s="737"/>
      <c r="F37" s="736" t="s">
        <v>446</v>
      </c>
      <c r="G37" s="737"/>
      <c r="H37" s="491" t="s">
        <v>977</v>
      </c>
      <c r="I37" s="488" t="s">
        <v>29</v>
      </c>
      <c r="J37" s="223"/>
      <c r="K37" s="75"/>
      <c r="L37" s="493"/>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row>
    <row r="38" spans="1:52" ht="183" customHeight="1">
      <c r="A38" s="208"/>
      <c r="B38" s="220"/>
      <c r="C38" s="63"/>
      <c r="D38" s="736" t="s">
        <v>448</v>
      </c>
      <c r="E38" s="737"/>
      <c r="F38" s="736" t="s">
        <v>449</v>
      </c>
      <c r="G38" s="737"/>
      <c r="H38" s="491" t="s">
        <v>999</v>
      </c>
      <c r="I38" s="488" t="s">
        <v>29</v>
      </c>
      <c r="J38" s="223"/>
      <c r="K38" s="75"/>
      <c r="L38" s="493"/>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row>
    <row r="39" spans="1:52" ht="288.75" customHeight="1">
      <c r="A39" s="208"/>
      <c r="B39" s="220"/>
      <c r="C39" s="63"/>
      <c r="D39" s="736" t="s">
        <v>450</v>
      </c>
      <c r="E39" s="738"/>
      <c r="F39" s="736" t="s">
        <v>451</v>
      </c>
      <c r="G39" s="738"/>
      <c r="H39" s="491" t="s">
        <v>1024</v>
      </c>
      <c r="I39" s="488" t="s">
        <v>998</v>
      </c>
      <c r="J39" s="223"/>
      <c r="K39" s="75"/>
      <c r="L39" s="493"/>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row>
    <row r="40" spans="1:52" ht="171" customHeight="1">
      <c r="A40" s="208"/>
      <c r="B40" s="220"/>
      <c r="C40" s="63"/>
      <c r="D40" s="736" t="s">
        <v>452</v>
      </c>
      <c r="E40" s="737"/>
      <c r="F40" s="736" t="s">
        <v>983</v>
      </c>
      <c r="G40" s="737"/>
      <c r="H40" s="491" t="s">
        <v>979</v>
      </c>
      <c r="I40" s="488" t="s">
        <v>29</v>
      </c>
      <c r="J40" s="223"/>
      <c r="K40" s="75"/>
      <c r="L40" s="493"/>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row>
    <row r="41" spans="1:52" ht="320.25" customHeight="1">
      <c r="A41" s="208"/>
      <c r="B41" s="220"/>
      <c r="C41" s="63"/>
      <c r="D41" s="736" t="s">
        <v>453</v>
      </c>
      <c r="E41" s="737"/>
      <c r="F41" s="736" t="s">
        <v>454</v>
      </c>
      <c r="G41" s="737"/>
      <c r="H41" s="491" t="s">
        <v>1005</v>
      </c>
      <c r="I41" s="488" t="s">
        <v>998</v>
      </c>
      <c r="J41" s="223"/>
      <c r="K41" s="75"/>
      <c r="L41" s="498"/>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row>
    <row r="42" spans="1:52" ht="218.25" customHeight="1">
      <c r="A42" s="208"/>
      <c r="B42" s="220"/>
      <c r="C42" s="63"/>
      <c r="D42" s="736" t="s">
        <v>455</v>
      </c>
      <c r="E42" s="737"/>
      <c r="F42" s="736" t="s">
        <v>984</v>
      </c>
      <c r="G42" s="737"/>
      <c r="H42" s="491" t="s">
        <v>1006</v>
      </c>
      <c r="I42" s="488" t="s">
        <v>29</v>
      </c>
      <c r="J42" s="223"/>
      <c r="K42" s="75"/>
      <c r="L42" s="493"/>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row>
    <row r="43" spans="1:52" ht="364">
      <c r="A43" s="208"/>
      <c r="B43" s="220"/>
      <c r="C43" s="63"/>
      <c r="D43" s="736" t="s">
        <v>1002</v>
      </c>
      <c r="E43" s="737"/>
      <c r="F43" s="736" t="s">
        <v>1003</v>
      </c>
      <c r="G43" s="737"/>
      <c r="H43" s="491" t="s">
        <v>1007</v>
      </c>
      <c r="I43" s="488" t="s">
        <v>29</v>
      </c>
      <c r="J43" s="223"/>
      <c r="K43" s="75"/>
      <c r="L43" s="497"/>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row>
    <row r="44" spans="1:52" ht="145.5" customHeight="1">
      <c r="A44" s="208"/>
      <c r="B44" s="220"/>
      <c r="C44" s="63"/>
      <c r="D44" s="736" t="s">
        <v>457</v>
      </c>
      <c r="E44" s="737"/>
      <c r="F44" s="590" t="s">
        <v>458</v>
      </c>
      <c r="G44" s="592"/>
      <c r="H44" s="491" t="s">
        <v>1008</v>
      </c>
      <c r="I44" s="488" t="s">
        <v>29</v>
      </c>
      <c r="J44" s="223"/>
      <c r="K44" s="75"/>
      <c r="L44" s="497"/>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row>
    <row r="45" spans="1:52" ht="140.25" customHeight="1">
      <c r="A45" s="208"/>
      <c r="B45" s="220"/>
      <c r="C45" s="63"/>
      <c r="D45" s="736" t="s">
        <v>459</v>
      </c>
      <c r="E45" s="737"/>
      <c r="F45" s="736" t="s">
        <v>460</v>
      </c>
      <c r="G45" s="737"/>
      <c r="H45" s="491" t="s">
        <v>1009</v>
      </c>
      <c r="I45" s="488" t="s">
        <v>29</v>
      </c>
      <c r="J45" s="223"/>
      <c r="K45" s="75"/>
      <c r="L45" s="493"/>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row>
    <row r="46" spans="1:52" ht="126">
      <c r="A46" s="208"/>
      <c r="B46" s="220"/>
      <c r="C46" s="63"/>
      <c r="D46" s="736" t="s">
        <v>461</v>
      </c>
      <c r="E46" s="737"/>
      <c r="F46" s="736" t="s">
        <v>462</v>
      </c>
      <c r="G46" s="737"/>
      <c r="H46" s="491" t="s">
        <v>1010</v>
      </c>
      <c r="I46" s="488" t="s">
        <v>447</v>
      </c>
      <c r="J46" s="223"/>
      <c r="K46" s="75"/>
      <c r="L46" s="493"/>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row>
    <row r="47" spans="1:52" ht="134.25" customHeight="1">
      <c r="A47" s="208"/>
      <c r="B47" s="220"/>
      <c r="C47" s="63"/>
      <c r="D47" s="736" t="s">
        <v>463</v>
      </c>
      <c r="E47" s="737"/>
      <c r="F47" s="736" t="s">
        <v>464</v>
      </c>
      <c r="G47" s="737"/>
      <c r="H47" s="491" t="s">
        <v>1001</v>
      </c>
      <c r="I47" s="488" t="s">
        <v>447</v>
      </c>
      <c r="J47" s="223"/>
      <c r="K47" s="75"/>
      <c r="L47" s="493"/>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row>
    <row r="48" spans="1:52" ht="75" customHeight="1">
      <c r="A48" s="208"/>
      <c r="B48" s="220"/>
      <c r="C48" s="63"/>
      <c r="D48" s="739" t="s">
        <v>465</v>
      </c>
      <c r="E48" s="740"/>
      <c r="F48" s="736" t="s">
        <v>466</v>
      </c>
      <c r="G48" s="737"/>
      <c r="H48" s="769" t="s">
        <v>995</v>
      </c>
      <c r="I48" s="773" t="s">
        <v>29</v>
      </c>
      <c r="J48" s="223"/>
      <c r="K48" s="75"/>
      <c r="L48" s="497"/>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row>
    <row r="49" spans="1:52" ht="108.75" customHeight="1">
      <c r="A49" s="208"/>
      <c r="B49" s="220"/>
      <c r="C49" s="63"/>
      <c r="D49" s="741"/>
      <c r="E49" s="742"/>
      <c r="F49" s="736" t="s">
        <v>467</v>
      </c>
      <c r="G49" s="738"/>
      <c r="H49" s="770"/>
      <c r="I49" s="774"/>
      <c r="J49" s="223"/>
      <c r="K49" s="75"/>
      <c r="L49" s="493"/>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row>
    <row r="50" spans="1:52" ht="152.25" customHeight="1">
      <c r="A50" s="208"/>
      <c r="B50" s="220"/>
      <c r="C50" s="230"/>
      <c r="D50" s="736" t="s">
        <v>468</v>
      </c>
      <c r="E50" s="737"/>
      <c r="F50" s="736" t="s">
        <v>469</v>
      </c>
      <c r="G50" s="737"/>
      <c r="H50" s="492" t="s">
        <v>1011</v>
      </c>
      <c r="I50" s="489" t="s">
        <v>29</v>
      </c>
      <c r="J50" s="223"/>
      <c r="K50" s="75"/>
      <c r="L50" s="497"/>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row>
    <row r="51" spans="1:52" ht="17.25" customHeight="1">
      <c r="A51" s="208"/>
      <c r="B51" s="220"/>
      <c r="C51" s="216"/>
      <c r="D51" s="235"/>
      <c r="E51" s="235"/>
      <c r="F51" s="235"/>
      <c r="G51" s="235"/>
      <c r="H51" s="225" t="s">
        <v>470</v>
      </c>
      <c r="I51" s="236" t="s">
        <v>29</v>
      </c>
      <c r="J51" s="223"/>
      <c r="K51" s="75"/>
      <c r="L51" s="493"/>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row>
    <row r="52" spans="1:52" ht="15.75" customHeight="1">
      <c r="A52" s="208"/>
      <c r="B52" s="220"/>
      <c r="C52" s="216"/>
      <c r="D52" s="237" t="s">
        <v>471</v>
      </c>
      <c r="E52" s="21"/>
      <c r="F52" s="238"/>
      <c r="G52" s="238"/>
      <c r="H52" s="239"/>
      <c r="I52" s="229"/>
      <c r="J52" s="230"/>
      <c r="K52" s="75"/>
      <c r="L52" s="493"/>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row>
    <row r="53" spans="1:52" ht="15.75" customHeight="1">
      <c r="A53" s="208"/>
      <c r="B53" s="220"/>
      <c r="C53" s="216"/>
      <c r="D53" s="47" t="s">
        <v>84</v>
      </c>
      <c r="E53" s="743" t="s">
        <v>474</v>
      </c>
      <c r="F53" s="726"/>
      <c r="G53" s="726"/>
      <c r="H53" s="727"/>
      <c r="I53" s="220"/>
      <c r="J53" s="230"/>
      <c r="K53" s="75"/>
      <c r="L53" s="493"/>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row>
    <row r="54" spans="1:52" ht="15.75" customHeight="1">
      <c r="A54" s="208"/>
      <c r="B54" s="220"/>
      <c r="C54" s="216"/>
      <c r="D54" s="47" t="s">
        <v>87</v>
      </c>
      <c r="E54" s="743" t="s">
        <v>103</v>
      </c>
      <c r="F54" s="726"/>
      <c r="G54" s="726"/>
      <c r="H54" s="727"/>
      <c r="I54" s="220"/>
      <c r="J54" s="230"/>
      <c r="K54" s="75"/>
      <c r="L54" s="493"/>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row>
    <row r="55" spans="1:52" ht="15" customHeight="1">
      <c r="A55" s="208"/>
      <c r="B55" s="220"/>
      <c r="C55" s="216"/>
      <c r="D55" s="216"/>
      <c r="E55" s="229"/>
      <c r="F55" s="229"/>
      <c r="G55" s="229"/>
      <c r="H55" s="240"/>
      <c r="I55" s="216"/>
      <c r="J55" s="230"/>
      <c r="K55" s="75"/>
      <c r="L55" s="493"/>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row>
    <row r="56" spans="1:52" ht="15.75" customHeight="1">
      <c r="A56" s="208"/>
      <c r="B56" s="220"/>
      <c r="C56" s="234"/>
      <c r="D56" s="744" t="s">
        <v>438</v>
      </c>
      <c r="E56" s="745"/>
      <c r="F56" s="744" t="s">
        <v>439</v>
      </c>
      <c r="G56" s="745"/>
      <c r="H56" s="217" t="s">
        <v>440</v>
      </c>
      <c r="I56" s="218"/>
      <c r="J56" s="230"/>
      <c r="K56" s="75"/>
      <c r="L56" s="493"/>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row>
    <row r="57" spans="1:52" ht="338.5" customHeight="1">
      <c r="A57" s="208"/>
      <c r="B57" s="220"/>
      <c r="C57" s="221" t="s">
        <v>475</v>
      </c>
      <c r="D57" s="736" t="s">
        <v>443</v>
      </c>
      <c r="E57" s="737"/>
      <c r="F57" s="736" t="s">
        <v>444</v>
      </c>
      <c r="G57" s="737"/>
      <c r="H57" s="491" t="s">
        <v>978</v>
      </c>
      <c r="I57" s="480" t="s">
        <v>29</v>
      </c>
      <c r="J57" s="223"/>
      <c r="K57" s="75"/>
      <c r="L57" s="493"/>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row>
    <row r="58" spans="1:52" ht="77.25" customHeight="1">
      <c r="A58" s="208"/>
      <c r="B58" s="220"/>
      <c r="C58" s="63"/>
      <c r="D58" s="736" t="s">
        <v>445</v>
      </c>
      <c r="E58" s="737"/>
      <c r="F58" s="736" t="s">
        <v>446</v>
      </c>
      <c r="G58" s="737"/>
      <c r="H58" s="491" t="s">
        <v>977</v>
      </c>
      <c r="I58" s="480" t="s">
        <v>447</v>
      </c>
      <c r="J58" s="223"/>
      <c r="K58" s="75"/>
      <c r="L58" s="493"/>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row>
    <row r="59" spans="1:52" ht="165.75" customHeight="1">
      <c r="A59" s="208"/>
      <c r="B59" s="220"/>
      <c r="C59" s="63"/>
      <c r="D59" s="736" t="s">
        <v>448</v>
      </c>
      <c r="E59" s="737"/>
      <c r="F59" s="736" t="s">
        <v>449</v>
      </c>
      <c r="G59" s="737"/>
      <c r="H59" s="491" t="s">
        <v>999</v>
      </c>
      <c r="I59" s="480" t="s">
        <v>29</v>
      </c>
      <c r="J59" s="223"/>
      <c r="K59" s="75"/>
      <c r="L59" s="493"/>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row>
    <row r="60" spans="1:52" ht="286.5" customHeight="1">
      <c r="A60" s="208"/>
      <c r="B60" s="220"/>
      <c r="C60" s="63"/>
      <c r="D60" s="736" t="s">
        <v>450</v>
      </c>
      <c r="E60" s="738"/>
      <c r="F60" s="736" t="s">
        <v>451</v>
      </c>
      <c r="G60" s="738"/>
      <c r="H60" s="491" t="s">
        <v>1027</v>
      </c>
      <c r="I60" s="480" t="s">
        <v>29</v>
      </c>
      <c r="J60" s="223"/>
      <c r="K60" s="75"/>
      <c r="L60" s="493"/>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row>
    <row r="61" spans="1:52" ht="168" customHeight="1">
      <c r="A61" s="208"/>
      <c r="B61" s="220"/>
      <c r="C61" s="63"/>
      <c r="D61" s="736" t="s">
        <v>452</v>
      </c>
      <c r="E61" s="737"/>
      <c r="F61" s="736" t="s">
        <v>983</v>
      </c>
      <c r="G61" s="737"/>
      <c r="H61" s="491" t="s">
        <v>979</v>
      </c>
      <c r="I61" s="480" t="s">
        <v>29</v>
      </c>
      <c r="J61" s="223"/>
      <c r="K61" s="75"/>
      <c r="L61" s="493"/>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row>
    <row r="62" spans="1:52" ht="364">
      <c r="A62" s="208"/>
      <c r="B62" s="220"/>
      <c r="C62" s="63"/>
      <c r="D62" s="736" t="s">
        <v>453</v>
      </c>
      <c r="E62" s="737"/>
      <c r="F62" s="736" t="s">
        <v>454</v>
      </c>
      <c r="G62" s="737"/>
      <c r="H62" s="491" t="s">
        <v>1005</v>
      </c>
      <c r="I62" s="480" t="s">
        <v>29</v>
      </c>
      <c r="J62" s="223"/>
      <c r="K62" s="75"/>
      <c r="L62" s="493"/>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row>
    <row r="63" spans="1:52" ht="216.75" customHeight="1">
      <c r="A63" s="208"/>
      <c r="B63" s="220"/>
      <c r="C63" s="63"/>
      <c r="D63" s="736" t="s">
        <v>455</v>
      </c>
      <c r="E63" s="737"/>
      <c r="F63" s="736" t="s">
        <v>984</v>
      </c>
      <c r="G63" s="737"/>
      <c r="H63" s="491" t="s">
        <v>1006</v>
      </c>
      <c r="I63" s="480" t="s">
        <v>29</v>
      </c>
      <c r="J63" s="223"/>
      <c r="K63" s="75"/>
      <c r="L63" s="493"/>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row>
    <row r="64" spans="1:52" ht="364">
      <c r="A64" s="208"/>
      <c r="B64" s="220"/>
      <c r="C64" s="63"/>
      <c r="D64" s="736" t="s">
        <v>456</v>
      </c>
      <c r="E64" s="737"/>
      <c r="F64" s="736" t="s">
        <v>985</v>
      </c>
      <c r="G64" s="737"/>
      <c r="H64" s="491" t="s">
        <v>1007</v>
      </c>
      <c r="I64" s="480" t="s">
        <v>29</v>
      </c>
      <c r="J64" s="223"/>
      <c r="K64" s="75"/>
      <c r="L64" s="493"/>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row>
    <row r="65" spans="1:52" ht="135" customHeight="1">
      <c r="A65" s="208"/>
      <c r="B65" s="220"/>
      <c r="C65" s="63"/>
      <c r="D65" s="736" t="s">
        <v>457</v>
      </c>
      <c r="E65" s="737"/>
      <c r="F65" s="590" t="s">
        <v>458</v>
      </c>
      <c r="G65" s="592"/>
      <c r="H65" s="491" t="s">
        <v>1008</v>
      </c>
      <c r="I65" s="480" t="s">
        <v>29</v>
      </c>
      <c r="J65" s="223"/>
      <c r="K65" s="75"/>
      <c r="L65" s="493"/>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row>
    <row r="66" spans="1:52" ht="135" customHeight="1">
      <c r="A66" s="208"/>
      <c r="B66" s="220"/>
      <c r="C66" s="63"/>
      <c r="D66" s="736" t="s">
        <v>459</v>
      </c>
      <c r="E66" s="737"/>
      <c r="F66" s="736" t="s">
        <v>460</v>
      </c>
      <c r="G66" s="737"/>
      <c r="H66" s="491" t="s">
        <v>1009</v>
      </c>
      <c r="I66" s="480" t="s">
        <v>29</v>
      </c>
      <c r="J66" s="223"/>
      <c r="K66" s="75"/>
      <c r="L66" s="493"/>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row>
    <row r="67" spans="1:52" ht="126">
      <c r="A67" s="208"/>
      <c r="B67" s="220"/>
      <c r="C67" s="63"/>
      <c r="D67" s="736" t="s">
        <v>461</v>
      </c>
      <c r="E67" s="737"/>
      <c r="F67" s="736" t="s">
        <v>462</v>
      </c>
      <c r="G67" s="737"/>
      <c r="H67" s="491" t="s">
        <v>1010</v>
      </c>
      <c r="I67" s="480" t="s">
        <v>29</v>
      </c>
      <c r="J67" s="223"/>
      <c r="K67" s="75"/>
      <c r="L67" s="493"/>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row>
    <row r="68" spans="1:52" ht="84">
      <c r="A68" s="208"/>
      <c r="B68" s="220"/>
      <c r="C68" s="63"/>
      <c r="D68" s="736" t="s">
        <v>463</v>
      </c>
      <c r="E68" s="737"/>
      <c r="F68" s="736" t="s">
        <v>464</v>
      </c>
      <c r="G68" s="737"/>
      <c r="H68" s="491" t="s">
        <v>1001</v>
      </c>
      <c r="I68" s="480" t="s">
        <v>447</v>
      </c>
      <c r="J68" s="223"/>
      <c r="K68" s="75"/>
      <c r="L68" s="493"/>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row>
    <row r="69" spans="1:52" ht="76.5" customHeight="1">
      <c r="A69" s="208"/>
      <c r="B69" s="220"/>
      <c r="C69" s="63"/>
      <c r="D69" s="739" t="s">
        <v>465</v>
      </c>
      <c r="E69" s="740"/>
      <c r="F69" s="736" t="s">
        <v>466</v>
      </c>
      <c r="G69" s="737"/>
      <c r="H69" s="769" t="s">
        <v>995</v>
      </c>
      <c r="I69" s="771" t="s">
        <v>29</v>
      </c>
      <c r="J69" s="223"/>
      <c r="K69" s="75"/>
      <c r="L69" s="493"/>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row>
    <row r="70" spans="1:52" ht="119.25" customHeight="1">
      <c r="A70" s="208"/>
      <c r="B70" s="220"/>
      <c r="C70" s="63"/>
      <c r="D70" s="741"/>
      <c r="E70" s="742"/>
      <c r="F70" s="736" t="s">
        <v>467</v>
      </c>
      <c r="G70" s="738"/>
      <c r="H70" s="770"/>
      <c r="I70" s="772"/>
      <c r="J70" s="223"/>
      <c r="K70" s="75"/>
      <c r="L70" s="493"/>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row>
    <row r="71" spans="1:52" ht="126">
      <c r="A71" s="208"/>
      <c r="B71" s="220"/>
      <c r="C71" s="63"/>
      <c r="D71" s="736" t="s">
        <v>468</v>
      </c>
      <c r="E71" s="737"/>
      <c r="F71" s="736" t="s">
        <v>469</v>
      </c>
      <c r="G71" s="737"/>
      <c r="H71" s="492" t="s">
        <v>1011</v>
      </c>
      <c r="I71" s="480" t="s">
        <v>447</v>
      </c>
      <c r="J71" s="223"/>
      <c r="K71" s="75"/>
      <c r="L71" s="493"/>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row>
    <row r="72" spans="1:52" ht="21.75" customHeight="1">
      <c r="A72" s="208"/>
      <c r="B72" s="220"/>
      <c r="C72" s="216"/>
      <c r="D72" s="229"/>
      <c r="E72" s="229"/>
      <c r="F72" s="229"/>
      <c r="G72" s="229"/>
      <c r="H72" s="225" t="s">
        <v>470</v>
      </c>
      <c r="I72" s="226" t="s">
        <v>29</v>
      </c>
      <c r="J72" s="223"/>
      <c r="K72" s="75"/>
      <c r="L72" s="493"/>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row>
    <row r="73" spans="1:52" ht="15.75" customHeight="1">
      <c r="A73" s="208"/>
      <c r="B73" s="220"/>
      <c r="C73" s="216"/>
      <c r="D73" s="237" t="s">
        <v>471</v>
      </c>
      <c r="E73" s="21"/>
      <c r="F73" s="238"/>
      <c r="G73" s="238"/>
      <c r="H73" s="239"/>
      <c r="I73" s="229"/>
      <c r="J73" s="230"/>
      <c r="K73" s="75"/>
      <c r="L73" s="493"/>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row>
    <row r="74" spans="1:52" ht="31.9" customHeight="1">
      <c r="A74" s="208"/>
      <c r="B74" s="220"/>
      <c r="C74" s="216"/>
      <c r="D74" s="47" t="s">
        <v>84</v>
      </c>
      <c r="E74" s="722" t="s">
        <v>476</v>
      </c>
      <c r="F74" s="723"/>
      <c r="G74" s="723"/>
      <c r="H74" s="724"/>
      <c r="I74" s="220"/>
      <c r="J74" s="230"/>
      <c r="K74" s="75"/>
      <c r="L74" s="493"/>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row>
    <row r="75" spans="1:52" ht="15.75" customHeight="1">
      <c r="A75" s="208"/>
      <c r="B75" s="220"/>
      <c r="C75" s="216"/>
      <c r="D75" s="47" t="s">
        <v>87</v>
      </c>
      <c r="E75" s="725" t="s">
        <v>477</v>
      </c>
      <c r="F75" s="726"/>
      <c r="G75" s="726"/>
      <c r="H75" s="727"/>
      <c r="I75" s="220"/>
      <c r="J75" s="230"/>
      <c r="K75" s="75"/>
      <c r="L75" s="493"/>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row>
    <row r="76" spans="1:52" ht="15.75" customHeight="1">
      <c r="A76" s="208"/>
      <c r="B76" s="220"/>
      <c r="C76" s="216"/>
      <c r="D76" s="18"/>
      <c r="E76" s="229"/>
      <c r="F76" s="210"/>
      <c r="G76" s="210"/>
      <c r="H76" s="210"/>
      <c r="I76" s="238"/>
      <c r="J76" s="230"/>
      <c r="K76" s="75"/>
      <c r="L76" s="493"/>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row>
    <row r="77" spans="1:52" ht="206.25" customHeight="1">
      <c r="A77" s="208"/>
      <c r="B77" s="220"/>
      <c r="C77" s="60"/>
      <c r="D77" s="728" t="s">
        <v>478</v>
      </c>
      <c r="E77" s="729"/>
      <c r="F77" s="730" t="s">
        <v>479</v>
      </c>
      <c r="G77" s="731"/>
      <c r="H77" s="731"/>
      <c r="I77" s="732"/>
      <c r="J77" s="223"/>
      <c r="K77" s="75"/>
      <c r="L77" s="493"/>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row>
    <row r="78" spans="1:52" ht="18.75" customHeight="1">
      <c r="A78" s="219"/>
      <c r="B78" s="220"/>
      <c r="C78" s="241"/>
      <c r="D78" s="241"/>
      <c r="E78" s="241"/>
      <c r="F78" s="242"/>
      <c r="G78" s="242"/>
      <c r="H78" s="6"/>
      <c r="I78" s="6"/>
      <c r="J78" s="230"/>
      <c r="K78" s="75"/>
      <c r="L78" s="493"/>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ht="15.75" customHeight="1">
      <c r="A79" s="219"/>
      <c r="B79" s="220"/>
      <c r="C79" s="216"/>
      <c r="D79" s="80"/>
      <c r="E79" s="80"/>
      <c r="F79" s="192"/>
      <c r="G79" s="42" t="s">
        <v>480</v>
      </c>
      <c r="H79" s="21"/>
      <c r="I79" s="21"/>
      <c r="J79" s="230"/>
      <c r="K79" s="75"/>
      <c r="L79" s="493"/>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ht="78" customHeight="1">
      <c r="A80" s="219"/>
      <c r="B80" s="220"/>
      <c r="C80" s="216"/>
      <c r="D80" s="80"/>
      <c r="E80" s="214"/>
      <c r="F80" s="243" t="s">
        <v>481</v>
      </c>
      <c r="G80" s="733" t="s">
        <v>482</v>
      </c>
      <c r="H80" s="734"/>
      <c r="I80" s="735"/>
      <c r="J80" s="223"/>
      <c r="K80" s="75"/>
      <c r="L80" s="493"/>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row>
    <row r="81" spans="1:52" ht="54.75" customHeight="1">
      <c r="A81" s="219"/>
      <c r="B81" s="220"/>
      <c r="C81" s="216"/>
      <c r="D81" s="80"/>
      <c r="E81" s="214"/>
      <c r="F81" s="244" t="s">
        <v>483</v>
      </c>
      <c r="G81" s="716" t="s">
        <v>484</v>
      </c>
      <c r="H81" s="717"/>
      <c r="I81" s="718"/>
      <c r="J81" s="223"/>
      <c r="K81" s="75"/>
      <c r="L81" s="493"/>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row>
    <row r="82" spans="1:52" ht="58.5" customHeight="1">
      <c r="A82" s="219"/>
      <c r="B82" s="220"/>
      <c r="C82" s="216"/>
      <c r="D82" s="80"/>
      <c r="E82" s="214"/>
      <c r="F82" s="244" t="s">
        <v>485</v>
      </c>
      <c r="G82" s="716" t="s">
        <v>486</v>
      </c>
      <c r="H82" s="717"/>
      <c r="I82" s="718"/>
      <c r="J82" s="223"/>
      <c r="K82" s="75"/>
      <c r="L82" s="493"/>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row>
    <row r="83" spans="1:52" ht="60" customHeight="1">
      <c r="A83" s="208"/>
      <c r="B83" s="220"/>
      <c r="C83" s="216"/>
      <c r="D83" s="80"/>
      <c r="E83" s="214"/>
      <c r="F83" s="244" t="s">
        <v>487</v>
      </c>
      <c r="G83" s="716" t="s">
        <v>488</v>
      </c>
      <c r="H83" s="717"/>
      <c r="I83" s="718"/>
      <c r="J83" s="223"/>
      <c r="K83" s="75"/>
      <c r="L83" s="493"/>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row>
    <row r="84" spans="1:52" ht="54" customHeight="1">
      <c r="A84" s="208"/>
      <c r="B84" s="79"/>
      <c r="C84" s="216"/>
      <c r="D84" s="80"/>
      <c r="E84" s="214"/>
      <c r="F84" s="244" t="s">
        <v>489</v>
      </c>
      <c r="G84" s="716" t="s">
        <v>490</v>
      </c>
      <c r="H84" s="717"/>
      <c r="I84" s="718"/>
      <c r="J84" s="245"/>
      <c r="K84" s="75"/>
      <c r="L84" s="493"/>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72"/>
      <c r="AX84" s="72"/>
      <c r="AY84" s="72"/>
      <c r="AZ84" s="72"/>
    </row>
    <row r="85" spans="1:52" ht="61.5" customHeight="1">
      <c r="A85" s="208"/>
      <c r="B85" s="79"/>
      <c r="C85" s="216"/>
      <c r="D85" s="80"/>
      <c r="E85" s="214"/>
      <c r="F85" s="246" t="s">
        <v>491</v>
      </c>
      <c r="G85" s="719" t="s">
        <v>492</v>
      </c>
      <c r="H85" s="720"/>
      <c r="I85" s="721"/>
      <c r="J85" s="245"/>
      <c r="K85" s="75"/>
      <c r="L85" s="493"/>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row>
    <row r="86" spans="1:52" ht="15.75" customHeight="1">
      <c r="A86" s="208"/>
      <c r="B86" s="247"/>
      <c r="C86" s="248"/>
      <c r="D86" s="90"/>
      <c r="E86" s="90"/>
      <c r="F86" s="89"/>
      <c r="G86" s="89"/>
      <c r="H86" s="7"/>
      <c r="I86" s="7"/>
      <c r="J86" s="249"/>
      <c r="K86" s="75"/>
      <c r="L86" s="493"/>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c r="AZ86" s="72"/>
    </row>
    <row r="87" spans="1:52" ht="50.15" customHeight="1">
      <c r="A87" s="205"/>
      <c r="B87" s="250"/>
      <c r="C87" s="54"/>
      <c r="D87" s="250"/>
      <c r="E87" s="250"/>
      <c r="F87" s="250"/>
      <c r="G87" s="250"/>
      <c r="H87" s="250"/>
      <c r="I87" s="250"/>
      <c r="J87" s="250"/>
      <c r="K87" s="72"/>
      <c r="L87" s="493"/>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row>
    <row r="88" spans="1:52" ht="50.15" customHeight="1">
      <c r="A88" s="205"/>
      <c r="B88" s="72"/>
      <c r="C88" s="2"/>
      <c r="D88" s="72"/>
      <c r="E88" s="72"/>
      <c r="F88" s="72"/>
      <c r="G88" s="72"/>
      <c r="H88" s="72"/>
      <c r="I88" s="72"/>
      <c r="J88" s="72"/>
      <c r="K88" s="72"/>
      <c r="L88" s="493"/>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row>
    <row r="89" spans="1:52" ht="49.5" customHeight="1">
      <c r="A89" s="205"/>
      <c r="B89" s="72"/>
      <c r="C89" s="2"/>
      <c r="D89" s="72"/>
      <c r="E89" s="72"/>
      <c r="F89" s="72"/>
      <c r="G89" s="72"/>
      <c r="H89" s="72"/>
      <c r="I89" s="72"/>
      <c r="J89" s="72"/>
      <c r="K89" s="72"/>
      <c r="L89" s="493"/>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2"/>
    </row>
    <row r="90" spans="1:52" ht="50.15" customHeight="1">
      <c r="A90" s="205"/>
      <c r="B90" s="72"/>
      <c r="C90" s="2"/>
      <c r="D90" s="72"/>
      <c r="E90" s="72"/>
      <c r="F90" s="72"/>
      <c r="G90" s="72"/>
      <c r="H90" s="72"/>
      <c r="I90" s="72"/>
      <c r="J90" s="72"/>
      <c r="K90" s="72"/>
      <c r="L90" s="493"/>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c r="AY90" s="72"/>
      <c r="AZ90" s="72"/>
    </row>
    <row r="91" spans="1:52" ht="50.15" customHeight="1">
      <c r="A91" s="205"/>
      <c r="B91" s="72"/>
      <c r="C91" s="2"/>
      <c r="D91" s="72"/>
      <c r="E91" s="72"/>
      <c r="F91" s="72"/>
      <c r="G91" s="72"/>
      <c r="H91" s="72"/>
      <c r="I91" s="72"/>
      <c r="J91" s="72"/>
      <c r="K91" s="72"/>
      <c r="L91" s="493"/>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row>
    <row r="92" spans="1:52" ht="50.15" customHeight="1">
      <c r="A92" s="205"/>
      <c r="B92" s="72"/>
      <c r="C92" s="2"/>
      <c r="D92" s="72"/>
      <c r="E92" s="72"/>
      <c r="F92" s="72"/>
      <c r="G92" s="72"/>
      <c r="H92" s="72"/>
      <c r="I92" s="72"/>
      <c r="J92" s="72"/>
      <c r="K92" s="72"/>
      <c r="L92" s="493"/>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row>
    <row r="93" spans="1:52" ht="14.5" customHeight="1">
      <c r="A93" s="205"/>
      <c r="B93" s="72"/>
      <c r="C93" s="2"/>
      <c r="D93" s="72"/>
      <c r="E93" s="72"/>
      <c r="F93" s="72"/>
      <c r="G93" s="72"/>
      <c r="H93" s="72"/>
      <c r="I93" s="72"/>
      <c r="J93" s="72"/>
      <c r="K93" s="72"/>
      <c r="L93" s="493"/>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row>
    <row r="94" spans="1:52" ht="14.5" customHeight="1">
      <c r="A94" s="205"/>
      <c r="B94" s="72"/>
      <c r="C94" s="2"/>
      <c r="D94" s="72"/>
      <c r="E94" s="72"/>
      <c r="F94" s="72"/>
      <c r="G94" s="72"/>
      <c r="H94" s="72"/>
      <c r="I94" s="72"/>
      <c r="J94" s="72"/>
      <c r="K94" s="72"/>
      <c r="L94" s="493"/>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row>
    <row r="95" spans="1:52" ht="14.5" customHeight="1">
      <c r="A95" s="205"/>
      <c r="B95" s="72"/>
      <c r="C95" s="2"/>
      <c r="D95" s="72"/>
      <c r="E95" s="72"/>
      <c r="F95" s="72"/>
      <c r="G95" s="72"/>
      <c r="H95" s="72"/>
      <c r="I95" s="72"/>
      <c r="J95" s="72"/>
      <c r="K95" s="72"/>
      <c r="L95" s="493"/>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row>
    <row r="96" spans="1:52" ht="13.5" customHeight="1">
      <c r="A96" s="72"/>
      <c r="B96" s="72"/>
      <c r="C96" s="2"/>
      <c r="D96" s="72"/>
      <c r="E96" s="72"/>
      <c r="F96" s="72"/>
      <c r="G96" s="72"/>
      <c r="H96" s="72"/>
      <c r="I96" s="72"/>
      <c r="J96" s="72"/>
      <c r="K96" s="72"/>
      <c r="L96" s="493"/>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row>
    <row r="97" spans="1:52" ht="13.5" customHeight="1">
      <c r="A97" s="72"/>
      <c r="B97" s="72"/>
      <c r="C97" s="2"/>
      <c r="D97" s="72"/>
      <c r="E97" s="72"/>
      <c r="F97" s="72"/>
      <c r="G97" s="72"/>
      <c r="H97" s="72"/>
      <c r="I97" s="72"/>
      <c r="J97" s="72"/>
      <c r="K97" s="72"/>
      <c r="L97" s="493"/>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row>
    <row r="98" spans="1:52" ht="13.5" customHeight="1">
      <c r="A98" s="72"/>
      <c r="B98" s="72"/>
      <c r="C98" s="2"/>
      <c r="D98" s="72"/>
      <c r="E98" s="72"/>
      <c r="F98" s="72"/>
      <c r="G98" s="72"/>
      <c r="H98" s="72"/>
      <c r="I98" s="72"/>
      <c r="J98" s="72"/>
      <c r="K98" s="72"/>
      <c r="L98" s="493"/>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row>
    <row r="99" spans="1:52" ht="13.5" customHeight="1">
      <c r="A99" s="72"/>
      <c r="B99" s="72"/>
      <c r="C99" s="2"/>
      <c r="D99" s="72"/>
      <c r="E99" s="72"/>
      <c r="F99" s="72"/>
      <c r="G99" s="72"/>
      <c r="H99" s="72"/>
      <c r="I99" s="72"/>
      <c r="J99" s="72"/>
      <c r="K99" s="72"/>
      <c r="L99" s="493"/>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2"/>
      <c r="AY99" s="72"/>
      <c r="AZ99" s="72"/>
    </row>
    <row r="100" spans="1:52" ht="13.5" customHeight="1">
      <c r="A100" s="72"/>
      <c r="B100" s="72"/>
      <c r="C100" s="2"/>
      <c r="D100" s="72"/>
      <c r="E100" s="72"/>
      <c r="F100" s="72"/>
      <c r="G100" s="72"/>
      <c r="H100" s="72"/>
      <c r="I100" s="72"/>
      <c r="J100" s="72"/>
      <c r="K100" s="72"/>
      <c r="L100" s="493"/>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row>
    <row r="101" spans="1:52" ht="13.5" customHeight="1">
      <c r="A101" s="72"/>
      <c r="B101" s="72"/>
      <c r="C101" s="2"/>
      <c r="D101" s="72"/>
      <c r="E101" s="72"/>
      <c r="F101" s="72"/>
      <c r="G101" s="72"/>
      <c r="H101" s="72"/>
      <c r="I101" s="72"/>
      <c r="J101" s="72"/>
      <c r="K101" s="72"/>
      <c r="L101" s="493"/>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row>
    <row r="102" spans="1:52" ht="13.5" customHeight="1">
      <c r="A102" s="72"/>
      <c r="B102" s="72"/>
      <c r="C102" s="2"/>
      <c r="D102" s="72"/>
      <c r="E102" s="72"/>
      <c r="F102" s="72"/>
      <c r="G102" s="72"/>
      <c r="H102" s="72"/>
      <c r="I102" s="72"/>
      <c r="J102" s="72"/>
      <c r="K102" s="72"/>
      <c r="L102" s="493"/>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row>
    <row r="103" spans="1:52" ht="13.5" customHeight="1">
      <c r="A103" s="72"/>
      <c r="B103" s="72"/>
      <c r="C103" s="2"/>
      <c r="D103" s="72"/>
      <c r="E103" s="72"/>
      <c r="F103" s="72"/>
      <c r="G103" s="72"/>
      <c r="H103" s="72"/>
      <c r="I103" s="72"/>
      <c r="J103" s="72"/>
      <c r="K103" s="72"/>
      <c r="L103" s="493"/>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row>
    <row r="104" spans="1:52" ht="13.5" customHeight="1">
      <c r="A104" s="72"/>
      <c r="B104" s="72"/>
      <c r="C104" s="2"/>
      <c r="D104" s="72"/>
      <c r="E104" s="72"/>
      <c r="F104" s="72"/>
      <c r="G104" s="72"/>
      <c r="H104" s="72"/>
      <c r="I104" s="72"/>
      <c r="J104" s="72"/>
      <c r="K104" s="72"/>
      <c r="L104" s="493"/>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row>
    <row r="105" spans="1:52" ht="13.5" customHeight="1">
      <c r="A105" s="72"/>
      <c r="B105" s="72"/>
      <c r="C105" s="2"/>
      <c r="D105" s="72"/>
      <c r="E105" s="72"/>
      <c r="F105" s="72"/>
      <c r="G105" s="72"/>
      <c r="H105" s="72"/>
      <c r="I105" s="72"/>
      <c r="J105" s="72"/>
      <c r="K105" s="72"/>
      <c r="L105" s="493"/>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2"/>
      <c r="AZ105" s="72"/>
    </row>
    <row r="106" spans="1:52" ht="13.5" customHeight="1">
      <c r="A106" s="72"/>
      <c r="B106" s="72"/>
      <c r="C106" s="2"/>
      <c r="D106" s="72"/>
      <c r="E106" s="72"/>
      <c r="F106" s="72"/>
      <c r="G106" s="72"/>
      <c r="H106" s="72"/>
      <c r="I106" s="72"/>
      <c r="J106" s="72"/>
      <c r="K106" s="72"/>
      <c r="L106" s="493"/>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row>
    <row r="107" spans="1:52" ht="13.5" customHeight="1">
      <c r="A107" s="72"/>
      <c r="B107" s="72"/>
      <c r="C107" s="2"/>
      <c r="D107" s="72"/>
      <c r="E107" s="72"/>
      <c r="F107" s="72"/>
      <c r="G107" s="72"/>
      <c r="H107" s="72"/>
      <c r="I107" s="72"/>
      <c r="J107" s="72"/>
      <c r="K107" s="72"/>
      <c r="L107" s="493"/>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row>
    <row r="108" spans="1:52" ht="13.5" customHeight="1">
      <c r="A108" s="72"/>
      <c r="B108" s="72"/>
      <c r="C108" s="2"/>
      <c r="D108" s="72"/>
      <c r="E108" s="72"/>
      <c r="F108" s="72"/>
      <c r="G108" s="72"/>
      <c r="H108" s="72"/>
      <c r="I108" s="72"/>
      <c r="J108" s="72"/>
      <c r="K108" s="72"/>
      <c r="L108" s="493"/>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row>
    <row r="109" spans="1:52" ht="13.5" customHeight="1">
      <c r="A109" s="72"/>
      <c r="B109" s="72"/>
      <c r="C109" s="2"/>
      <c r="D109" s="72"/>
      <c r="E109" s="72"/>
      <c r="F109" s="72"/>
      <c r="G109" s="72"/>
      <c r="H109" s="72"/>
      <c r="I109" s="72"/>
      <c r="J109" s="72"/>
      <c r="K109" s="72"/>
      <c r="L109" s="493"/>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row>
    <row r="110" spans="1:52" ht="13.5" customHeight="1">
      <c r="A110" s="72"/>
      <c r="B110" s="72"/>
      <c r="C110" s="2"/>
      <c r="D110" s="72"/>
      <c r="E110" s="72"/>
      <c r="F110" s="72"/>
      <c r="G110" s="72"/>
      <c r="H110" s="72"/>
      <c r="I110" s="72"/>
      <c r="J110" s="72"/>
      <c r="K110" s="72"/>
      <c r="L110" s="493"/>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row>
    <row r="111" spans="1:52" ht="13.5" customHeight="1">
      <c r="A111" s="72"/>
      <c r="B111" s="72"/>
      <c r="C111" s="2"/>
      <c r="D111" s="72"/>
      <c r="E111" s="72"/>
      <c r="F111" s="72"/>
      <c r="G111" s="72"/>
      <c r="H111" s="72"/>
      <c r="I111" s="72"/>
      <c r="J111" s="72"/>
      <c r="K111" s="72"/>
      <c r="L111" s="493"/>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row>
    <row r="112" spans="1:52" ht="13.5" customHeight="1">
      <c r="A112" s="72"/>
      <c r="B112" s="72"/>
      <c r="C112" s="2"/>
      <c r="D112" s="72"/>
      <c r="E112" s="72"/>
      <c r="F112" s="72"/>
      <c r="G112" s="72"/>
      <c r="H112" s="72"/>
      <c r="I112" s="72"/>
      <c r="J112" s="72"/>
      <c r="K112" s="72"/>
      <c r="L112" s="493"/>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row>
    <row r="113" spans="1:52" ht="13.5" customHeight="1">
      <c r="A113" s="72"/>
      <c r="B113" s="72"/>
      <c r="C113" s="2"/>
      <c r="D113" s="72"/>
      <c r="E113" s="72"/>
      <c r="F113" s="72"/>
      <c r="G113" s="72"/>
      <c r="H113" s="72"/>
      <c r="I113" s="72"/>
      <c r="J113" s="72"/>
      <c r="K113" s="72"/>
      <c r="L113" s="493"/>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row>
    <row r="114" spans="1:52" ht="13.5" customHeight="1">
      <c r="A114" s="72"/>
      <c r="B114" s="72"/>
      <c r="C114" s="2"/>
      <c r="D114" s="72"/>
      <c r="E114" s="72"/>
      <c r="F114" s="72"/>
      <c r="G114" s="72"/>
      <c r="H114" s="72"/>
      <c r="I114" s="72"/>
      <c r="J114" s="72"/>
      <c r="K114" s="72"/>
      <c r="L114" s="493"/>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row>
    <row r="115" spans="1:52" ht="13.5" customHeight="1">
      <c r="A115" s="72"/>
      <c r="B115" s="72"/>
      <c r="C115" s="2"/>
      <c r="D115" s="72"/>
      <c r="E115" s="72"/>
      <c r="F115" s="72"/>
      <c r="G115" s="72"/>
      <c r="H115" s="72"/>
      <c r="I115" s="72"/>
      <c r="J115" s="72"/>
      <c r="K115" s="72"/>
      <c r="L115" s="493"/>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row>
    <row r="116" spans="1:52" ht="13.5" customHeight="1">
      <c r="A116" s="72"/>
      <c r="B116" s="72"/>
      <c r="C116" s="2"/>
      <c r="D116" s="72"/>
      <c r="E116" s="72"/>
      <c r="F116" s="72"/>
      <c r="G116" s="72"/>
      <c r="H116" s="72"/>
      <c r="I116" s="72"/>
      <c r="J116" s="72"/>
      <c r="K116" s="72"/>
      <c r="L116" s="493"/>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row>
    <row r="117" spans="1:52" ht="13.5" customHeight="1">
      <c r="A117" s="72"/>
      <c r="B117" s="72"/>
      <c r="C117" s="2"/>
      <c r="D117" s="72"/>
      <c r="E117" s="72"/>
      <c r="F117" s="72"/>
      <c r="G117" s="72"/>
      <c r="H117" s="72"/>
      <c r="I117" s="72"/>
      <c r="J117" s="72"/>
      <c r="K117" s="72"/>
      <c r="L117" s="493"/>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row>
    <row r="118" spans="1:52" ht="13.5" customHeight="1">
      <c r="A118" s="72"/>
      <c r="B118" s="72"/>
      <c r="C118" s="2"/>
      <c r="D118" s="72"/>
      <c r="E118" s="72"/>
      <c r="F118" s="72"/>
      <c r="G118" s="72"/>
      <c r="H118" s="72"/>
      <c r="I118" s="72"/>
      <c r="J118" s="72"/>
      <c r="K118" s="72"/>
      <c r="L118" s="493"/>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2"/>
    </row>
    <row r="119" spans="1:52" ht="13.5" customHeight="1">
      <c r="A119" s="72"/>
      <c r="B119" s="72"/>
      <c r="C119" s="2"/>
      <c r="D119" s="72"/>
      <c r="E119" s="72"/>
      <c r="F119" s="72"/>
      <c r="G119" s="72"/>
      <c r="H119" s="72"/>
      <c r="I119" s="72"/>
      <c r="J119" s="72"/>
      <c r="K119" s="72"/>
      <c r="L119" s="493"/>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c r="AY119" s="72"/>
      <c r="AZ119" s="72"/>
    </row>
    <row r="120" spans="1:52" ht="13.5" customHeight="1">
      <c r="A120" s="72"/>
      <c r="B120" s="72"/>
      <c r="C120" s="2"/>
      <c r="D120" s="72"/>
      <c r="E120" s="72"/>
      <c r="F120" s="72"/>
      <c r="G120" s="72"/>
      <c r="H120" s="72"/>
      <c r="I120" s="72"/>
      <c r="J120" s="72"/>
      <c r="K120" s="72"/>
      <c r="L120" s="493"/>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row>
    <row r="121" spans="1:52" ht="13.5" customHeight="1">
      <c r="A121" s="72"/>
      <c r="B121" s="72"/>
      <c r="C121" s="2"/>
      <c r="D121" s="72"/>
      <c r="E121" s="72"/>
      <c r="F121" s="72"/>
      <c r="G121" s="72"/>
      <c r="H121" s="72"/>
      <c r="I121" s="72"/>
      <c r="J121" s="72"/>
      <c r="K121" s="72"/>
      <c r="L121" s="493"/>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row>
    <row r="122" spans="1:52" ht="13.5" customHeight="1">
      <c r="A122" s="72"/>
      <c r="B122" s="72"/>
      <c r="C122" s="2"/>
      <c r="D122" s="72"/>
      <c r="E122" s="72"/>
      <c r="F122" s="72"/>
      <c r="G122" s="72"/>
      <c r="H122" s="72"/>
      <c r="I122" s="72"/>
      <c r="J122" s="72"/>
      <c r="K122" s="72"/>
      <c r="L122" s="493"/>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row>
    <row r="123" spans="1:52" ht="13.5" customHeight="1">
      <c r="A123" s="72"/>
      <c r="B123" s="72"/>
      <c r="C123" s="2"/>
      <c r="D123" s="72"/>
      <c r="E123" s="72"/>
      <c r="F123" s="72"/>
      <c r="G123" s="72"/>
      <c r="H123" s="72"/>
      <c r="I123" s="72"/>
      <c r="J123" s="72"/>
      <c r="K123" s="72"/>
      <c r="L123" s="493"/>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row>
    <row r="124" spans="1:52" ht="13.5" customHeight="1">
      <c r="A124" s="72"/>
      <c r="B124" s="72"/>
      <c r="C124" s="2"/>
      <c r="D124" s="72"/>
      <c r="E124" s="72"/>
      <c r="F124" s="72"/>
      <c r="G124" s="72"/>
      <c r="H124" s="72"/>
      <c r="I124" s="72"/>
      <c r="J124" s="72"/>
      <c r="K124" s="72"/>
      <c r="L124" s="493"/>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row>
    <row r="125" spans="1:52" ht="13.5" customHeight="1">
      <c r="A125" s="72"/>
      <c r="B125" s="72"/>
      <c r="C125" s="2"/>
      <c r="D125" s="72"/>
      <c r="E125" s="72"/>
      <c r="F125" s="72"/>
      <c r="G125" s="72"/>
      <c r="H125" s="72"/>
      <c r="I125" s="72"/>
      <c r="J125" s="72"/>
      <c r="K125" s="72"/>
      <c r="L125" s="493"/>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row>
    <row r="126" spans="1:52" ht="13.5" customHeight="1">
      <c r="A126" s="72"/>
      <c r="B126" s="72"/>
      <c r="C126" s="2"/>
      <c r="D126" s="72"/>
      <c r="E126" s="72"/>
      <c r="F126" s="72"/>
      <c r="G126" s="72"/>
      <c r="H126" s="72"/>
      <c r="I126" s="72"/>
      <c r="J126" s="72"/>
      <c r="K126" s="72"/>
      <c r="L126" s="493"/>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row>
    <row r="127" spans="1:52" ht="13.5" customHeight="1">
      <c r="A127" s="72"/>
      <c r="B127" s="72"/>
      <c r="C127" s="2"/>
      <c r="D127" s="72"/>
      <c r="E127" s="72"/>
      <c r="F127" s="72"/>
      <c r="G127" s="72"/>
      <c r="H127" s="72"/>
      <c r="I127" s="72"/>
      <c r="J127" s="72"/>
      <c r="K127" s="72"/>
      <c r="L127" s="493"/>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row>
    <row r="128" spans="1:52" ht="13.5" customHeight="1">
      <c r="A128" s="72"/>
      <c r="B128" s="72"/>
      <c r="C128" s="2"/>
      <c r="D128" s="72"/>
      <c r="E128" s="72"/>
      <c r="F128" s="72"/>
      <c r="G128" s="72"/>
      <c r="H128" s="72"/>
      <c r="I128" s="72"/>
      <c r="J128" s="72"/>
      <c r="K128" s="72"/>
      <c r="L128" s="493"/>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row>
    <row r="129" spans="1:52" ht="13.5" customHeight="1">
      <c r="A129" s="72"/>
      <c r="B129" s="72"/>
      <c r="C129" s="2"/>
      <c r="D129" s="72"/>
      <c r="E129" s="72"/>
      <c r="F129" s="72"/>
      <c r="G129" s="72"/>
      <c r="H129" s="72"/>
      <c r="I129" s="72"/>
      <c r="J129" s="72"/>
      <c r="K129" s="72"/>
      <c r="L129" s="493"/>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row>
    <row r="130" spans="1:52" ht="13.5" customHeight="1">
      <c r="A130" s="72"/>
      <c r="B130" s="72"/>
      <c r="C130" s="2"/>
      <c r="D130" s="72"/>
      <c r="E130" s="72"/>
      <c r="F130" s="72"/>
      <c r="G130" s="72"/>
      <c r="H130" s="72"/>
      <c r="I130" s="72"/>
      <c r="J130" s="72"/>
      <c r="K130" s="72"/>
      <c r="L130" s="493"/>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row>
    <row r="131" spans="1:52" ht="13.5" customHeight="1">
      <c r="A131" s="72"/>
      <c r="B131" s="72"/>
      <c r="C131" s="2"/>
      <c r="D131" s="72"/>
      <c r="E131" s="72"/>
      <c r="F131" s="72"/>
      <c r="G131" s="72"/>
      <c r="H131" s="72"/>
      <c r="I131" s="72"/>
      <c r="J131" s="72"/>
      <c r="K131" s="72"/>
      <c r="L131" s="493"/>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row>
    <row r="132" spans="1:52" ht="13.5" customHeight="1">
      <c r="A132" s="72"/>
      <c r="B132" s="72"/>
      <c r="C132" s="2"/>
      <c r="D132" s="72"/>
      <c r="E132" s="72"/>
      <c r="F132" s="72"/>
      <c r="G132" s="72"/>
      <c r="H132" s="72"/>
      <c r="I132" s="72"/>
      <c r="J132" s="72"/>
      <c r="K132" s="72"/>
      <c r="L132" s="493"/>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row>
    <row r="133" spans="1:52" ht="13.5" customHeight="1">
      <c r="A133" s="72"/>
      <c r="B133" s="72"/>
      <c r="C133" s="2"/>
      <c r="D133" s="72"/>
      <c r="E133" s="72"/>
      <c r="F133" s="72"/>
      <c r="G133" s="72"/>
      <c r="H133" s="72"/>
      <c r="I133" s="72"/>
      <c r="J133" s="72"/>
      <c r="K133" s="72"/>
      <c r="L133" s="493"/>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72"/>
    </row>
    <row r="134" spans="1:52" ht="13.5" customHeight="1">
      <c r="A134" s="72"/>
      <c r="B134" s="72"/>
      <c r="C134" s="2"/>
      <c r="D134" s="72"/>
      <c r="E134" s="72"/>
      <c r="F134" s="72"/>
      <c r="G134" s="72"/>
      <c r="H134" s="72"/>
      <c r="I134" s="72"/>
      <c r="J134" s="72"/>
      <c r="K134" s="72"/>
      <c r="L134" s="493"/>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row>
  </sheetData>
  <mergeCells count="118">
    <mergeCell ref="H69:H70"/>
    <mergeCell ref="I69:I70"/>
    <mergeCell ref="D48:E49"/>
    <mergeCell ref="I48:I49"/>
    <mergeCell ref="H48:H49"/>
    <mergeCell ref="F48:G48"/>
    <mergeCell ref="D20:E21"/>
    <mergeCell ref="H20:H21"/>
    <mergeCell ref="I20:I21"/>
    <mergeCell ref="F20:G20"/>
    <mergeCell ref="D37:E37"/>
    <mergeCell ref="F37:G37"/>
    <mergeCell ref="D38:E38"/>
    <mergeCell ref="D35:E35"/>
    <mergeCell ref="D36:E36"/>
    <mergeCell ref="F36:G36"/>
    <mergeCell ref="F35:G35"/>
    <mergeCell ref="D41:E41"/>
    <mergeCell ref="F41:G41"/>
    <mergeCell ref="D42:E42"/>
    <mergeCell ref="F42:G42"/>
    <mergeCell ref="F38:G38"/>
    <mergeCell ref="D39:E39"/>
    <mergeCell ref="F39:G39"/>
    <mergeCell ref="D17:E17"/>
    <mergeCell ref="F17:G17"/>
    <mergeCell ref="D18:E18"/>
    <mergeCell ref="F18:G18"/>
    <mergeCell ref="D19:E19"/>
    <mergeCell ref="F19:G19"/>
    <mergeCell ref="E27:H27"/>
    <mergeCell ref="C29:H29"/>
    <mergeCell ref="D30:I33"/>
    <mergeCell ref="F21:G21"/>
    <mergeCell ref="D22:E22"/>
    <mergeCell ref="F22:G22"/>
    <mergeCell ref="D25:I25"/>
    <mergeCell ref="E26:H26"/>
    <mergeCell ref="C3:I3"/>
    <mergeCell ref="C4:I4"/>
    <mergeCell ref="D8:E8"/>
    <mergeCell ref="D9:E9"/>
    <mergeCell ref="D10:E10"/>
    <mergeCell ref="D7:E7"/>
    <mergeCell ref="F7:G7"/>
    <mergeCell ref="F10:G10"/>
    <mergeCell ref="F9:G9"/>
    <mergeCell ref="F8:G8"/>
    <mergeCell ref="D11:E11"/>
    <mergeCell ref="F11:G11"/>
    <mergeCell ref="D14:E14"/>
    <mergeCell ref="F14:G14"/>
    <mergeCell ref="D15:E15"/>
    <mergeCell ref="F15:G15"/>
    <mergeCell ref="D16:E16"/>
    <mergeCell ref="F16:G16"/>
    <mergeCell ref="D12:E12"/>
    <mergeCell ref="F12:G12"/>
    <mergeCell ref="D13:E13"/>
    <mergeCell ref="F13:G13"/>
    <mergeCell ref="D40:E40"/>
    <mergeCell ref="F40:G40"/>
    <mergeCell ref="D46:E46"/>
    <mergeCell ref="F46:G46"/>
    <mergeCell ref="D47:E47"/>
    <mergeCell ref="F47:G47"/>
    <mergeCell ref="F49:G49"/>
    <mergeCell ref="D43:E43"/>
    <mergeCell ref="F43:G43"/>
    <mergeCell ref="D44:E44"/>
    <mergeCell ref="F44:G44"/>
    <mergeCell ref="D45:E45"/>
    <mergeCell ref="F45:G45"/>
    <mergeCell ref="D57:E57"/>
    <mergeCell ref="F57:G57"/>
    <mergeCell ref="D58:E58"/>
    <mergeCell ref="F58:G58"/>
    <mergeCell ref="D59:E59"/>
    <mergeCell ref="F59:G59"/>
    <mergeCell ref="D50:E50"/>
    <mergeCell ref="F50:G50"/>
    <mergeCell ref="E53:H53"/>
    <mergeCell ref="E54:H54"/>
    <mergeCell ref="D56:E56"/>
    <mergeCell ref="F56:G56"/>
    <mergeCell ref="D62:E62"/>
    <mergeCell ref="F62:G62"/>
    <mergeCell ref="D63:E63"/>
    <mergeCell ref="F63:G63"/>
    <mergeCell ref="D64:E64"/>
    <mergeCell ref="F64:G64"/>
    <mergeCell ref="D60:E60"/>
    <mergeCell ref="F60:G60"/>
    <mergeCell ref="D61:E61"/>
    <mergeCell ref="F61:G61"/>
    <mergeCell ref="D68:E68"/>
    <mergeCell ref="F68:G68"/>
    <mergeCell ref="D67:E67"/>
    <mergeCell ref="F69:G69"/>
    <mergeCell ref="D71:E71"/>
    <mergeCell ref="F71:G71"/>
    <mergeCell ref="D65:E65"/>
    <mergeCell ref="F65:G65"/>
    <mergeCell ref="D66:E66"/>
    <mergeCell ref="F66:G66"/>
    <mergeCell ref="F67:G67"/>
    <mergeCell ref="F70:G70"/>
    <mergeCell ref="D69:E70"/>
    <mergeCell ref="G81:I81"/>
    <mergeCell ref="G82:I82"/>
    <mergeCell ref="G83:I83"/>
    <mergeCell ref="G84:I84"/>
    <mergeCell ref="G85:I85"/>
    <mergeCell ref="E74:H74"/>
    <mergeCell ref="E75:H75"/>
    <mergeCell ref="D77:E77"/>
    <mergeCell ref="F77:I77"/>
    <mergeCell ref="G80:I80"/>
  </mergeCells>
  <hyperlinks>
    <hyperlink ref="E27" r:id="rId1" xr:uid="{00000000-0004-0000-0700-000000000000}"/>
    <hyperlink ref="E75" r:id="rId2" xr:uid="{00000000-0004-0000-0700-000001000000}"/>
  </hyperlinks>
  <pageMargins left="0.2" right="0.21" top="0.17" bottom="0.17" header="0.17" footer="0.17"/>
  <pageSetup orientation="landscape" r:id="rId3"/>
  <headerFooter>
    <oddFooter>&amp;C&amp;"Helvetica Neue,Regular"&amp;12&amp;K000000&amp;P</oddFooter>
  </headerFooter>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3"/>
  <sheetViews>
    <sheetView showGridLines="0" topLeftCell="A9" zoomScale="85" zoomScaleNormal="85" workbookViewId="0">
      <selection activeCell="G11" sqref="G11"/>
    </sheetView>
  </sheetViews>
  <sheetFormatPr defaultColWidth="8.81640625" defaultRowHeight="15" customHeight="1"/>
  <cols>
    <col min="1" max="1" width="1.453125" style="251" customWidth="1"/>
    <col min="2" max="2" width="1.81640625" style="251" customWidth="1"/>
    <col min="3" max="3" width="13.453125" style="251" customWidth="1"/>
    <col min="4" max="4" width="11.453125" style="251" customWidth="1"/>
    <col min="5" max="5" width="12.81640625" style="251" customWidth="1"/>
    <col min="6" max="6" width="17.453125" style="251" customWidth="1"/>
    <col min="7" max="7" width="95.54296875" style="511" customWidth="1"/>
    <col min="8" max="8" width="22" style="251" customWidth="1"/>
    <col min="9" max="10" width="1.453125" style="251" customWidth="1"/>
    <col min="11" max="11" width="75" style="251" customWidth="1"/>
    <col min="12" max="17" width="8.81640625" style="251" customWidth="1"/>
    <col min="18" max="16384" width="8.81640625" style="251"/>
  </cols>
  <sheetData>
    <row r="1" spans="1:16" ht="15.75" customHeight="1">
      <c r="A1" s="72"/>
      <c r="B1" s="73"/>
      <c r="C1" s="73"/>
      <c r="D1" s="73"/>
      <c r="E1" s="73"/>
      <c r="F1" s="73"/>
      <c r="G1" s="500"/>
      <c r="H1" s="73"/>
      <c r="I1" s="73"/>
      <c r="J1" s="72"/>
      <c r="K1" s="71"/>
      <c r="L1" s="72"/>
      <c r="M1" s="72"/>
      <c r="N1" s="72"/>
      <c r="O1" s="72"/>
      <c r="P1" s="72"/>
    </row>
    <row r="2" spans="1:16" ht="15.75" customHeight="1">
      <c r="A2" s="74"/>
      <c r="B2" s="209"/>
      <c r="C2" s="210"/>
      <c r="D2" s="211"/>
      <c r="E2" s="211"/>
      <c r="F2" s="211"/>
      <c r="G2" s="501"/>
      <c r="H2" s="211"/>
      <c r="I2" s="212"/>
      <c r="J2" s="75"/>
      <c r="K2" s="71"/>
      <c r="L2" s="72"/>
      <c r="M2" s="72"/>
      <c r="N2" s="72"/>
      <c r="O2" s="72"/>
      <c r="P2" s="72"/>
    </row>
    <row r="3" spans="1:16" ht="21" customHeight="1">
      <c r="A3" s="74"/>
      <c r="B3" s="13"/>
      <c r="C3" s="577" t="s">
        <v>493</v>
      </c>
      <c r="D3" s="792"/>
      <c r="E3" s="793"/>
      <c r="F3" s="793"/>
      <c r="G3" s="793"/>
      <c r="H3" s="794"/>
      <c r="I3" s="213"/>
      <c r="J3" s="75"/>
      <c r="K3" s="71"/>
      <c r="L3" s="72"/>
      <c r="M3" s="72"/>
      <c r="N3" s="72"/>
      <c r="O3" s="72"/>
      <c r="P3" s="72"/>
    </row>
    <row r="4" spans="1:16" ht="15" customHeight="1">
      <c r="A4" s="74"/>
      <c r="B4" s="79"/>
      <c r="C4" s="795" t="s">
        <v>494</v>
      </c>
      <c r="D4" s="796"/>
      <c r="E4" s="796"/>
      <c r="F4" s="796"/>
      <c r="G4" s="796"/>
      <c r="H4" s="796"/>
      <c r="I4" s="214"/>
      <c r="J4" s="75"/>
      <c r="K4" s="71"/>
      <c r="L4" s="72"/>
      <c r="M4" s="72"/>
      <c r="N4" s="72"/>
      <c r="O4" s="72"/>
      <c r="P4" s="72"/>
    </row>
    <row r="5" spans="1:16" ht="14.5" customHeight="1">
      <c r="A5" s="74"/>
      <c r="B5" s="79"/>
      <c r="C5" s="797"/>
      <c r="D5" s="797"/>
      <c r="E5" s="797"/>
      <c r="F5" s="797"/>
      <c r="G5" s="797"/>
      <c r="H5" s="797"/>
      <c r="I5" s="214"/>
      <c r="J5" s="75"/>
      <c r="K5" s="71"/>
      <c r="L5" s="72"/>
      <c r="M5" s="72"/>
      <c r="N5" s="72"/>
      <c r="O5" s="72"/>
      <c r="P5" s="72"/>
    </row>
    <row r="6" spans="1:16" ht="30.75" customHeight="1">
      <c r="A6" s="74"/>
      <c r="B6" s="79"/>
      <c r="C6" s="800" t="s">
        <v>495</v>
      </c>
      <c r="D6" s="801"/>
      <c r="E6" s="192"/>
      <c r="F6" s="192"/>
      <c r="G6" s="502"/>
      <c r="H6" s="192"/>
      <c r="I6" s="214"/>
      <c r="J6" s="75"/>
      <c r="K6" s="71"/>
      <c r="L6" s="72"/>
      <c r="M6" s="72"/>
      <c r="N6" s="72"/>
      <c r="O6" s="72"/>
      <c r="P6" s="72"/>
    </row>
    <row r="7" spans="1:16" ht="30" customHeight="1">
      <c r="A7" s="74"/>
      <c r="B7" s="245"/>
      <c r="C7" s="252" t="s">
        <v>496</v>
      </c>
      <c r="D7" s="798" t="s">
        <v>380</v>
      </c>
      <c r="E7" s="799"/>
      <c r="F7" s="67" t="s">
        <v>381</v>
      </c>
      <c r="G7" s="503" t="s">
        <v>497</v>
      </c>
      <c r="H7" s="67" t="s">
        <v>498</v>
      </c>
      <c r="I7" s="245"/>
      <c r="J7" s="75"/>
      <c r="K7" s="71"/>
      <c r="L7" s="72"/>
      <c r="M7" s="72"/>
      <c r="N7" s="72"/>
      <c r="O7" s="72"/>
      <c r="P7" s="72"/>
    </row>
    <row r="8" spans="1:16" ht="409.5" customHeight="1">
      <c r="A8" s="74"/>
      <c r="B8" s="223"/>
      <c r="C8" s="253"/>
      <c r="D8" s="736" t="s">
        <v>499</v>
      </c>
      <c r="E8" s="737"/>
      <c r="F8" s="254" t="s">
        <v>500</v>
      </c>
      <c r="G8" s="491" t="s">
        <v>978</v>
      </c>
      <c r="H8" s="254" t="s">
        <v>501</v>
      </c>
      <c r="I8" s="223"/>
      <c r="J8" s="75"/>
      <c r="K8" s="71"/>
      <c r="L8" s="72"/>
      <c r="M8" s="72"/>
      <c r="N8" s="72"/>
      <c r="O8" s="72"/>
      <c r="P8" s="72"/>
    </row>
    <row r="9" spans="1:16" ht="105.75" customHeight="1">
      <c r="A9" s="74"/>
      <c r="B9" s="223"/>
      <c r="C9" s="255"/>
      <c r="D9" s="736" t="s">
        <v>502</v>
      </c>
      <c r="E9" s="737"/>
      <c r="F9" s="254" t="s">
        <v>503</v>
      </c>
      <c r="G9" s="504" t="s">
        <v>504</v>
      </c>
      <c r="H9" s="254" t="s">
        <v>505</v>
      </c>
      <c r="I9" s="223"/>
      <c r="J9" s="75"/>
      <c r="K9" s="71"/>
      <c r="L9" s="72"/>
      <c r="M9" s="72"/>
      <c r="N9" s="256">
        <f>N11+N10</f>
        <v>13111</v>
      </c>
      <c r="O9" s="72"/>
      <c r="P9" s="72"/>
    </row>
    <row r="10" spans="1:16" ht="90.75" customHeight="1" thickBot="1">
      <c r="A10" s="74"/>
      <c r="B10" s="223"/>
      <c r="C10" s="255"/>
      <c r="D10" s="788" t="s">
        <v>506</v>
      </c>
      <c r="E10" s="789"/>
      <c r="F10" s="257" t="s">
        <v>507</v>
      </c>
      <c r="G10" s="504" t="s">
        <v>980</v>
      </c>
      <c r="H10" s="254" t="s">
        <v>508</v>
      </c>
      <c r="I10" s="223"/>
      <c r="J10" s="75"/>
      <c r="K10" s="71"/>
      <c r="L10" s="72"/>
      <c r="M10" s="72"/>
      <c r="N10" s="256">
        <v>5904</v>
      </c>
      <c r="O10" s="256">
        <v>26.4</v>
      </c>
      <c r="P10" s="256">
        <f>(N10*O10+N11*O11)/N9</f>
        <v>27.279505758523374</v>
      </c>
    </row>
    <row r="11" spans="1:16" ht="106.5" customHeight="1" thickBot="1">
      <c r="A11" s="74"/>
      <c r="B11" s="223"/>
      <c r="C11" s="255"/>
      <c r="D11" s="736" t="s">
        <v>509</v>
      </c>
      <c r="E11" s="737"/>
      <c r="F11" s="254" t="s">
        <v>510</v>
      </c>
      <c r="G11" s="514" t="s">
        <v>1028</v>
      </c>
      <c r="H11" s="254" t="s">
        <v>511</v>
      </c>
      <c r="I11" s="223"/>
      <c r="J11" s="75"/>
      <c r="K11" s="71"/>
      <c r="L11" s="72"/>
      <c r="M11" s="72"/>
      <c r="N11" s="256">
        <v>7207</v>
      </c>
      <c r="O11" s="256">
        <v>28</v>
      </c>
      <c r="P11" s="72"/>
    </row>
    <row r="12" spans="1:16" ht="163.5" customHeight="1" thickBot="1">
      <c r="A12" s="74"/>
      <c r="B12" s="223"/>
      <c r="C12" s="255"/>
      <c r="D12" s="736" t="s">
        <v>512</v>
      </c>
      <c r="E12" s="781"/>
      <c r="F12" s="512" t="s">
        <v>513</v>
      </c>
      <c r="G12" s="516" t="s">
        <v>981</v>
      </c>
      <c r="H12" s="513" t="s">
        <v>514</v>
      </c>
      <c r="I12" s="223"/>
      <c r="J12" s="75"/>
      <c r="K12" s="71"/>
      <c r="L12" s="72"/>
      <c r="M12" s="72"/>
      <c r="N12" s="72"/>
      <c r="O12" s="72"/>
      <c r="P12" s="72"/>
    </row>
    <row r="13" spans="1:16" ht="252.75" customHeight="1" thickBot="1">
      <c r="A13" s="74"/>
      <c r="B13" s="223"/>
      <c r="C13" s="255"/>
      <c r="D13" s="779" t="s">
        <v>515</v>
      </c>
      <c r="E13" s="780"/>
      <c r="F13" s="254" t="s">
        <v>516</v>
      </c>
      <c r="G13" s="515" t="s">
        <v>1017</v>
      </c>
      <c r="H13" s="258" t="s">
        <v>517</v>
      </c>
      <c r="I13" s="223"/>
      <c r="J13" s="75"/>
      <c r="K13" s="71"/>
      <c r="L13" s="72"/>
      <c r="M13" s="72"/>
      <c r="N13" s="72"/>
      <c r="O13" s="72"/>
      <c r="P13" s="72"/>
    </row>
    <row r="14" spans="1:16" ht="102" customHeight="1">
      <c r="A14" s="74"/>
      <c r="B14" s="223"/>
      <c r="C14" s="259"/>
      <c r="D14" s="782" t="s">
        <v>518</v>
      </c>
      <c r="E14" s="783"/>
      <c r="F14" s="159" t="s">
        <v>519</v>
      </c>
      <c r="G14" s="506" t="s">
        <v>1012</v>
      </c>
      <c r="H14" s="260" t="s">
        <v>520</v>
      </c>
      <c r="I14" s="223"/>
      <c r="J14" s="75"/>
      <c r="K14" s="71"/>
      <c r="L14" s="72"/>
      <c r="M14" s="72"/>
      <c r="N14" s="72"/>
      <c r="O14" s="72"/>
      <c r="P14" s="72"/>
    </row>
    <row r="15" spans="1:16" ht="224">
      <c r="A15" s="74"/>
      <c r="B15" s="223"/>
      <c r="C15" s="259"/>
      <c r="D15" s="782" t="s">
        <v>521</v>
      </c>
      <c r="E15" s="783"/>
      <c r="F15" s="162" t="s">
        <v>522</v>
      </c>
      <c r="G15" s="506" t="s">
        <v>1022</v>
      </c>
      <c r="H15" s="260" t="s">
        <v>523</v>
      </c>
      <c r="I15" s="223"/>
      <c r="J15" s="75"/>
      <c r="K15" s="71"/>
      <c r="L15" s="72"/>
      <c r="M15" s="72"/>
      <c r="N15" s="72"/>
      <c r="O15" s="72"/>
      <c r="P15" s="72"/>
    </row>
    <row r="16" spans="1:16" ht="186" customHeight="1">
      <c r="A16" s="74"/>
      <c r="B16" s="223"/>
      <c r="C16" s="259"/>
      <c r="D16" s="790" t="s">
        <v>524</v>
      </c>
      <c r="E16" s="791"/>
      <c r="F16" s="261" t="s">
        <v>525</v>
      </c>
      <c r="G16" s="507" t="s">
        <v>1018</v>
      </c>
      <c r="H16" s="262" t="s">
        <v>526</v>
      </c>
      <c r="I16" s="223"/>
      <c r="J16" s="75"/>
      <c r="K16" s="490"/>
      <c r="L16" s="72"/>
      <c r="M16" s="72"/>
      <c r="N16" s="72"/>
      <c r="O16" s="72"/>
      <c r="P16" s="72"/>
    </row>
    <row r="17" spans="1:16" ht="105" customHeight="1">
      <c r="A17" s="74"/>
      <c r="B17" s="223"/>
      <c r="C17" s="259"/>
      <c r="D17" s="784" t="s">
        <v>527</v>
      </c>
      <c r="E17" s="785"/>
      <c r="F17" s="159" t="s">
        <v>528</v>
      </c>
      <c r="G17" s="508" t="s">
        <v>997</v>
      </c>
      <c r="H17" s="263" t="s">
        <v>529</v>
      </c>
      <c r="I17" s="223"/>
      <c r="J17" s="75"/>
      <c r="K17" s="71"/>
      <c r="L17" s="72"/>
      <c r="M17" s="72"/>
      <c r="N17" s="72"/>
      <c r="O17" s="72"/>
      <c r="P17" s="72"/>
    </row>
    <row r="18" spans="1:16" ht="116.5" customHeight="1">
      <c r="A18" s="74"/>
      <c r="B18" s="223"/>
      <c r="C18" s="259"/>
      <c r="D18" s="782" t="s">
        <v>530</v>
      </c>
      <c r="E18" s="783"/>
      <c r="F18" s="162" t="s">
        <v>531</v>
      </c>
      <c r="G18" s="506" t="s">
        <v>986</v>
      </c>
      <c r="H18" s="260" t="s">
        <v>532</v>
      </c>
      <c r="I18" s="223"/>
      <c r="J18" s="75"/>
      <c r="K18" s="71"/>
      <c r="L18" s="72"/>
      <c r="M18" s="72"/>
      <c r="N18" s="72"/>
      <c r="O18" s="72"/>
      <c r="P18" s="72"/>
    </row>
    <row r="19" spans="1:16" ht="165.75" customHeight="1">
      <c r="A19" s="74"/>
      <c r="B19" s="223"/>
      <c r="C19" s="259"/>
      <c r="D19" s="790" t="s">
        <v>394</v>
      </c>
      <c r="E19" s="791"/>
      <c r="F19" s="261" t="s">
        <v>533</v>
      </c>
      <c r="G19" s="507" t="s">
        <v>1016</v>
      </c>
      <c r="H19" s="262" t="s">
        <v>534</v>
      </c>
      <c r="I19" s="223"/>
      <c r="J19" s="75"/>
      <c r="K19" s="71"/>
      <c r="L19" s="72"/>
      <c r="M19" s="72"/>
      <c r="N19" s="72"/>
      <c r="O19" s="72"/>
      <c r="P19" s="72"/>
    </row>
    <row r="20" spans="1:16" ht="143.25" customHeight="1">
      <c r="A20" s="74"/>
      <c r="B20" s="223"/>
      <c r="C20" s="255"/>
      <c r="D20" s="779" t="s">
        <v>535</v>
      </c>
      <c r="E20" s="780"/>
      <c r="F20" s="258" t="s">
        <v>536</v>
      </c>
      <c r="G20" s="504" t="s">
        <v>1019</v>
      </c>
      <c r="H20" s="258" t="s">
        <v>537</v>
      </c>
      <c r="I20" s="223"/>
      <c r="J20" s="75"/>
      <c r="K20" s="490"/>
      <c r="L20" s="72"/>
      <c r="M20" s="72"/>
      <c r="N20" s="72"/>
      <c r="O20" s="72"/>
      <c r="P20" s="72"/>
    </row>
    <row r="21" spans="1:16" ht="90" customHeight="1">
      <c r="A21" s="74"/>
      <c r="B21" s="223"/>
      <c r="C21" s="255"/>
      <c r="D21" s="786" t="s">
        <v>538</v>
      </c>
      <c r="E21" s="787"/>
      <c r="F21" s="264" t="s">
        <v>536</v>
      </c>
      <c r="G21" s="505" t="s">
        <v>1020</v>
      </c>
      <c r="H21" s="264" t="s">
        <v>539</v>
      </c>
      <c r="I21" s="223"/>
      <c r="J21" s="75"/>
      <c r="K21" s="490"/>
      <c r="L21" s="72"/>
      <c r="M21" s="72"/>
      <c r="N21" s="72"/>
      <c r="O21" s="72"/>
      <c r="P21" s="72"/>
    </row>
    <row r="22" spans="1:16" ht="75.75" customHeight="1">
      <c r="A22" s="74"/>
      <c r="B22" s="223"/>
      <c r="C22" s="255"/>
      <c r="D22" s="777" t="s">
        <v>540</v>
      </c>
      <c r="E22" s="778"/>
      <c r="F22" s="265" t="s">
        <v>536</v>
      </c>
      <c r="G22" s="509" t="s">
        <v>982</v>
      </c>
      <c r="H22" s="266" t="s">
        <v>541</v>
      </c>
      <c r="I22" s="223"/>
      <c r="J22" s="75"/>
      <c r="K22" s="71"/>
      <c r="L22" s="72"/>
      <c r="M22" s="72"/>
      <c r="N22" s="72"/>
      <c r="O22" s="72"/>
      <c r="P22" s="72"/>
    </row>
    <row r="23" spans="1:16" ht="15.75" customHeight="1">
      <c r="A23" s="74"/>
      <c r="B23" s="267"/>
      <c r="C23" s="268"/>
      <c r="D23" s="269"/>
      <c r="E23" s="269"/>
      <c r="F23" s="269"/>
      <c r="G23" s="510"/>
      <c r="H23" s="269"/>
      <c r="I23" s="270"/>
      <c r="J23" s="75"/>
      <c r="K23" s="71"/>
      <c r="L23" s="72"/>
      <c r="M23" s="72"/>
      <c r="N23" s="72"/>
      <c r="O23" s="72"/>
      <c r="P23" s="72"/>
    </row>
  </sheetData>
  <mergeCells count="20">
    <mergeCell ref="C3:H3"/>
    <mergeCell ref="C4:H4"/>
    <mergeCell ref="C5:H5"/>
    <mergeCell ref="D7:E7"/>
    <mergeCell ref="D8:E8"/>
    <mergeCell ref="C6:D6"/>
    <mergeCell ref="D9:E9"/>
    <mergeCell ref="D10:E10"/>
    <mergeCell ref="D19:E19"/>
    <mergeCell ref="D13:E13"/>
    <mergeCell ref="D18:E18"/>
    <mergeCell ref="D16:E16"/>
    <mergeCell ref="D22:E22"/>
    <mergeCell ref="D20:E20"/>
    <mergeCell ref="D11:E11"/>
    <mergeCell ref="D12:E12"/>
    <mergeCell ref="D14:E14"/>
    <mergeCell ref="D15:E15"/>
    <mergeCell ref="D17:E17"/>
    <mergeCell ref="D21:E21"/>
  </mergeCells>
  <pageMargins left="0.25" right="0.25" top="0.17" bottom="0.17" header="0.17" footer="0.17"/>
  <pageSetup orientation="portrait"/>
  <headerFooter>
    <oddFooter>&amp;C&amp;"Helvetica Neue,Regular"&amp;12&amp;K000000&amp;P</oddFooter>
  </headerFooter>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3"/>
  <sheetViews>
    <sheetView showGridLines="0" zoomScale="106" zoomScaleNormal="106" workbookViewId="0">
      <selection activeCell="H27" sqref="H27"/>
    </sheetView>
  </sheetViews>
  <sheetFormatPr defaultColWidth="8.81640625" defaultRowHeight="15" customHeight="1"/>
  <cols>
    <col min="1" max="1" width="1.453125" style="271" customWidth="1"/>
    <col min="2" max="2" width="2" style="271" customWidth="1"/>
    <col min="3" max="3" width="45.453125" style="271" customWidth="1"/>
    <col min="4" max="4" width="87.81640625" style="271" customWidth="1"/>
    <col min="5" max="5" width="2.453125" style="271" customWidth="1"/>
    <col min="6" max="6" width="1.453125" style="271" customWidth="1"/>
    <col min="7" max="8" width="8.81640625" style="271" customWidth="1"/>
    <col min="9" max="9" width="30.453125" style="271" customWidth="1"/>
    <col min="10" max="11" width="8.81640625" style="271" customWidth="1"/>
    <col min="12" max="16384" width="8.81640625" style="271"/>
  </cols>
  <sheetData>
    <row r="1" spans="1:10" ht="15.75" customHeight="1">
      <c r="A1" s="72"/>
      <c r="B1" s="73"/>
      <c r="C1" s="73"/>
      <c r="D1" s="73"/>
      <c r="E1" s="73"/>
      <c r="F1" s="72"/>
      <c r="G1" s="72"/>
      <c r="H1" s="72"/>
      <c r="I1" s="72"/>
      <c r="J1" s="72"/>
    </row>
    <row r="2" spans="1:10" ht="15.75" customHeight="1">
      <c r="A2" s="74"/>
      <c r="B2" s="209"/>
      <c r="C2" s="211"/>
      <c r="D2" s="211"/>
      <c r="E2" s="212"/>
      <c r="F2" s="75"/>
      <c r="G2" s="72"/>
      <c r="H2" s="72"/>
      <c r="I2" s="72"/>
      <c r="J2" s="72"/>
    </row>
    <row r="3" spans="1:10" ht="19.5" customHeight="1">
      <c r="A3" s="74"/>
      <c r="B3" s="245"/>
      <c r="C3" s="804" t="s">
        <v>542</v>
      </c>
      <c r="D3" s="805"/>
      <c r="E3" s="245"/>
      <c r="F3" s="75"/>
      <c r="G3" s="72"/>
      <c r="H3" s="72"/>
      <c r="I3" s="72"/>
      <c r="J3" s="72"/>
    </row>
    <row r="4" spans="1:10" ht="15" customHeight="1">
      <c r="A4" s="74"/>
      <c r="B4" s="79"/>
      <c r="C4" s="82"/>
      <c r="D4" s="82"/>
      <c r="E4" s="214"/>
      <c r="F4" s="75"/>
      <c r="G4" s="72"/>
      <c r="H4" s="72"/>
      <c r="I4" s="72"/>
      <c r="J4" s="72"/>
    </row>
    <row r="5" spans="1:10" ht="15.75" customHeight="1">
      <c r="A5" s="74"/>
      <c r="B5" s="79"/>
      <c r="C5" s="272" t="s">
        <v>543</v>
      </c>
      <c r="D5" s="192"/>
      <c r="E5" s="214"/>
      <c r="F5" s="75"/>
      <c r="G5" s="72"/>
      <c r="H5" s="72"/>
      <c r="I5" s="72"/>
      <c r="J5" s="72"/>
    </row>
    <row r="6" spans="1:10" ht="15.75" customHeight="1">
      <c r="A6" s="74"/>
      <c r="B6" s="245"/>
      <c r="C6" s="93" t="s">
        <v>544</v>
      </c>
      <c r="D6" s="93" t="s">
        <v>545</v>
      </c>
      <c r="E6" s="245"/>
      <c r="F6" s="75"/>
      <c r="G6" s="72"/>
      <c r="H6" s="72"/>
      <c r="I6" s="72"/>
      <c r="J6" s="72"/>
    </row>
    <row r="7" spans="1:10" ht="114" customHeight="1">
      <c r="A7" s="74"/>
      <c r="B7" s="245"/>
      <c r="C7" s="222" t="s">
        <v>546</v>
      </c>
      <c r="D7" s="222" t="s">
        <v>547</v>
      </c>
      <c r="E7" s="245"/>
      <c r="F7" s="75"/>
      <c r="G7" s="72"/>
      <c r="H7" s="72"/>
      <c r="I7" s="72"/>
      <c r="J7" s="72"/>
    </row>
    <row r="8" spans="1:10" ht="158.25" customHeight="1">
      <c r="A8" s="74"/>
      <c r="B8" s="245"/>
      <c r="C8" s="222" t="s">
        <v>548</v>
      </c>
      <c r="D8" s="222" t="s">
        <v>549</v>
      </c>
      <c r="E8" s="245"/>
      <c r="F8" s="75"/>
      <c r="G8" s="72"/>
      <c r="H8" s="72"/>
      <c r="I8" s="72"/>
      <c r="J8" s="72"/>
    </row>
    <row r="9" spans="1:10" ht="61.15" customHeight="1">
      <c r="A9" s="74"/>
      <c r="B9" s="245"/>
      <c r="C9" s="222" t="s">
        <v>550</v>
      </c>
      <c r="D9" s="222" t="s">
        <v>551</v>
      </c>
      <c r="E9" s="245"/>
      <c r="F9" s="75"/>
      <c r="G9" s="72"/>
      <c r="H9" s="72"/>
      <c r="I9" s="72"/>
      <c r="J9" s="72"/>
    </row>
    <row r="10" spans="1:10" ht="125.25" customHeight="1">
      <c r="A10" s="74"/>
      <c r="B10" s="245"/>
      <c r="C10" s="222" t="s">
        <v>552</v>
      </c>
      <c r="D10" s="222" t="s">
        <v>553</v>
      </c>
      <c r="E10" s="245"/>
      <c r="F10" s="75"/>
      <c r="G10" s="72"/>
      <c r="H10" s="72"/>
      <c r="I10" s="72"/>
      <c r="J10" s="72"/>
    </row>
    <row r="11" spans="1:10" ht="183.75" customHeight="1">
      <c r="A11" s="74"/>
      <c r="B11" s="245"/>
      <c r="C11" s="222" t="s">
        <v>554</v>
      </c>
      <c r="D11" s="222" t="s">
        <v>555</v>
      </c>
      <c r="E11" s="245"/>
      <c r="F11" s="75"/>
      <c r="G11" s="72"/>
      <c r="H11" s="72"/>
      <c r="I11" s="72"/>
      <c r="J11" s="72"/>
    </row>
    <row r="12" spans="1:10" ht="15" customHeight="1">
      <c r="A12" s="74"/>
      <c r="B12" s="79"/>
      <c r="C12" s="82"/>
      <c r="D12" s="82"/>
      <c r="E12" s="214"/>
      <c r="F12" s="75"/>
      <c r="G12" s="72"/>
      <c r="H12" s="72"/>
      <c r="I12" s="72"/>
      <c r="J12" s="72"/>
    </row>
    <row r="13" spans="1:10" ht="15.75" customHeight="1">
      <c r="A13" s="74"/>
      <c r="B13" s="79"/>
      <c r="C13" s="806" t="s">
        <v>556</v>
      </c>
      <c r="D13" s="807"/>
      <c r="E13" s="214"/>
      <c r="F13" s="75"/>
      <c r="G13" s="72"/>
      <c r="H13" s="72"/>
      <c r="I13" s="72"/>
      <c r="J13" s="72"/>
    </row>
    <row r="14" spans="1:10" ht="15.75" customHeight="1">
      <c r="A14" s="74"/>
      <c r="B14" s="245"/>
      <c r="C14" s="273" t="s">
        <v>557</v>
      </c>
      <c r="D14" s="273" t="s">
        <v>545</v>
      </c>
      <c r="E14" s="245"/>
      <c r="F14" s="75"/>
      <c r="G14" s="72"/>
      <c r="H14" s="72"/>
      <c r="I14" s="72"/>
      <c r="J14" s="72"/>
    </row>
    <row r="15" spans="1:10" ht="15.75" customHeight="1">
      <c r="A15" s="74"/>
      <c r="B15" s="245"/>
      <c r="C15" s="802" t="s">
        <v>558</v>
      </c>
      <c r="D15" s="803"/>
      <c r="E15" s="245"/>
      <c r="F15" s="75"/>
      <c r="G15" s="72"/>
      <c r="H15" s="72"/>
      <c r="I15" s="72"/>
      <c r="J15" s="72"/>
    </row>
    <row r="16" spans="1:10" ht="231.75" customHeight="1">
      <c r="A16" s="74"/>
      <c r="B16" s="245"/>
      <c r="C16" s="222" t="s">
        <v>559</v>
      </c>
      <c r="D16" s="222" t="s">
        <v>560</v>
      </c>
      <c r="E16" s="245"/>
      <c r="F16" s="75"/>
      <c r="G16" s="72"/>
      <c r="H16" s="72"/>
      <c r="I16" s="274"/>
      <c r="J16" s="274"/>
    </row>
    <row r="17" spans="1:10" ht="143.25" customHeight="1">
      <c r="A17" s="74"/>
      <c r="B17" s="245"/>
      <c r="C17" s="222" t="s">
        <v>561</v>
      </c>
      <c r="D17" s="222" t="s">
        <v>562</v>
      </c>
      <c r="E17" s="245"/>
      <c r="F17" s="75"/>
      <c r="G17" s="72"/>
      <c r="H17" s="72"/>
      <c r="I17" s="274"/>
      <c r="J17" s="72"/>
    </row>
    <row r="18" spans="1:10" ht="15.75" customHeight="1">
      <c r="A18" s="74"/>
      <c r="B18" s="245"/>
      <c r="C18" s="802" t="s">
        <v>563</v>
      </c>
      <c r="D18" s="803"/>
      <c r="E18" s="245"/>
      <c r="F18" s="75"/>
      <c r="G18" s="72"/>
      <c r="H18" s="72"/>
      <c r="I18" s="72"/>
      <c r="J18" s="72"/>
    </row>
    <row r="19" spans="1:10" ht="75.75" customHeight="1">
      <c r="A19" s="74"/>
      <c r="B19" s="245"/>
      <c r="C19" s="222" t="s">
        <v>564</v>
      </c>
      <c r="D19" s="275" t="s">
        <v>319</v>
      </c>
      <c r="E19" s="245"/>
      <c r="F19" s="75"/>
      <c r="G19" s="72"/>
      <c r="H19" s="72"/>
      <c r="I19" s="72"/>
      <c r="J19" s="72"/>
    </row>
    <row r="20" spans="1:10" ht="120.75" customHeight="1">
      <c r="A20" s="74"/>
      <c r="B20" s="245"/>
      <c r="C20" s="222" t="s">
        <v>565</v>
      </c>
      <c r="D20" s="275" t="s">
        <v>319</v>
      </c>
      <c r="E20" s="245"/>
      <c r="F20" s="75"/>
      <c r="G20" s="72"/>
      <c r="H20" s="72"/>
      <c r="I20" s="72"/>
      <c r="J20" s="72"/>
    </row>
    <row r="21" spans="1:10" ht="15.75" customHeight="1">
      <c r="A21" s="74"/>
      <c r="B21" s="245"/>
      <c r="C21" s="802" t="s">
        <v>566</v>
      </c>
      <c r="D21" s="803"/>
      <c r="E21" s="245"/>
      <c r="F21" s="75"/>
      <c r="G21" s="72"/>
      <c r="H21" s="72"/>
      <c r="I21" s="72"/>
      <c r="J21" s="72"/>
    </row>
    <row r="22" spans="1:10" ht="90.65" customHeight="1">
      <c r="A22" s="74"/>
      <c r="B22" s="245"/>
      <c r="C22" s="222" t="s">
        <v>567</v>
      </c>
      <c r="D22" s="481" t="s">
        <v>319</v>
      </c>
      <c r="E22" s="245"/>
      <c r="F22" s="75"/>
      <c r="G22" s="72"/>
      <c r="H22" s="72"/>
      <c r="I22" s="72"/>
      <c r="J22" s="72"/>
    </row>
    <row r="23" spans="1:10" ht="98">
      <c r="A23" s="74"/>
      <c r="B23" s="245"/>
      <c r="C23" s="222" t="s">
        <v>568</v>
      </c>
      <c r="D23" s="222" t="s">
        <v>569</v>
      </c>
      <c r="E23" s="245"/>
      <c r="F23" s="75"/>
      <c r="G23" s="72"/>
      <c r="H23" s="72"/>
      <c r="I23" s="72"/>
      <c r="J23" s="72"/>
    </row>
    <row r="24" spans="1:10" ht="15.75" customHeight="1">
      <c r="A24" s="74"/>
      <c r="B24" s="245"/>
      <c r="C24" s="802" t="s">
        <v>570</v>
      </c>
      <c r="D24" s="803"/>
      <c r="E24" s="245"/>
      <c r="F24" s="75"/>
      <c r="G24" s="72"/>
      <c r="H24" s="72"/>
      <c r="I24" s="72"/>
      <c r="J24" s="72"/>
    </row>
    <row r="25" spans="1:10" ht="82.5" customHeight="1">
      <c r="A25" s="74"/>
      <c r="B25" s="245"/>
      <c r="C25" s="222" t="s">
        <v>571</v>
      </c>
      <c r="D25" s="222" t="s">
        <v>572</v>
      </c>
      <c r="E25" s="245"/>
      <c r="F25" s="75"/>
      <c r="G25" s="72"/>
      <c r="H25" s="72"/>
      <c r="I25" s="72"/>
      <c r="J25" s="72"/>
    </row>
    <row r="26" spans="1:10" ht="62.5" customHeight="1">
      <c r="A26" s="74"/>
      <c r="B26" s="245"/>
      <c r="C26" s="222" t="s">
        <v>573</v>
      </c>
      <c r="D26" s="222" t="s">
        <v>574</v>
      </c>
      <c r="E26" s="245"/>
      <c r="F26" s="75"/>
      <c r="G26" s="72"/>
      <c r="H26" s="72"/>
      <c r="I26" s="72"/>
      <c r="J26" s="72"/>
    </row>
    <row r="27" spans="1:10" ht="310.5" customHeight="1">
      <c r="A27" s="74"/>
      <c r="B27" s="245"/>
      <c r="C27" s="222" t="s">
        <v>575</v>
      </c>
      <c r="D27" s="491" t="s">
        <v>1021</v>
      </c>
      <c r="E27" s="245"/>
      <c r="F27" s="75"/>
      <c r="G27" s="72"/>
      <c r="H27" s="72"/>
      <c r="I27" s="72"/>
      <c r="J27" s="72"/>
    </row>
    <row r="28" spans="1:10" ht="15.75" customHeight="1">
      <c r="A28" s="74"/>
      <c r="B28" s="245"/>
      <c r="C28" s="802" t="s">
        <v>576</v>
      </c>
      <c r="D28" s="803"/>
      <c r="E28" s="245"/>
      <c r="F28" s="75"/>
      <c r="G28" s="72"/>
      <c r="H28" s="72"/>
      <c r="I28" s="72"/>
      <c r="J28" s="72"/>
    </row>
    <row r="29" spans="1:10" ht="98">
      <c r="A29" s="74"/>
      <c r="B29" s="245"/>
      <c r="C29" s="222" t="s">
        <v>577</v>
      </c>
      <c r="D29" s="222" t="s">
        <v>578</v>
      </c>
      <c r="E29" s="245"/>
      <c r="F29" s="75"/>
      <c r="G29" s="72"/>
      <c r="H29" s="72"/>
      <c r="I29" s="72"/>
      <c r="J29" s="72"/>
    </row>
    <row r="30" spans="1:10" ht="154">
      <c r="A30" s="74"/>
      <c r="B30" s="245"/>
      <c r="C30" s="222" t="s">
        <v>579</v>
      </c>
      <c r="D30" s="222" t="s">
        <v>580</v>
      </c>
      <c r="E30" s="245"/>
      <c r="F30" s="75"/>
      <c r="G30" s="72"/>
      <c r="H30" s="72"/>
      <c r="I30" s="72"/>
      <c r="J30" s="72"/>
    </row>
    <row r="31" spans="1:10" ht="84">
      <c r="A31" s="74"/>
      <c r="B31" s="245"/>
      <c r="C31" s="222" t="s">
        <v>581</v>
      </c>
      <c r="D31" s="222" t="s">
        <v>582</v>
      </c>
      <c r="E31" s="245"/>
      <c r="F31" s="75"/>
      <c r="G31" s="72"/>
      <c r="H31" s="72"/>
      <c r="I31" s="72"/>
      <c r="J31" s="72"/>
    </row>
    <row r="32" spans="1:10" ht="84">
      <c r="A32" s="74"/>
      <c r="B32" s="245"/>
      <c r="C32" s="222" t="s">
        <v>583</v>
      </c>
      <c r="D32" s="222" t="s">
        <v>584</v>
      </c>
      <c r="E32" s="245"/>
      <c r="F32" s="75"/>
      <c r="G32" s="72"/>
      <c r="H32" s="72"/>
      <c r="I32" s="72"/>
      <c r="J32" s="72"/>
    </row>
    <row r="33" spans="1:10" ht="15.75" customHeight="1">
      <c r="A33" s="74"/>
      <c r="B33" s="247"/>
      <c r="C33" s="211"/>
      <c r="D33" s="211"/>
      <c r="E33" s="249"/>
      <c r="F33" s="75"/>
      <c r="G33" s="72"/>
      <c r="H33" s="72"/>
      <c r="I33" s="72"/>
      <c r="J33" s="72"/>
    </row>
  </sheetData>
  <mergeCells count="7">
    <mergeCell ref="C28:D28"/>
    <mergeCell ref="C3:D3"/>
    <mergeCell ref="C13:D13"/>
    <mergeCell ref="C15:D15"/>
    <mergeCell ref="C21:D21"/>
    <mergeCell ref="C24:D24"/>
    <mergeCell ref="C18:D18"/>
  </mergeCells>
  <pageMargins left="0.25" right="0.25" top="0.18" bottom="0.17" header="0.17" footer="0.17"/>
  <pageSetup orientation="portrait"/>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50</ProjectId>
    <ReportingPeriod xmlns="dc9b7735-1e97-4a24-b7a2-47bf824ab39e" xsi:nil="true"/>
    <WBDocsDocURL xmlns="dc9b7735-1e97-4a24-b7a2-47bf824ab39e">http://wbdocsservices.worldbank.org/services?I4_SERVICE=VC&amp;I4_KEY=TF069013&amp;I4_DOCID=090224b0880f66c9</WBDocsDocURL>
    <WBDocsDocURLPublicOnly xmlns="dc9b7735-1e97-4a24-b7a2-47bf824ab39e">http://pubdocs.worldbank.org/en/747091608219571858/50-web-PPR-5002-AP-PPR-2020-updated-051120.xlsx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85</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BA8AC2FA-507A-457F-97E2-472C36D0C601}"/>
</file>

<file path=customXml/itemProps2.xml><?xml version="1.0" encoding="utf-8"?>
<ds:datastoreItem xmlns:ds="http://schemas.openxmlformats.org/officeDocument/2006/customXml" ds:itemID="{78605B16-1721-47E2-9654-400E1466747D}">
  <ds:schemaRefs>
    <ds:schemaRef ds:uri="http://schemas.microsoft.com/sharepoint/v3/contenttype/forms"/>
  </ds:schemaRefs>
</ds:datastoreItem>
</file>

<file path=customXml/itemProps3.xml><?xml version="1.0" encoding="utf-8"?>
<ds:datastoreItem xmlns:ds="http://schemas.openxmlformats.org/officeDocument/2006/customXml" ds:itemID="{0ABAD436-F8E7-4702-9258-7BC7876D43F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 Merkushkin</dc:creator>
  <cp:lastModifiedBy>Martina Dorigo</cp:lastModifiedBy>
  <dcterms:created xsi:type="dcterms:W3CDTF">2020-09-10T13:08:59Z</dcterms:created>
  <dcterms:modified xsi:type="dcterms:W3CDTF">2020-12-12T00:02:14Z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