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worksheets/sheet8.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Uzbekistan\3 PPR\"/>
    </mc:Choice>
  </mc:AlternateContent>
  <xr:revisionPtr revIDLastSave="0" documentId="8_{653C32F0-9A40-458A-8A0D-BCD488AC8375}" xr6:coauthVersionLast="31" xr6:coauthVersionMax="31" xr10:uidLastSave="{00000000-0000-0000-0000-000000000000}"/>
  <bookViews>
    <workbookView xWindow="0" yWindow="0" windowWidth="19200" windowHeight="6360" activeTab="2"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9017"/>
</workbook>
</file>

<file path=xl/calcChain.xml><?xml version="1.0" encoding="utf-8"?>
<calcChain xmlns="http://schemas.openxmlformats.org/spreadsheetml/2006/main">
  <c r="F32" i="2" l="1"/>
  <c r="F51" i="2"/>
</calcChain>
</file>

<file path=xl/sharedStrings.xml><?xml version="1.0" encoding="utf-8"?>
<sst xmlns="http://schemas.openxmlformats.org/spreadsheetml/2006/main" count="1898" uniqueCount="863">
  <si>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</si>
  <si>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</si>
  <si>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</si>
  <si>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</si>
  <si>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</si>
  <si>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</si>
  <si>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</si>
  <si>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</si>
  <si>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</si>
  <si>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</si>
  <si>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</si>
  <si>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</si>
  <si>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</si>
  <si>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</si>
  <si>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</si>
  <si>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</si>
  <si>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</si>
  <si>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</si>
  <si>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</si>
  <si>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</si>
  <si>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</si>
  <si>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</si>
  <si>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</si>
  <si>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</si>
  <si>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</si>
  <si>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</si>
  <si>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</si>
  <si>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</si>
  <si>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</si>
  <si>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</si>
  <si>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</si>
  <si>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</si>
  <si>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</si>
  <si>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</si>
  <si>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</si>
  <si>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</si>
  <si>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</si>
  <si>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</si>
  <si>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</si>
  <si>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</si>
  <si>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</si>
  <si>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</si>
  <si>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</si>
  <si>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</si>
  <si>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</si>
  <si>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</si>
  <si>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</si>
  <si>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</si>
  <si>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</si>
  <si>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</si>
  <si>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</si>
  <si>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</si>
  <si>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</si>
  <si>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</si>
  <si>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</si>
  <si>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</si>
  <si>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</si>
  <si>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</si>
  <si>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</si>
  <si>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</si>
  <si>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</si>
  <si>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</si>
  <si>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</si>
  <si>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</si>
  <si>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</si>
  <si>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</si>
  <si>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</si>
  <si>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</si>
  <si>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</si>
  <si>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</si>
  <si>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</si>
  <si>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</si>
  <si>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</si>
  <si>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</si>
  <si>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</si>
  <si>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</si>
  <si>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</si>
  <si>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</si>
  <si>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</si>
  <si>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</si>
  <si>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</si>
  <si>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</si>
  <si>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</si>
  <si>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</si>
  <si>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</si>
  <si>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</si>
  <si>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</si>
  <si>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</si>
  <si>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</si>
  <si>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</si>
  <si>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</si>
  <si>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</si>
  <si>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</si>
  <si>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</si>
  <si>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</si>
  <si>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</si>
  <si>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</si>
  <si>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</si>
  <si>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</si>
  <si>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</si>
  <si>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</si>
  <si>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</si>
  <si>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</si>
  <si>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</si>
  <si>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</si>
  <si>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</si>
  <si>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</si>
  <si>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</si>
  <si>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</si>
  <si>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</si>
  <si>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</si>
  <si>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</si>
  <si>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</si>
  <si>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</si>
  <si>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</si>
  <si>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</si>
  <si>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</si>
  <si>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</si>
  <si>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</si>
  <si>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</si>
  <si>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</si>
  <si>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</si>
  <si>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</si>
  <si>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</si>
  <si>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</si>
  <si>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</si>
  <si>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</si>
  <si>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</si>
  <si>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</si>
  <si>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</si>
  <si>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</si>
  <si>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</si>
  <si>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</si>
  <si>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</si>
  <si>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</si>
  <si>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</si>
  <si>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</si>
  <si>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</si>
  <si>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</si>
  <si>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</si>
  <si>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</si>
  <si>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</si>
  <si>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</si>
  <si>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</si>
  <si>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</si>
  <si>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</si>
  <si>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</si>
  <si>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</si>
  <si>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</si>
  <si>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</si>
  <si>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</si>
  <si>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</si>
  <si>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</si>
  <si>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</si>
  <si>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</si>
  <si>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</si>
  <si>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</si>
  <si>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</si>
  <si>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</si>
  <si>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</si>
  <si>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</si>
  <si>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</si>
  <si>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</si>
  <si>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</si>
  <si>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</si>
  <si>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</si>
  <si>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</si>
  <si>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</si>
  <si>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</si>
  <si>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</si>
  <si>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</si>
  <si>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</si>
  <si>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</si>
  <si>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</si>
  <si>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</si>
  <si>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</si>
  <si>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</si>
  <si>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</si>
  <si>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</si>
  <si>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</si>
  <si>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</si>
  <si>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</si>
  <si>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</si>
  <si>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</si>
  <si>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</si>
  <si>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</si>
  <si>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</si>
  <si>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</si>
  <si>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</si>
  <si>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</si>
  <si>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</si>
  <si>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</si>
  <si>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</si>
  <si>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</si>
  <si>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</si>
  <si>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</si>
  <si>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</si>
  <si>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</si>
  <si>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</si>
  <si>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</si>
  <si>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</si>
  <si>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</si>
  <si>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</si>
  <si>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</si>
  <si>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</si>
  <si>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</si>
  <si>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</si>
  <si>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</si>
  <si>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</si>
  <si>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</si>
  <si>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</si>
  <si>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</si>
  <si>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</si>
  <si>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</si>
  <si>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</si>
  <si>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</si>
  <si>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</si>
  <si>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</si>
  <si>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</si>
  <si>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</si>
  <si>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</si>
  <si>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</si>
  <si>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</si>
  <si>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</si>
  <si>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</si>
  <si>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</si>
  <si>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</si>
  <si>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</si>
  <si>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</si>
  <si>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</si>
  <si>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</si>
  <si>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</si>
  <si>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</si>
  <si>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</si>
  <si>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</si>
  <si>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</si>
  <si>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</si>
  <si>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</si>
  <si>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</si>
  <si>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</si>
  <si>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</si>
  <si>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</si>
  <si>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</si>
  <si>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</si>
  <si>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</si>
  <si>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</si>
  <si>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</si>
  <si>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</si>
  <si>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</si>
  <si>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</si>
  <si>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</si>
  <si>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</si>
  <si>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</si>
  <si>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</si>
  <si>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</si>
  <si>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</si>
  <si>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</si>
  <si>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</si>
  <si>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</si>
  <si>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</si>
  <si>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</si>
  <si>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</si>
  <si>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</si>
  <si>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</si>
  <si>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</si>
  <si>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</si>
  <si>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</si>
  <si>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</si>
  <si>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</si>
  <si>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</si>
  <si>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</si>
  <si>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</si>
  <si>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</si>
  <si>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</si>
  <si>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</si>
  <si>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</si>
  <si>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</si>
  <si>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</si>
  <si>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</si>
  <si>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</si>
  <si>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</si>
  <si>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</si>
  <si>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</si>
  <si>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</si>
  <si>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</si>
  <si>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</si>
  <si>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</si>
  <si>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</si>
  <si>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</si>
  <si>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</si>
  <si>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</si>
  <si>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</si>
  <si>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</si>
  <si>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</si>
  <si>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</si>
  <si>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</si>
  <si>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</si>
  <si>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</si>
  <si>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</si>
  <si>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</si>
  <si>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</si>
  <si>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</si>
  <si>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</si>
  <si>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</si>
  <si>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</si>
  <si>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</si>
  <si>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</si>
  <si>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</si>
  <si>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</si>
  <si>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</si>
  <si>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</si>
  <si>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</si>
  <si>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</si>
  <si>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</si>
  <si>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</si>
  <si>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</si>
  <si>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</si>
  <si>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</si>
  <si>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</si>
  <si>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</si>
  <si>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</si>
  <si>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</si>
  <si>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</si>
  <si>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</si>
  <si>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</si>
  <si>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</si>
  <si>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</si>
  <si>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</si>
  <si>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</si>
  <si>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</si>
  <si>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</si>
  <si>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</si>
  <si>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</si>
  <si>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</si>
  <si>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</si>
  <si>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</si>
  <si>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</si>
  <si>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</si>
  <si>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</si>
  <si>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</si>
  <si>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</si>
  <si>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</si>
  <si>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</si>
  <si>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</si>
  <si>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</si>
  <si>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</si>
  <si>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</si>
  <si>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</si>
  <si>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</si>
  <si>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</si>
  <si>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</si>
  <si>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</si>
  <si>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</si>
  <si>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</si>
  <si>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</si>
  <si>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</si>
  <si>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</si>
  <si>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</si>
  <si>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</si>
  <si>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</si>
  <si>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</si>
  <si>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</si>
  <si>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</si>
  <si>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</si>
  <si>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</si>
  <si>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</si>
  <si>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</si>
  <si>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</si>
  <si>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</si>
  <si>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</si>
  <si>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</si>
  <si>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</si>
  <si>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</si>
  <si>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</si>
  <si>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</si>
  <si>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</si>
  <si>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</si>
  <si>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</si>
  <si>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</si>
  <si>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</si>
  <si>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</si>
  <si>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</si>
  <si>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</si>
  <si>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</si>
  <si>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</si>
  <si>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</si>
  <si>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</si>
  <si>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</si>
  <si>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</si>
  <si>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</si>
  <si>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</si>
  <si>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</si>
  <si>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</si>
  <si>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</si>
  <si>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</si>
  <si>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</si>
  <si>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</si>
  <si>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</si>
  <si>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</si>
  <si>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</si>
  <si>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</si>
  <si>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</si>
  <si>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</si>
  <si>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</si>
  <si>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</si>
  <si>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</si>
  <si>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</si>
  <si>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</si>
  <si>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</si>
  <si>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</si>
  <si>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</si>
  <si>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</si>
  <si>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</si>
  <si>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</si>
  <si>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</si>
  <si>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</si>
  <si>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</si>
  <si>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</si>
  <si>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</si>
  <si>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</si>
  <si>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</si>
  <si>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</si>
  <si>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</si>
  <si>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</si>
  <si>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</si>
  <si>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</si>
  <si>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</si>
  <si>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</si>
  <si>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</si>
  <si>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</si>
  <si>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</si>
  <si>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</si>
  <si>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</si>
  <si>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</si>
  <si>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</si>
  <si>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</si>
  <si>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</si>
  <si>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</si>
  <si>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</si>
  <si>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</si>
  <si>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</si>
  <si>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</si>
  <si>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</si>
  <si>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</si>
  <si>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</si>
  <si>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</si>
  <si>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</si>
  <si>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</si>
  <si>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</si>
  <si>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</si>
  <si>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</si>
  <si>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</si>
  <si>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</si>
  <si>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</si>
  <si>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</si>
  <si>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</si>
  <si>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</si>
  <si>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</si>
  <si>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</si>
  <si>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</si>
  <si>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</si>
  <si>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</si>
  <si>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</si>
  <si>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</si>
  <si>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</si>
  <si>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</si>
  <si>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</si>
  <si>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</si>
  <si>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</si>
  <si>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</si>
  <si>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</si>
  <si>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</si>
  <si>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</si>
  <si>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</si>
  <si>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</si>
  <si>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</si>
  <si>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</si>
  <si>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</si>
  <si>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</si>
  <si>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</si>
  <si>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</si>
  <si>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</si>
  <si>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</si>
  <si>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</si>
  <si>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</si>
  <si>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</si>
  <si>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</si>
  <si>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</si>
  <si>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</si>
  <si>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</si>
  <si>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</si>
  <si>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</si>
  <si>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</si>
  <si>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</si>
  <si>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</si>
  <si>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</si>
  <si>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</si>
  <si>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</si>
  <si>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</si>
  <si>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</si>
  <si>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</si>
  <si>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</si>
  <si>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</si>
  <si>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</si>
  <si>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</si>
  <si>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</si>
  <si>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</si>
  <si>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</si>
  <si>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</si>
  <si>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</si>
  <si>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</si>
  <si>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</si>
  <si>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</si>
  <si>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</si>
  <si>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</si>
  <si>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</si>
  <si>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</si>
  <si>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</si>
  <si>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</si>
  <si>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</si>
  <si>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</si>
  <si>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</si>
  <si>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</si>
  <si>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</si>
  <si>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</si>
  <si>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</si>
  <si>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</si>
  <si>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</si>
  <si>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</si>
  <si>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</si>
  <si>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</si>
  <si>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</si>
  <si>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</si>
  <si>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</si>
  <si>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</si>
  <si>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</si>
  <si>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</si>
  <si>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</si>
  <si>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</si>
  <si>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</si>
  <si>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</si>
  <si>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</si>
  <si>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</si>
  <si>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</si>
  <si>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</si>
  <si>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</si>
  <si>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</si>
  <si>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</si>
  <si>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</si>
  <si>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</si>
  <si>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</si>
  <si>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</si>
  <si>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</si>
  <si>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</si>
  <si>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</si>
  <si>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</si>
  <si>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</si>
  <si>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</si>
  <si>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</si>
  <si>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</si>
  <si>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</si>
  <si>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</si>
  <si>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</si>
  <si>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</si>
  <si>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</si>
  <si>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</si>
  <si>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</si>
  <si>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</si>
  <si>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</si>
  <si>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</si>
  <si>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</si>
  <si>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</si>
  <si>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</si>
  <si>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</si>
  <si>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</si>
  <si>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</si>
  <si>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</si>
  <si>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</si>
  <si>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</si>
  <si>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</si>
  <si>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</si>
  <si>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</si>
  <si>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</si>
  <si>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</si>
  <si>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</si>
  <si>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</si>
  <si>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</si>
  <si>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</si>
  <si>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</si>
  <si>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</si>
  <si>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</si>
  <si>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</si>
  <si>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</si>
  <si>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</si>
  <si>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</si>
  <si>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</si>
  <si>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</si>
  <si>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</si>
  <si>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</si>
  <si>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</si>
  <si>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</si>
  <si>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</si>
  <si>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</si>
  <si>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</si>
  <si>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</si>
  <si>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</si>
  <si>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</si>
  <si>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</si>
  <si>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</si>
  <si>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</si>
  <si>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</si>
  <si>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</si>
  <si>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</si>
  <si>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</si>
  <si>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</si>
  <si>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</si>
  <si>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</si>
  <si>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</si>
  <si>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</si>
  <si>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</si>
  <si>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</si>
  <si>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</si>
  <si>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</si>
  <si>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</si>
  <si>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</si>
  <si>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</si>
  <si>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</si>
  <si>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</si>
  <si>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</si>
  <si>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</si>
  <si>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</si>
  <si>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</si>
  <si>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</si>
  <si>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</si>
  <si>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</si>
  <si>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</si>
  <si>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</si>
  <si>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</si>
  <si>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</si>
  <si>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</si>
  <si>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</si>
  <si>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</si>
  <si>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</si>
  <si>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</si>
  <si>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</si>
  <si>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</si>
  <si>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</si>
  <si>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</si>
  <si>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</si>
  <si>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</si>
  <si>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</si>
  <si>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</si>
  <si>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</si>
  <si>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</si>
  <si>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</si>
  <si>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</si>
  <si>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</si>
  <si>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</si>
  <si>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</si>
  <si>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</si>
  <si>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</si>
  <si>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</si>
  <si>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</si>
  <si>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</si>
  <si>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</si>
  <si>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</si>
  <si>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</si>
  <si>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</si>
  <si>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</si>
  <si>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</si>
  <si>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</si>
  <si>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</si>
  <si>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</si>
  <si>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</si>
  <si>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</si>
  <si>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</si>
  <si>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</si>
  <si>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Developing climate resilience of farming communities in the drought prone parts of Uzbekistan</t>
  </si>
  <si>
    <t>The project objective is to develop climate resilience of farming and pastoral communities in the drought prone parts of Uzbekistan, specifically Karakalpakstan. The project will help the central, regional and local governments and vulnerable farmers and pastoralists to withstand the current and future impacts of climate change: aridification and projected drying of this region that places serious strains on water availability resulting in a decline in land productivity. The project is comprised of four main components: (i) institutional capacity and mechanisms for drought risk management and early warning; (ii) climate resilient agricultural and pastoral production systems; (iii) landscape level approach to adaptation to climate change risks of increased aridity; (iv) knowledge management and awareness raising.</t>
  </si>
  <si>
    <t xml:space="preserve">PIMS 5002 </t>
  </si>
  <si>
    <t>United Nations Development Programme</t>
  </si>
  <si>
    <t>Karakalpakstan, including Muynak, Kegeyli, Takhtakupir, Chimbay, and Kanlykol districts</t>
  </si>
  <si>
    <t xml:space="preserve">Multi-Year Work Plan and Budget Schedule                                                                                         Quarterly Reports and Annual Report in Atlas                                                                                        Minutes of Project Board meetings                                                                                                                 Press Releases in mass media                                                                                                                                                                                                        Project's Thematic and Knowlegde Products (Executive Summary), iss.1                                             Project Brief                                                                                                                                                 Article about project in national mass media, see at                                                                                    Year 2017
 http://www.agriculture.uz/.php?/news/read/336 
 http://www.uz.undp.org/contt/uzbekistan//home/presscter/pressreleases/2017/07/28/farmers-of-the-republic-of-karakalpakstan-are-invited-to-the-lan/
 http://uzdaily.com/articles-id-40599.htm
 http://af.climatechange.uz/index.php//news/170-training-on-operational-forecasts-of-water-contt-in-the-lower-reaches-of-the-amudarya-river-was-conducted-in-uzhidromet.html 
 www.uz.undp.org http://www.uz.undp.org/contt/uzbekistan//home/presscter/pressreleases/2017/10/14/un-residt-coordinator-visited-karakalpakstan/ 
 http://af.climatechange.uz/index.php//news/169-innovative-approaches-to-provision-of-soil-moisture-storage-were-prested-in-nukus.html 
Year 2018
http://www.uz.undp.org/contt/uzbekistan//home/presscter/articles/2018/05/29/taming-the-amudaryas-waters.html
 http://af.climatechange.uz/index.php//news/168-local-communities-will-be-involved-in-implemting-adaptation-measures-at-the-landscape-level-in-karakalpakstan.html
https://www.youtube.com/watch?v=aLVvFaWHPc0&amp;feature=youtu.be 
 http://af.climatechange.uz/index.php//news/201-adaptation-measures-at-the-landscape-level-were-prested-to-the-future-agrarians-of-karakalpakstan.html 
 http://www.uz.undp.org/contt/uzbekistan//home/presscter/articles/2018/05/29/taming-the-amudaryas-waters/ </t>
  </si>
  <si>
    <t>Mr. Aleksandr Merkushkin</t>
  </si>
  <si>
    <t>http://af.climatechange.uz/index.php/en/</t>
  </si>
  <si>
    <t>aleksandr.merkushkin@undp.org</t>
  </si>
  <si>
    <t>uzhymet@meteo.uz</t>
  </si>
  <si>
    <t>Mr. Bakhriddin Nishonov, First Deputy of General Director of Uzhydromet</t>
  </si>
  <si>
    <t>Ms. Natasha Olofinskaya; Ms. Rano Baykhanova</t>
  </si>
  <si>
    <t>nataly.olofinskaya@undp.org; rano.baykhanova@undp.org</t>
  </si>
  <si>
    <t>Ms. Malika Nazarova, Deputy Head of Department on Pollutions Monitoring, Uzhydromet</t>
  </si>
  <si>
    <t>Ms. Natalya Agaltseva, Deputy Head of Department on Pollutions Monitoring, Uzhydromet</t>
  </si>
  <si>
    <t>natalya.agaltseva@gmail.com</t>
  </si>
  <si>
    <t>1.1 Upgraded observation and monitoring infrastructure (e.g. 2 Doppler water meters, automatization of 8 meteo stations) for effective data receiving and transmission</t>
  </si>
  <si>
    <t>1.2. Multi-modules platform for integration of data flow from hydro-meteorological observation network to end users</t>
  </si>
  <si>
    <t>1.3. Drought early warning mechanisms (indicators, gauges, warning distribution mechanisms etc.) to minimize impacts of droughts in place and functional</t>
  </si>
  <si>
    <t>1.4. Science-based extension services for subsistence dekhan farmers established to assist in farm-based climate risk management, including sub-district, community level Climate Field School/Extension (CFS/E) for direct outreach to farmers and localized training in adaptation practices</t>
  </si>
  <si>
    <t>2.1. 40,000 Dekhkan farmers have adopted climate resilient conservation agriculture practices (e.g. low till, mixed cropping, fodder production, and residue crop soil covering adopted measures adopted at 80,000 ha of dekhkan farms)</t>
  </si>
  <si>
    <t>2.2. 40,000 Dekhan farmers have adopted water saving irrigation practices (e.g. land leveling, well management, furrow and drip irrigation systems adopted at 80,000 ha dekhkan farms to improve farm-level drainage and minimize salinization)</t>
  </si>
  <si>
    <t xml:space="preserve">2.3. 40% of targeted dekhan farmers have established horticulture greenhouses on 20,000 ha of farms to minimize impacts of droughts on farm production </t>
  </si>
  <si>
    <t>2.4. Legal and regulatory framework put in place to support well tested farm-based adaptation measures for replication and upscale</t>
  </si>
  <si>
    <t>3.1. Local saksaul and tamarix plantations deliver sand stabilization and soil desalinization function for 1,042,094 ha of farm and adjacent farmlands, based on wind models and comprehensive landscape rehabilitation and management plan</t>
  </si>
  <si>
    <t>3.2. Community management scheme for planting and maintenance established as community employment scheme for landscape level adaptation</t>
  </si>
  <si>
    <t>3.3. Cooperative management for landscape rehabilitation and management established to enhance community control and ownership arrangements</t>
  </si>
  <si>
    <t>4.1. Inventory of all tested agronomic and water saving measures to map out successful practices</t>
  </si>
  <si>
    <t>4.2. Analysis and lessons learned for climate resilient agricultural and pastoral production systems in arid lands documented and disseminated through printed and web-based publications</t>
  </si>
  <si>
    <t>4.3. Quarterly farm and pasture land demonstration meetings with participation of national, local authorities, media and communities delivered</t>
  </si>
  <si>
    <t>5. Project management</t>
  </si>
  <si>
    <t>N/A</t>
  </si>
  <si>
    <t>Aleksandr Merkushkin</t>
  </si>
  <si>
    <t>1. Reluctance of farmers or pastoralists to depart from over-irrigation and overutilization of inputs approach towards climate resilient conservation agriculture</t>
  </si>
  <si>
    <t>Low</t>
  </si>
  <si>
    <t>2. Repeated drought</t>
  </si>
  <si>
    <t>High</t>
  </si>
  <si>
    <t>The Drought Early Warning System (DEWS) previously designed for run-off forming zones and applicable for different river basins was adapted for downstream of Amudarya river. 69 specialists (19% of females) of National Hydrometeorological Service were trained on DEWS use and on use of its products (quantitative and qualitative warnings of water availability). Currently, early warning about low water availability or drought can be issued for the regions located at the downstream of Amudarya with lead-time of 3 months. The concept of multi-modules information platform lately developed gives technical solution for integration of all hydrometeorological and climate data and information including DEWS products to be timely delivered to the end users. Beside DEWS products  published in the project's quarterly bulletins that are targeted at central and regional government decision-makers, farmers and householders this reduced  risk  during the reporting period and it is expected to be further reduced during the next reporting period due to wider dissemination of DEWS products among end-users in the project pilot districts in Karakalpakstan.</t>
  </si>
  <si>
    <t>3. Low level of cooperation between executing institutions</t>
  </si>
  <si>
    <t xml:space="preserve">Within the working of the Inter Agency Working Group, a meetings of Commission on Selection of the Potential Project Beneficiaries held, during the signing of MoU between UNDP and State Committee of Forestry of Republic of Uzbekistan, Project Board meetings and domo workshops  the strengthened partnership with and ownership of all stakeholders involved in implementation of the project activities in Karakalpakstan were demonstrated.  Moreover, the two Inter-Agency Working Groups (national and sub-national levels) established by the particular government resolutions to strengthen coordination and cooperation of all national partners involved in the Adaptation Project were supplemented with five initiative groups (each group includes 5-7 persons representing the rural communities) in each project pilot district. Those are aimed at strengthening the interaction between the national and sub-national executing agencies, and therefore significantly reduce the risk given.
</t>
  </si>
  <si>
    <t xml:space="preserve">1. A change in political support for promoting and integrating adaptation measures into the agricultural sector </t>
  </si>
  <si>
    <t>Medium</t>
  </si>
  <si>
    <t xml:space="preserve">2. Insufficient capacity development and practical know-how within key state institutions and local authorities by the end of the project to allow sustainability of project achievements </t>
  </si>
  <si>
    <t xml:space="preserve">3. Implement legislative changes in a timely manner that are required to develop an adequate enabling environment for the promotion and use of adaptation measures </t>
  </si>
  <si>
    <t>The project analyzes the policy trends in promoting and mainstreaming adaptation measures on regular basis. Two Inter-Agency Working Groups (IAWG) on national and sub-national levels are consisted of representatives of the line ministries (Economy, Finance, Agriculture, Water Resources) that are aware about dynamically changing legislative framework to capture emerging opportunities related to promotion and application of adaptation measures. Interaction between the project and IAWGs establish sound enabling environment for piloting and demonstration of implementation of adaptation measures, which significantly reduces the risk.</t>
  </si>
  <si>
    <t>The applied adaptation measures catalogue and Project Informational Strategy have been developed by the project. Development of Project Outreach Model is underway. Availability of the Catalogue as well as development of Project Informational Strategy and Project Outreach Model  would enable familiarization of the key government agencies and institutions with best adaptation practices that contribute to sustainability of project achievements and reduction of the risk.</t>
  </si>
  <si>
    <t>The current political trends in promoting and mainstreaming adaptation measures are regularly tracked and analysed by the project. Recommendations on improvement of the existing legislative framework to facilitate mainstreaming of the climate change adaptation in the national policy agenda have been formulated and are a part of draft  Food Security Law. This has significantly reduced the risk.</t>
  </si>
  <si>
    <t>Recommendations on improvement of the existing legislative framework to facilitate mainstreaming of the climate change adaptation in the national policy agenda have been formulated and are a part of draft Food Security Law. This has significantly reduced the risk of change in political support for promoting and integrating adaptation measures into the agricultural sector.</t>
  </si>
  <si>
    <t>Doppler water meters and 8 automated meteorological stations installed (Outcome 1)</t>
  </si>
  <si>
    <t>Data flow from 2 new Doppler water meters and 8 automated meteorological stations integrated for end-users</t>
  </si>
  <si>
    <t>At least 40,000 km2 of the Karakalpakstan region covered by automated hydro-meteorological observation network (Outcome 1)</t>
  </si>
  <si>
    <t>At least 15,000 stakeholders and end-users (50% of women) are aware of the automated hydro-meteorological observation network</t>
  </si>
  <si>
    <t>MS</t>
  </si>
  <si>
    <t>Season ahead forecasts and 2 weeks ahead temperature forecasts for effective warnings are practiced (Outcome 1)</t>
  </si>
  <si>
    <t>At least 10,000 stakeholder (at least 20% of women) of early warning mechanisms trained in their use</t>
  </si>
  <si>
    <t>At least 40% of Dekhkan farmers and pastoralists of Karakalpak region are served by science-based extension (Outcome 1)</t>
  </si>
  <si>
    <t>At least 5,000 (at least 20% of women) stakeholders targeted by science-based extension services and trained within trainings and workshops.</t>
  </si>
  <si>
    <t>At least 3 Field School/Extension established and delivered training in adaptation practices to farmers and pastoralists (Outcome 1)</t>
  </si>
  <si>
    <t>At least 3 Field School/Extension established to deliver training in adaptation practices to farmers and pastoralists</t>
  </si>
  <si>
    <t>At least 20% of targeted Dekhkan beneficiaries are female (Outcome 1)</t>
  </si>
  <si>
    <t>At least 15,000 stakeholders and end-users (50% of women) are aware of the automated hydro-meteorological observation network.                                                              At least 10,000 stakeholder (at least 20% of women) of early warning mechanisms trained in their use.                                        At least 5,000 (at least 20% of women) stakeholders targeted by science-based extension services and trained within trainings and workshops.</t>
  </si>
  <si>
    <t>At least 40,000 Dekhan farmers have adopted climate resilient conservation agriculture practices by end of the project (Output 2.1)</t>
  </si>
  <si>
    <t>Technical assistance in best practices and application of low till, mixed cropping, fodder production, and residue crop soil provided to at least 20,000 stakeholders (at least 30% of women)</t>
  </si>
  <si>
    <t>At least 40,000 Dekhan farmers have adopted water saving irrigation practices by end of the project (Output 2.2)</t>
  </si>
  <si>
    <t>Technical assistance in best practices and application of land leveling, furrow, siphon and drip irrigation systems provided to 20,000 stakeholders (at least 25% of women)</t>
  </si>
  <si>
    <t xml:space="preserve">Female lead horticulture greenhouses established  by mid of 2016 (Outcome 2) </t>
  </si>
  <si>
    <t>16,000 households (at least 50% of women) provided with expertise and technical assistance in establishing horticulture greenhouses</t>
  </si>
  <si>
    <t>1,594 (20% of women) beneficiaries were provided with  Informational Guidance on development of greenhouse and hotbeds in Karakalpakstan and recommendations on indoor vegetables growing in Northern Districts of Karakalpakstan.</t>
  </si>
  <si>
    <t>Laws on agricultural practices and water management amended and integrate conservation agriculture and water saving techniques by end of 2016</t>
  </si>
  <si>
    <t>By end of the project, over 70,000 ha of arid land of Karakalpakstan is covered with saksaul and tamarix plantations and deliver sand stabilization and soil desalinization function (Outcome 3)</t>
  </si>
  <si>
    <t xml:space="preserve"> At least 10,000 stakeholders (at least 20% of women) provided with expertise and technical assistance in local saksaul and tamarix plantations deliver for sand stabilization and soil desalinization based on wind models and landscape rehabilitation management plan</t>
  </si>
  <si>
    <r>
      <t xml:space="preserve">At least 20,000 people organized in at least 10 cooperatives at the khokimiyat and makhalla levels and participate in sand stabilization plantation scheme </t>
    </r>
    <r>
      <rPr>
        <sz val="11"/>
        <rFont val="Times New Roman"/>
        <family val="1"/>
      </rPr>
      <t xml:space="preserve"> (Outcome 3)</t>
    </r>
  </si>
  <si>
    <t>20,000 stakeholders (50% of women) provided with expertise and technical assistance in development of community management scheme for planting and maintenance as community employment scheme for landscape level adaptation</t>
  </si>
  <si>
    <t xml:space="preserve">At least 10 community organizations (at least 5 female groups and village organizations) at khokimiyat and makhalla level have clear mandates, institutional capacities and skills and manage saksaul and tamarix plantations by end of 2019 (Outcome 3) </t>
  </si>
  <si>
    <t>At least one cooperative management system for landscape rehabilitation and management established by national sub-contractors</t>
  </si>
  <si>
    <t>At least two sets of lessons learned bulletins produced and covered successful climate resilient agronomic and water saving measures (Outcome 4)</t>
  </si>
  <si>
    <t>At least 3 lessons learned for climate resilient agricultural and pastoral production systems in arid lands from stakeholders through providing them with technical assistance in analysis and documentation of those lessons learned</t>
  </si>
  <si>
    <t>At least 5 farmland demonstration meetings covered by the local and national media for adaptation advocacy (Outcome 4)</t>
  </si>
  <si>
    <t>At least 3 farm and pasture land demonstration meetings with participation of national, local authorities, media and communities, and associated printing and publications produced and disseminated</t>
  </si>
  <si>
    <t>HS</t>
  </si>
  <si>
    <t>The concept of multi-modules informational platform (with technical specifications for all required equipment and software) to integrate data flow from the automated meteorological network and two water gauge stations equipped with new Doppler water discharge meters developed.</t>
  </si>
  <si>
    <t xml:space="preserve"> 2,292 (15% of women) stakeholders provided with technical assistance and trained in use of land laser leveling (944), irrigated water saving practices (1,348) in 4 projects pilot districts (Kegeili, Kanlikul, Chimbay and Takhtakupir) through 2 field trainings, by 4 Field Schools and 3  Extension Service Centers established.</t>
  </si>
  <si>
    <t>Ms Natasha Olofinskaya; Ms. Rano Baykhanova</t>
  </si>
  <si>
    <t>Mr.Bakhriddin Nishonov, First Deputy of General Director of Uzhydromet, National Project Coordinator of Adaptation Project</t>
  </si>
  <si>
    <t>Uzhymet@meteo.uz</t>
  </si>
  <si>
    <t>Indicator 1.1.1: Number of automated met stations for field data collection and transmission</t>
  </si>
  <si>
    <t>Currently, there is no automated hydro-meteorological stations in Karakalpakstan</t>
  </si>
  <si>
    <t>8 automated hydro-meteorological stations and 2 Doppler water meters installed</t>
  </si>
  <si>
    <t>10 automated meteo-stations in Karakalpakstan upgraded  with 5 new sensors (pyranometers). 40 specialists/observers trained on operation and maintenance of measuring and communication equipment.</t>
  </si>
  <si>
    <t>Indicator 1.2.1: Coverage of hydro-meteorological observation network on km2</t>
  </si>
  <si>
    <t>Currently, there is no spatial coverage of automated hydro-meteorological observation network</t>
  </si>
  <si>
    <t>At least 40,000 km2 of the Karakalpakstan region covered by automated hydro-meteorological observation network</t>
  </si>
  <si>
    <t>40,000 km2 of spatial coverage by the automated meteteorological observation ensured.</t>
  </si>
  <si>
    <t>Indicator 1.3.1: Lead time for drought early warning</t>
  </si>
  <si>
    <t>Currently, drought early warning does not exists</t>
  </si>
  <si>
    <t xml:space="preserve">Seasonal and biweekly </t>
  </si>
  <si>
    <t>Indicator 1.4.1: % Dekhkan farmers (% female Dekhkan farmers) receiving extension services to introduce farm-based climate risk management measures</t>
  </si>
  <si>
    <t>Uzbekistan does not yet have a science-based extension system in place</t>
  </si>
  <si>
    <t>At least 40% of Dekhkan farmers and pastoralists of Karakalpakstan region served by science-based extension</t>
  </si>
  <si>
    <t>Indicator 1.4.2: # of Field School/Extension delivering training in adaptation practices to farmers and pastoralists.</t>
  </si>
  <si>
    <t>Currently, no Field School/Extension outlets exist in Karakalpakstan</t>
  </si>
  <si>
    <t>At least 3 Field School/Extension established to deliver training in adaptation practices to farmers and pastoralists by the fourth year (2017)</t>
  </si>
  <si>
    <t>Indicator 2.1.1: # of dekhkan farmers adopted conservation agriculture practices (e.g. low till, mixed cropping, fodder production, and residue crop soil)</t>
  </si>
  <si>
    <t>It is estimated that 7-10% of farmers practice climate resilient conservation agriculture practices</t>
  </si>
  <si>
    <t xml:space="preserve">At least 40,000 Dekhan farmers have adopted climate resilient conservation agriculture practices </t>
  </si>
  <si>
    <t>Indicator 2.2.1: # of dekhkan farmers adopted water saving irrigation practices (e.g. land levelling, furrow and drip irrigation systems)</t>
  </si>
  <si>
    <t>It is estimated that 3-5% of farmers practice water saving practices</t>
  </si>
  <si>
    <t>At least 40,000 Dekhan farmers have adopted water saving irrigation practices</t>
  </si>
  <si>
    <t>Indicator 2.3.1: Number of female led horticulture greenhouses established</t>
  </si>
  <si>
    <t>In Karakalpakstan, currently no horticulture greenhouses are led by women farmers (This is currently being verified as part of inception phase activities)</t>
  </si>
  <si>
    <t>At least five woman-led horticulture greenhouses established by end of second year (out of 12 greenhouses that will be delivered in the project)</t>
  </si>
  <si>
    <t>Indicator 2.4.1: # of legal acts and regulations enacted to support well tested farm-based adaptation measures.</t>
  </si>
  <si>
    <t>Legal acts and regulations that exist do not provide conditions that facilitate take-up of farm-based adaptation</t>
  </si>
  <si>
    <t>At least three laws/regulations on agricultural practices and water management amended and integrated regulations on the adoption of conservation agriculture and water saving techniques and technologies on the farms by end of the third year</t>
  </si>
  <si>
    <t>Indicator 3.1.1: # of ha with saksaul and tamarix plantations to deliver sand stabilization and soil desalinization function.</t>
  </si>
  <si>
    <t>There have been only sporadic and largely unsuccessful attempts of sand stabilization</t>
  </si>
  <si>
    <t xml:space="preserve">Over 70,000 ha of arid land of Karakalpakstan is covered with saksaul and tamarix plantations and deliver sand stabilization and soil desalinization function </t>
  </si>
  <si>
    <t xml:space="preserve">3,000 ha of desert/degraded lands are committed by Local Forestry Farms to be afforested, with technical and methodological support provided by project (UNDP) in accordance with MoU signed between UNDP and State Committee of Forestry of Uzbekistan. </t>
  </si>
  <si>
    <t>Indicator 3.2.1: # of Dekhkan farmer and pastoral community members involved in landscape level adaptation measures (e.g. saksaul and tamarix planting) through local employment programme.</t>
  </si>
  <si>
    <t>Currently, there is no systemic engagement of dekhan farmers and pastoral community for landscape land management</t>
  </si>
  <si>
    <t>At least 20,000 people organized in at least 10 cooperatives at the khokimiyat and makhalla levels and participate in sand stabilization plantation scheme</t>
  </si>
  <si>
    <t xml:space="preserve">Cooperatives are a new mechanism that has not been tested in the country, and hence, there is currently none. </t>
  </si>
  <si>
    <t>At least 10 community organizations (at least 5 female groups and village organizations) at khokimiyat and makhalla level have clear mandates, institutional capacities and skills and manage saksaul and tamarix plantations by end of the fourth year</t>
  </si>
  <si>
    <t>Indicator 4.1.1: # of documented good practices of agronomic and water saving measures.</t>
  </si>
  <si>
    <t xml:space="preserve">None </t>
  </si>
  <si>
    <t>At least two sets of bulletins published including  information about results of inventory of all tested agronomic and water saving measures and successful practices mapped out</t>
  </si>
  <si>
    <t>Indicator 4.2.1: # of lessons learned bulletins disseminated through printed and web-based media.</t>
  </si>
  <si>
    <t>At least two sets of lessons learned bulletins produced covering successful climate resilient agronomic and water saving measures</t>
  </si>
  <si>
    <t xml:space="preserve">Indicator 4.3.1: # of farm and pasture land demonstration meetings covered by media and attended by national and local authorities </t>
  </si>
  <si>
    <t>At least 5 farmland demonstration meetings covered by the local and national media for adaptation advocacy</t>
  </si>
  <si>
    <t xml:space="preserve">The implementation of the project progresses is uneven. Project is making progress and it has 2.5 more years of implementation left. Good progress is made under outcome 1 and 4 and it is anticipated that it will meet its targets under these two outcomes. However, regarding outcome 2 &amp; 3, the targets are ambitious and their achievement is seriously delayed.  To reduced the delays, the project shall speed up demonstration of adaptation measures and piloting an “outreach model” targeting farmers, dekhan farmers and small plot owners to promote and scale up climate change adaptation measures.  </t>
  </si>
  <si>
    <t>The management structure needs to be adapted to be more present in the Karakalpakstan region. This management change has been discussed at the project board level and a decision was made at the December 2016 meeting and is being implemented since January 2017.</t>
  </si>
  <si>
    <t xml:space="preserve">The project is making good progress under outcome 1, which is contributing to strengthen the capacity of Uzhydromet by investing in better equipment to collect weather data and also by supporting the organization in developing weather forecast and models to assess climate change impacts. However, these services do not generate economic and social value unless users benefit from the information provided. A feasibility study may be needed to assess the user needs related to weather information and to assess the potential bottlenecks that may exist to make this information readily available, such as public access to this type of information. </t>
  </si>
  <si>
    <t xml:space="preserve">The project is making good progress under outcome 1, which is contributing to strengthen the capacity of Uzhydromet by investing in better equipment to collect weather data and also by supporting the organization in developing weather forecast and models to assess climate change impacts. As per the World Meteorological Organization, investments in this area bring socio-economic benefits; all economic studies have consistently concluded with benefit-cost ratios greater than one. However, these services do not generate economic and social value unless users benefit from decisions as a result of the information provided. To optimize the investments made in this area, it is recommended that the project focuses in making weather information and forecast and climate change models available to farming and pastoral communities (users). A feasibility study may be needed to assess the user needs related to weather information and to assess the potential bottlenecks that may exist to make this information readily available, such as public access to this type of information. </t>
  </si>
  <si>
    <t>Rural communities involvement in landscape level adaptation measures (e.g. saksaul and tamarix planting) through local employment programme is the most complicated activity to be implemented within the project course but if it succeeds, important environment and social benefits as well as their greater resilience to climate change will be achieved</t>
  </si>
  <si>
    <t>Greater engagement and stronger ownership of all stakeholders, including local authorities and self-government strengthened within all project activities using various approaches and tools (demo meetings, project Boards, round tables, meetings, discussions and consultations)</t>
  </si>
  <si>
    <t>1.Programmatic and integrated approach was applied to project activities implementation through joining efforts of the Adaptation project and the UN Joint Programme (Phase II) in the Aral See region (Karakalpakstan, including at least 2 common pilot districts) given the launch of the Joint Programme in 2016. This allows to cover bigger number of beneficiaries in this region with combining and integrating the adaptation and development activities.                                   2. Development of an extended “outreach model”– an extension service version; and piloting it in collaboration with the relevant national, regional and local institutions in the five pilot districts.                                                                      3. Development of recommendations on promotion the most applicable best practices to rural communities</t>
  </si>
  <si>
    <t xml:space="preserve">Knowledge management have been at the forefront of the implementation of the project. It is implemented through three (3) outputs: 4.1: Inventory of all tested agronomic and water saving measures to map out successful practices; 4.2: Analysis and lessons learned for climate resilient agricultural and pastoral production systems in arid lands documented and disseminated through printed and web-based publications; and 4.3: Quarterly farm and pasture land demonstration meetings with participation of national, local authorities, media and communities delivered. Moreover, five best practices were selected, documented and published. </t>
  </si>
  <si>
    <t xml:space="preserve">Project was faced some difficulties with accessing the social and economic data related to local communities or farming as such statistics is poor or not available. Local communities and farmers are driven by sporadically planning, and therefore they have no knowledge or interest in collecting the data that might help with the planning based on cost-benefit analysis. One of the project's objective is to change the mindset of the targeted groups and convince them in advantages of the long-term planning based on  cost-benefit analysis. </t>
  </si>
  <si>
    <t xml:space="preserve">Outlining and establishment of the project's learning objectives are formulated in the project's communication strategy developed in 2016. </t>
  </si>
  <si>
    <t>Project strategy is complex with lack of clarity and logic to understand how planned activities will reach the expected results and particularly the targets. The outputs, in most cases, identified as deliverables with, in some cases, targets embedded in the output statements. With ambitious targets and the current context of the agriculture sector in Uzbekistan, it is difficult to know how results from project supported activities will reach these targets. The project document does not provide a useful “blue print” for the project team to guide the implementation of the project.</t>
  </si>
  <si>
    <t xml:space="preserve">Gender considerations were not adequately included in the project design, and there is no specific sections that discuss gender aspects. Project team reports gender disaggregated data in its mid-year and annual reporting as well as in PPRs. The only one indicator is singularly targeting women: “Number of female lead horticulture greenhouses established” but no quantitative target is set for this indicator. Considering that the project is targeting different groups of farmers (commercial farmers, dekhan farmers and small plot owners), project will conducts gender analysis in the pilot areas to better understand gender roles and gender issues in farming and pastoral communities. </t>
  </si>
  <si>
    <t>Develop an extended “outreach model”– an extension service – that will be piloted with the support of the project in collaboration with the relevant national, regional and local institutions in the five pilot districts has potential for further replication and scaled up within and outside the project area. Setting up a sustainable extension service as a link between policy and legislation decision-makers and farmers (practitioners) but it is also as a mechanism to increase the efficiency of farms while adapting to climate change and increase the standard of living of farming and pastoral communities in Karakalpakstan and overall in Uzbekistan.</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</si>
  <si>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</si>
  <si>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Potential replication and scaling up of those services is with integration of achievements within government funded institutions such as Uzhydromet, Ministry of Agriculture, Ministry of Water Resources, local administration, and Council of Farmers, dekhan farms and rural households. The physical infrastructure financed with AF funds, together with the development of capacity for the use of this equipment and the interpretation of data, and complemented by Extension Services provided both in the project area and nationwide will further promote public awareness of the value of weather information and of climate trends and timely adaptation to corresponding impacts.</t>
  </si>
  <si>
    <t>Learning objectives are an integral part of the project Information Project Strategy developed to facilitate achievement of the targets set and ensuring project outcomes' sustainability beyond the project implementation cycle.  Objectives contributed to equipping tools and methods to collect, structure, package and disseminate knowledge on climate change adaptation measures adjusted to the Karakalpakstan region. This provides the project team with instruments to manage knowledge and communicate with stakeholders and beneficiaries.</t>
  </si>
  <si>
    <t>UNDP</t>
  </si>
  <si>
    <t>2: Physical asset (produced/improved/strenghtened)</t>
  </si>
  <si>
    <t>1: Health and Social Infrastructure (developed/improved)</t>
  </si>
  <si>
    <t xml:space="preserve">
At least 500 stakeholders (30% of women) provided with printing and publications associated with the best practices on legal and regulatory framework to support well tested farm-based adaptation measures for  replication and upscale
</t>
  </si>
  <si>
    <t xml:space="preserve">103 stakeholders (12% are women) provided with handouts and informational module "Recommendations on ensuring  scaling up and expansion of the science-based and well-proven adaptation measures in agriculture" through 4 working meetings and workshops. </t>
  </si>
  <si>
    <t>2,700 representatives (20% are women) of local communities learned about landscape adaptation measures that can increase their resilience to droughts and other climate change impacts through 3 series of field workshops conducted in all 5 project pilot districts.</t>
  </si>
  <si>
    <t>10 communities with leadership based on cooperative management established by local communities in 4 project pilot districts (Kegeily, Kanlikul, Chimbay and Takhtakupir) that are joined 43,522 (32% are females) pastoralists to implement works aimed at  pasture reclamation to increase their productivity and to establish 15,507 ha of new pasture lands.</t>
  </si>
  <si>
    <t>3 Extension Services Centers established  at Nukus Branch of Tashkent State Rural University in Nukus; Agricultural College in Kegeily district and LLC "Agrotech Service" in Kanlikul along with 4 Field Schools delivered trainings on: 1) Water saving practices applicable to low water availability periods (in all 5 project piloting districts in July 2018; 2) Sustainable land management approaches (in Kegeily and Chimbay districts in March 2018); 3) Land laser leveling applications (Kegeily, Kanlikul, Chimbay and Takhtakupir in August 2018); 4) Water saving  practices (jointly with Ministry of Water Resources, in Chimbay and Takhtakupir districts in August 2018).</t>
  </si>
  <si>
    <t xml:space="preserve">5 lessons focused on agro conservation and water saving practices and landscape adaptation measures: 1) Land laser leveling as resources and water saving technology (learned from farmers in Chimbay, Kunlikul and Kegeily districts); 2) Pan breaking and crop rotation, as the crops and land fertility  increasing applications (learned form farmers in Chimbay and Kegeily districts; 3) Use of bio-stimulating and environment friendly substances for crops protection and their production increase (learned from framers and households in Kanlikul and Kegeily districts); 4) Use of water giving diversified modes, as water saving applications,  during low water availability or droughts (learned from farmers in Kegeily and Chimbay districts); 5) Growing arboreal and fodder seedlings in nurseries, as a measure of increased desert plants germination (learned from foresters in Muynak, Chimbay and Takhtakupir regions). </t>
  </si>
  <si>
    <t xml:space="preserve">The overall rating is Marginally Satisfactory. The project demonstrates  good budget delivery and budget efficient utilization within Activity 1 and 4 where targets identified for the project are high likely achievable. However, the project is still experiencing with significant lagging in targets achievement within Activity 2 and 3, and thus shall put more efforts on balance the budget utilization for those activities through more preventive planning and speeding up the implementation of the  procurement, training and outreach framework. The lagging is significant and partially was caused by second tranche delayed that it turn caused even longer delay due to seasonal nature of agriculture works planned by the project. The project has passed MTE. The recommendations made should be addressed to let the project pace be more balanced and even. One of recommendation says: "It is recommended to extend the project until the AF grant will be expended". NIA requests the project's time extension from AF in accordance with AF regulations and rules. Most of MTE recommendations are partially completed.  </t>
  </si>
  <si>
    <t xml:space="preserve"> 2,292 (15% of women) stakeholders provided with technical assistance and trained in use of land laser leveling (944), irrigated water saving practices (1,348) in 4 projects pilot districts (Kegeili, Kanlikul, Chimbay and Takhtakupir) through 2 field trainings, by 4 Field Schools and 3 Extension Service Centers established. Laser leveling is used over 1390 ha.                                         1,594 (20% of women) beneficiaries provided with  Informational Guidance on development of greenhouse and hotbeds in Karakalpakstan and recommendations on indoor vegetables growing in project pilot districts in the Northern Karakalpakstan.</t>
  </si>
  <si>
    <t>106 female candidates (21% of 512 beneficiaries) identified based on their social and gender profile to be recipients of greenhouse equipment.                    1,594 (20% of women) beneficiaries were provided with  Informational Guidance on development of greenhouse and hotbeds in Karakalpakstan and recommendations on indoor vegetables growing in the Northern Karakalpakstan..</t>
  </si>
  <si>
    <t>Draft Food Security Law reflects the recommendation related to supporting promotion of well-tested farm-based adaptation measures that can be replicated and up-scaled developed by the project.</t>
  </si>
  <si>
    <t xml:space="preserve">43,522 (30% are females) pastoralists from 10 communities with leadership based on cooperative management established in 4 project pilot districts (Kegeily, Kanlikul, Chimbay and Takhtakupir) are involved in implementation of works aimed at pasture reclamation to increase their productivity and to establish new pastures at  15307 ha.  </t>
  </si>
  <si>
    <t xml:space="preserve">10 community-based cooperatives established in 5 project pilot districts and they are joined 43,522 (30% are females) pastoralists to implement works aimed at pastures reclamation to increase their productivity and to establish new pastures at 15,307 ha.  </t>
  </si>
  <si>
    <t>5 lessons focused on  agro conservation and water saving practices and landscape adaptation measures captured and documented in 3 project publications.</t>
  </si>
  <si>
    <t xml:space="preserve">3 months lead time for early drought warnings for vegetation period ensured by Drought Early Warning System (DEWS) adapted to Amudarya river downstream  conditions. Early warnings' are available for 10 day periods and  monthly with validity of the warnings varies from 70 to 100%. </t>
  </si>
  <si>
    <t>Indicator 3.3.1: # of cooperatives established at Khokimiyat and Makhalla levels for community management of sand stabilizing plantations.</t>
  </si>
  <si>
    <t>5 good practices were selected and documented in project publications: 1) greenhouses and indoor growing of vegetables, 2) improving water content in soils, 3) growing salt tolerant plants in arid lands, 4) seeds and sapling growing in nurseries, 5) the most effective water and land use options for low water availability condition</t>
  </si>
  <si>
    <t>The MTR of the Project was conducted in September-November 2017. The financial data was taken as of 30 Sep 2017 which makes 40% of 200,000 USD (UNDP cofinancing commitment).</t>
  </si>
  <si>
    <t xml:space="preserve">From the committed UNDP's cofinancing (USD200,000),   $110,147.9 (55%) was used to cover the costs associated with direct project support services such as assistance to procurement, recruitment, payment and admin services. </t>
  </si>
  <si>
    <t>2: Physical asset (produced/improved/strengthened)</t>
  </si>
  <si>
    <t xml:space="preserve">The risk was mitigated through number of knowledge sharing and best practice demonstration events conducted by the project.                                                                               At least 3,395 farmers and householders (18% of women) attended the 18 field hands-on workshops and Field Schools, within which they familiarized with low water availability warning approaches (Drought Early Warning Facility) to planning the responses through water saving measures and  sustainable land management frameworks.                                                                           2,292 (15% of women) stakeholders provided with technical assistance and trained in use of land laser leveling (944), irrigated water saving practices (1,348) in 4 projects pilot districts (Kegeili, Kanlikul, Chimbay and Takhtakupir) through 2 field trainings, by 4 Field Schools and 3  Extension Service Centers established. Laser leveling is used over 1390 ha.                                                                                                                                                  MoU between UNDP and State Committee of Forestry of Republic of Uzbekistan was signed that built up a frame for solid cooperation aimed to 3000 ha afforested by Local Forestry Organizations with technical and methodological support from side of UNDP.                                                   43522 (30% of females) pastoralists from 10 communities with leadership based on cooperative management established in 4 project pilot districts (Kegeily, Kanlikul, Chimbay and Takhtakupir) are involved in implementation of works aimed at pasture reclamation to increase their productivity and to establish new pastures on  15307 ha.  </t>
  </si>
  <si>
    <t>Financial information:  cumulative from project start to 02 October 2018</t>
  </si>
  <si>
    <t xml:space="preserve">The overall rating is Marginally Satisfactory. Project is making progress. It has passed MTE, which main conclusions and recommendations are well noted and have been reflected in Management Response to MTE. The overal rating by MTE for Outcomes 1 and 4 is Satisfactory and for Outcomes 2 and 3 is Moderately Satisfactory . The most of recommendations made are partially completed. During the reporting period, project was able to speed up implementation of some major project activities, which were significantly lagging behind. There are a few  milestones that confirm a progress:
• 10 automated meteo-stations installed in Karakalpakstan upgraded with 5 new sensors (pyranometers). 40 specialists/observers have been trained on operation and maintenance measuring and communication equipment;
•In total 1,119 (20% of females) of Uzhydromet specialists were trained on use of DEWS and its products, and other stakeholders were provided with drought early warnings through project informational bulletin;
• Concept of multi-modules information platform developed includes technical solution for integration of all hydrometeorological and climate data/information, including DEWS products, that are to be timely delivered to the end users;
• 3 Extension Services Centers are operational. 5,225  ( 10% of 51,208 total Dekhkan farmers and pastoralists of project piloting districts) (15 % of women) representatives of local communities were trained or consulted on available and innovative agro conservation and water saving practices by established Extension Services Centers  in Kegeily, Kanlikul , Chimbay and Tahktakupir  project's pilot districts; 
• 4 Field Schools have trained 1,272 (19% females)  farmers, householders and pastoralists on: 1) Water saving practices applied to low water availability seasons; 2) Sustainable land management approaches; 3) Land laser leveling applications; 4)  Water saving practices (jointly with Ministry of Water Resources); 
• 2,749 (15% of women) stakeholders provided with technical assistance in application of zero tillage (713), mulching (389), pan breaking (219), bio-protection of crops (619), improvement of land fertility (809) in 5 project pilot districts through 4 Field Schools, 5 hands-on workshops and by 3  Extension Service Center established.. 
• Recommendations on narrowing  gaps in legal regulatory to support promotion of well-tested farm-based adaptation measures that can be replicated and up-scaled developed and are part of draft of Food Security Law;
• MoU signed between UNDP and State Committee of Forestry of Republic of Uzbekistan  to establish framework for cooperation and aims at afforestation of 3,000 ha of lands by Local Forestry Farms with technical and methodological support to be provided by UNDP;
• 696 representatives (20% of women) of local communities learned about landscape adaptation measures that can increase their resilience to droughts and other climate change impacts; 
• 9 communities with leadership based on cooperative management established at  4 project pilot districts (Kegeily, Kanlikul, Chimbay and Takhtakupir), which have joined 40,250 (38% of females) pastoralists to implement works aimed at pasture reclamation to increase their productivity and establish new pastures.  
• 18 demonstration  meetings and workshops (3,395 people; with 18% of female) on climate change adaptation and on increasing climate change resilience of the targeted  local communities conducted. Information on the events posted at newspapers and  web-resources, and broadcasted via national and regional radio and TV.                                                                                  </t>
  </si>
  <si>
    <t>Since the beginning of the project, US$2,569,189 AF grants have been received through three tranches: first tranche of US$164,863.00, the second one of US$1,029,163.00 and the third tranche of $1,375,163.00 . Since the project start in 2014, cumulative disbursed funds totaled to US$2,356,371.29 as of 02 October 2018. For the reporting period from 25 May 2017 to 02 October 2018, the disbursed amount is US$742,154.13 (US$300,023.7 from the second tranche and US$442,130.43 the from third tranche) and committed funds of the second tranche is US$10,529.94 and committed funds of the third tranche is US$709,684.92. In total, disbursed and committed funds of the third tranche (US$1,151,815.35), since October 2017 to October 2018,  represent 84%.</t>
  </si>
  <si>
    <t>Estimated cumulative total disbursement as of 02 October 2018</t>
  </si>
  <si>
    <r>
      <t xml:space="preserve"> 25 May 2017 - </t>
    </r>
    <r>
      <rPr>
        <b/>
        <sz val="11"/>
        <color rgb="FFFF0000"/>
        <rFont val="Times New Roman"/>
        <family val="1"/>
        <charset val="204"/>
      </rPr>
      <t>02 October 2018</t>
    </r>
  </si>
  <si>
    <t xml:space="preserve"> </t>
  </si>
  <si>
    <r>
      <rPr>
        <sz val="11"/>
        <color rgb="FFFF0000"/>
        <rFont val="Times New Roman"/>
        <family val="1"/>
      </rPr>
      <t xml:space="preserve">3120 </t>
    </r>
    <r>
      <rPr>
        <sz val="11"/>
        <rFont val="Times New Roman"/>
        <family val="1"/>
        <charset val="204"/>
      </rPr>
      <t xml:space="preserve"> (15% of women) stakeholders provided with technical assistance in application of zero tillage (713), mulching (389), pan breaking (219), bio-protection of crops (619), </t>
    </r>
    <r>
      <rPr>
        <sz val="11"/>
        <color rgb="FFFF0000"/>
        <rFont val="Times New Roman"/>
        <family val="1"/>
      </rPr>
      <t>fodder production with help of hydroponic equipment (371)</t>
    </r>
    <r>
      <rPr>
        <sz val="11"/>
        <rFont val="Times New Roman"/>
        <family val="1"/>
        <charset val="204"/>
      </rPr>
      <t>,  improvement of land fertility (809) in 5 project pilot districts through 4 Field Schools, 5 hands-on workshops and by 3  Extension Service Center established.</t>
    </r>
  </si>
  <si>
    <r>
      <rPr>
        <sz val="11"/>
        <color rgb="FFFF0000"/>
        <rFont val="Times New Roman"/>
        <family val="1"/>
      </rPr>
      <t>6248</t>
    </r>
    <r>
      <rPr>
        <sz val="11"/>
        <rFont val="Times New Roman"/>
        <family val="1"/>
        <charset val="204"/>
      </rPr>
      <t xml:space="preserve">  (10% of 51,208 as the total number of Dekhkan farmers and pastoralists in 5 project pilot districts in Karakalpakstan), of which 15% are women) representatives of local communities are trained or consulted on available and innovative agro conservation and water saving practices by 3 Extension Services Centers. </t>
    </r>
  </si>
  <si>
    <r>
      <rPr>
        <sz val="11"/>
        <color rgb="FFFF0000"/>
        <rFont val="Times New Roman"/>
        <family val="1"/>
      </rPr>
      <t xml:space="preserve">2253 </t>
    </r>
    <r>
      <rPr>
        <sz val="11"/>
        <rFont val="Times New Roman"/>
        <family val="1"/>
        <charset val="204"/>
      </rPr>
      <t xml:space="preserve">stakeholders (15% are women) experienced and assisted in development of community management scheme for landscape level adaptation through 5 hands-on workshops on landscape adaptation measures/approaches and their implementation conducted in all 5 project pilot districts. 10 communities with leadership based on cooperative management were established in 5 project pilot districts and joined 43,522 (30% are females) pastoralists to implement works aimed at pasture reclamation to increase their productivity and to establish 15,307 ha of new pasture lands. </t>
    </r>
  </si>
  <si>
    <r>
      <rPr>
        <sz val="11"/>
        <color rgb="FFFF0000"/>
        <rFont val="Times New Roman"/>
        <family val="1"/>
      </rPr>
      <t>21</t>
    </r>
    <r>
      <rPr>
        <sz val="11"/>
        <rFont val="Times New Roman"/>
        <family val="1"/>
        <charset val="204"/>
      </rPr>
      <t xml:space="preserve"> demonstration  meetings and workshops </t>
    </r>
    <r>
      <rPr>
        <sz val="11"/>
        <color rgb="FFFF0000"/>
        <rFont val="Times New Roman"/>
        <family val="1"/>
      </rPr>
      <t>(4440</t>
    </r>
    <r>
      <rPr>
        <sz val="11"/>
        <rFont val="Times New Roman"/>
        <family val="1"/>
        <charset val="204"/>
      </rPr>
      <t xml:space="preserve"> people; with 18% of female) on climate change adaptation and on increasing climate change resilience of the targeted  local communities conducted. Information on the events posted at newspapers and  web-resources, and broadcasted via national and regional radio and TV. </t>
    </r>
  </si>
  <si>
    <r>
      <t>At least</t>
    </r>
    <r>
      <rPr>
        <sz val="11"/>
        <color rgb="FFFF0000"/>
        <rFont val="Times New Roman"/>
        <family val="1"/>
      </rPr>
      <t xml:space="preserve"> 12% (6248</t>
    </r>
    <r>
      <rPr>
        <sz val="11"/>
        <rFont val="Times New Roman"/>
        <family val="1"/>
        <charset val="204"/>
      </rPr>
      <t xml:space="preserve">  of 51,208 as the total number of Dekhkan farmers and pastoralists in 5 project pilot districts in Karakalpakstan) of farms, dekhans and households  (15% are female) from 5 project pilot districts received information about climate change adaptation related services (available innovative agro conservation and water saving practices) from 3 Extension Services Centers established, Field Schools and hands-on workshops. </t>
    </r>
  </si>
  <si>
    <r>
      <t>3 Extension Services Centers established at Nukus Branch of Tashkent State Rural University in Nukus; Agricultural College in Kegeily district and LLC "Agrotech Service" in Kanlikul district along with 4 Field Schools delivered trainings on: 1) Water saving practices applicable to low water availability periods (in all 5 project piloting districts in July 2018); 2) Sustainable land management approaches (in Kegeily and Chimbay districts in March 2018); 3) Land laser leveling applications (Kegeily, Kanlikul, Chimbay and Takhtakupir districts in August 2018);  4) Water saving  practices (jointly with Ministry of Water Resources, in Chimbay and Takhtakupir districts in August 2018), 5) Study visit on fodder production with help of hydroponic equipment in October 2018.                                         Overall,</t>
    </r>
    <r>
      <rPr>
        <sz val="11"/>
        <color rgb="FFFF0000"/>
        <rFont val="Times New Roman"/>
        <family val="1"/>
      </rPr>
      <t xml:space="preserve"> 6248</t>
    </r>
    <r>
      <rPr>
        <sz val="11"/>
        <rFont val="Times New Roman"/>
        <family val="1"/>
        <charset val="204"/>
      </rPr>
      <t xml:space="preserve">  (15% are females) farmers, householders and pastoralists were trained. </t>
    </r>
  </si>
  <si>
    <r>
      <rPr>
        <sz val="11"/>
        <color rgb="FFFF0000"/>
        <rFont val="Times New Roman"/>
        <family val="1"/>
      </rPr>
      <t xml:space="preserve">3120 </t>
    </r>
    <r>
      <rPr>
        <sz val="11"/>
        <rFont val="Times New Roman"/>
        <family val="1"/>
        <charset val="204"/>
      </rPr>
      <t xml:space="preserve"> (15% of women) stakeholders provided with technical assistance in application of zero tillage (713), mulching (389), pan breaking (219), bio-protection of crops (619), fodder production with help of hydroponic equipment </t>
    </r>
    <r>
      <rPr>
        <sz val="11"/>
        <color rgb="FFFF0000"/>
        <rFont val="Times New Roman"/>
        <family val="1"/>
      </rPr>
      <t>(371</t>
    </r>
    <r>
      <rPr>
        <sz val="11"/>
        <rFont val="Times New Roman"/>
        <family val="1"/>
        <charset val="204"/>
      </rPr>
      <t>),  improvement of land fertility (809) in 5 project pilot districts through 4 Field Schools, 5 hands-on workshops and by 3  Extension Service Center established.</t>
    </r>
  </si>
  <si>
    <r>
      <rPr>
        <sz val="11"/>
        <color rgb="FFFF0000"/>
        <rFont val="Times New Roman"/>
        <family val="1"/>
      </rPr>
      <t xml:space="preserve">21 </t>
    </r>
    <r>
      <rPr>
        <sz val="11"/>
        <color indexed="8"/>
        <rFont val="Times New Roman"/>
        <family val="1"/>
        <charset val="204"/>
      </rPr>
      <t>demonstration  meetings and workshops (</t>
    </r>
    <r>
      <rPr>
        <sz val="11"/>
        <color rgb="FFFF0000"/>
        <rFont val="Times New Roman"/>
        <family val="1"/>
      </rPr>
      <t>4440</t>
    </r>
    <r>
      <rPr>
        <sz val="11"/>
        <color indexed="8"/>
        <rFont val="Times New Roman"/>
        <family val="1"/>
        <charset val="204"/>
      </rPr>
      <t xml:space="preserve"> people; with 18% of female) on climate change adaptation and on increasing climate change resilience of the targeted  local communities conducted. Information on the events posted at newspapers and  web-resources, and broadcasted via national and regional radio and TV. </t>
    </r>
  </si>
  <si>
    <r>
      <t xml:space="preserve">40,000 km2 of the region is now covered with the observation network.                    </t>
    </r>
    <r>
      <rPr>
        <sz val="11"/>
        <color rgb="FFFF0000"/>
        <rFont val="Times New Roman"/>
        <family val="1"/>
      </rPr>
      <t xml:space="preserve">  1,510</t>
    </r>
    <r>
      <rPr>
        <sz val="11"/>
        <rFont val="Times New Roman"/>
        <family val="1"/>
      </rPr>
      <t xml:space="preserve"> stakeholders (10% of women) are aware of the automated hydro-meteorological observation network through publication "Economic Feasibility Evaluation for installation of the automatic hydrometeorological equipment for modernization of the observational network in the Republic of Karakalpakstan"  developed and published by the project, project's informational bulletins, 5 workshops and 1 press conference. CO UNDP has concluded MOU with national TV company at Karakalpakstan to broadcasting  project activities including animated film on advantage of the automated hydrometeorological observation network for massive audience (15000 stakeholder or even more). </t>
    </r>
  </si>
  <si>
    <r>
      <rPr>
        <sz val="11"/>
        <color rgb="FFFF0000"/>
        <rFont val="Times New Roman"/>
        <family val="1"/>
      </rPr>
      <t>94</t>
    </r>
    <r>
      <rPr>
        <sz val="11"/>
        <rFont val="Times New Roman"/>
        <family val="1"/>
      </rPr>
      <t xml:space="preserve"> specialists (20% of females) of Uzhydromet and lime ministies  were trained on use of DEWS its products (quantitative and qualitative values in warnings of water availability). 1,050 (20% of women) stakeholders were provided with drought early warnings through project informational bulletin. Early warnings about water resources deficiency and/or drought have been issued for the regions located at the downstream of Amudarya river with the lead-time of 3 months with warnings validity 70-100%.                                          </t>
    </r>
  </si>
  <si>
    <r>
      <rPr>
        <sz val="11"/>
        <color rgb="FFFF0000"/>
        <rFont val="Times New Roman"/>
        <family val="1"/>
      </rPr>
      <t xml:space="preserve">1510 </t>
    </r>
    <r>
      <rPr>
        <sz val="11"/>
        <rFont val="Times New Roman"/>
        <family val="1"/>
        <charset val="204"/>
      </rPr>
      <t xml:space="preserve"> (10% of women) stakeholders are aware of the automated hydro-meteorological observation network through publication "Economic Feasibility Evaluation for installation of the automatic hydrometeorological equipment for modernization of the observational network in the Republic of Karakalpakstan"  developed and published by the project, project's informational bulletins, 5 workshops and 1 press conference.                                                                                         In total</t>
    </r>
    <r>
      <rPr>
        <sz val="11"/>
        <color rgb="FFFF0000"/>
        <rFont val="Times New Roman"/>
        <family val="1"/>
      </rPr>
      <t xml:space="preserve"> 1,144</t>
    </r>
    <r>
      <rPr>
        <sz val="11"/>
        <rFont val="Times New Roman"/>
        <family val="1"/>
        <charset val="204"/>
      </rPr>
      <t xml:space="preserve"> (20% of females) of Uzhydromet and line ministries specialists were trained on use of DEWS and its products, and other stakeholders were provided with drought early warnings through project informational bulletin.                     5,165 (15 % of women) representatives of stakeholders were targeted by science-based extension services and trained within trainings and workshops.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</si>
</sst>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409]mmmm\ d\,\ yyyy;@"/>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1"/>
      <color theme="0"/>
      <name val="Times New Roman"/>
      <family val="1"/>
    </font>
    <font>
      <sz val="11"/>
      <color indexed="8"/>
      <name val="Times New Roman"/>
      <family val="1"/>
      <charset val="204"/>
    </font>
    <font>
      <sz val="11"/>
      <name val="Times New Roman"/>
      <family val="1"/>
      <charset val="204"/>
    </font>
    <font>
      <sz val="11"/>
      <color theme="1"/>
      <name val="Times New Roman"/>
      <family val="1"/>
      <charset val="204"/>
    </font>
    <font>
      <sz val="11"/>
      <name val="Calibri"/>
      <family val="2"/>
      <charset val="204"/>
    </font>
    <font>
      <sz val="11"/>
      <name val="Calibri"/>
      <family val="2"/>
      <charset val="204"/>
      <scheme val="minor"/>
    </font>
    <font>
      <sz val="11"/>
      <name val="Calibri"/>
      <family val="2"/>
      <scheme val="minor"/>
    </font>
    <font>
      <sz val="11"/>
      <color rgb="FFC00000"/>
      <name val="Calibri"/>
      <family val="2"/>
      <scheme val="minor"/>
    </font>
    <font>
      <sz val="11"/>
      <color rgb="FFC00000"/>
      <name val="Times New Roman"/>
      <family val="1"/>
      <charset val="204"/>
    </font>
    <font>
      <sz val="11"/>
      <color rgb="FFC00000"/>
      <name val="Calibri"/>
      <family val="2"/>
      <charset val="204"/>
      <scheme val="minor"/>
    </font>
    <font>
      <sz val="11"/>
      <color theme="1"/>
      <name val="Calibri"/>
      <family val="2"/>
      <scheme val="minor"/>
    </font>
    <font>
      <sz val="11"/>
      <color rgb="FF00B050"/>
      <name val="Calibri"/>
      <family val="2"/>
      <scheme val="minor"/>
    </font>
    <font>
      <b/>
      <sz val="11"/>
      <color rgb="FFFF0000"/>
      <name val="Times New Roman"/>
      <family val="1"/>
      <charset val="204"/>
    </font>
    <font>
      <sz val="11"/>
      <color rgb="FFFF0000"/>
      <name val="Times New Roman"/>
      <family val="1"/>
    </font>
    <font>
      <b/>
      <sz val="11"/>
      <color indexed="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9"/>
        <bgColor indexed="64"/>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diagonal/>
    </border>
    <border>
      <left/>
      <right style="thin">
        <color indexed="64"/>
      </right>
      <top style="thin">
        <color indexed="64"/>
      </top>
      <bottom style="medium">
        <color indexed="64"/>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164" fontId="59" fillId="0" borderId="0" applyFont="0" applyFill="0" applyBorder="0" applyAlignment="0" applyProtection="0"/>
  </cellStyleXfs>
  <cellXfs count="601">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4"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15"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25" xfId="0" applyFont="1" applyFill="1" applyBorder="1" applyAlignment="1">
      <alignment vertical="top" wrapText="1"/>
    </xf>
    <xf numFmtId="0" fontId="30" fillId="0" borderId="26" xfId="0" applyFont="1" applyFill="1" applyBorder="1" applyAlignment="1">
      <alignment vertical="top" wrapText="1"/>
    </xf>
    <xf numFmtId="0" fontId="30" fillId="0" borderId="22"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24" fillId="0" borderId="1" xfId="0" applyFont="1" applyFill="1" applyBorder="1" applyAlignment="1">
      <alignment vertical="top" wrapText="1"/>
    </xf>
    <xf numFmtId="0" fontId="24" fillId="3" borderId="24" xfId="0" applyFont="1" applyFill="1" applyBorder="1"/>
    <xf numFmtId="0" fontId="32" fillId="0" borderId="1" xfId="0" applyFont="1" applyFill="1" applyBorder="1" applyAlignment="1">
      <alignment horizontal="center" vertical="top" wrapText="1"/>
    </xf>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3" xfId="0" applyFont="1" applyFill="1" applyBorder="1"/>
    <xf numFmtId="0" fontId="24"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0" borderId="17" xfId="0" applyBorder="1" applyProtection="1"/>
    <xf numFmtId="0" fontId="42" fillId="11" borderId="55" xfId="0" applyFont="1" applyFill="1" applyBorder="1" applyAlignment="1" applyProtection="1">
      <alignment horizontal="left" vertical="center" wrapText="1"/>
    </xf>
    <xf numFmtId="0" fontId="42" fillId="11" borderId="10" xfId="0" applyFont="1" applyFill="1" applyBorder="1" applyAlignment="1" applyProtection="1">
      <alignment horizontal="left" vertical="center" wrapText="1"/>
    </xf>
    <xf numFmtId="0" fontId="42" fillId="11" borderId="8" xfId="0" applyFont="1" applyFill="1" applyBorder="1" applyAlignment="1" applyProtection="1">
      <alignment horizontal="left" vertical="center" wrapText="1"/>
    </xf>
    <xf numFmtId="0" fontId="43" fillId="0" borderId="9" xfId="0" applyFont="1" applyBorder="1" applyAlignment="1" applyProtection="1">
      <alignment horizontal="left" vertical="center"/>
    </xf>
    <xf numFmtId="0" fontId="43" fillId="0" borderId="58" xfId="0" applyFont="1" applyBorder="1" applyAlignment="1" applyProtection="1">
      <alignment horizontal="left" vertical="center"/>
    </xf>
    <xf numFmtId="0" fontId="39" fillId="12" borderId="10" xfId="4" applyFont="1" applyFill="1" applyBorder="1" applyAlignment="1" applyProtection="1">
      <alignment horizontal="center" vertical="center"/>
      <protection locked="0"/>
    </xf>
    <xf numFmtId="0" fontId="44" fillId="12" borderId="10" xfId="4" applyFont="1" applyFill="1" applyBorder="1" applyAlignment="1" applyProtection="1">
      <alignment horizontal="center" vertical="center"/>
      <protection locked="0"/>
    </xf>
    <xf numFmtId="0" fontId="44" fillId="12" borderId="6" xfId="4" applyFont="1" applyFill="1" applyBorder="1" applyAlignment="1" applyProtection="1">
      <alignment horizontal="center" vertical="center"/>
      <protection locked="0"/>
    </xf>
    <xf numFmtId="0" fontId="45" fillId="0" borderId="10" xfId="0" applyFont="1" applyBorder="1" applyAlignment="1" applyProtection="1">
      <alignment horizontal="left" vertical="center"/>
    </xf>
    <xf numFmtId="10" fontId="44" fillId="8" borderId="10" xfId="4" applyNumberFormat="1" applyFont="1" applyBorder="1" applyAlignment="1" applyProtection="1">
      <alignment horizontal="center" vertical="center"/>
      <protection locked="0"/>
    </xf>
    <xf numFmtId="10" fontId="44" fillId="8" borderId="6" xfId="4" applyNumberFormat="1" applyFont="1" applyBorder="1" applyAlignment="1" applyProtection="1">
      <alignment horizontal="center" vertical="center"/>
      <protection locked="0"/>
    </xf>
    <xf numFmtId="0" fontId="45" fillId="0" borderId="55" xfId="0" applyFont="1" applyBorder="1" applyAlignment="1" applyProtection="1">
      <alignment horizontal="left" vertical="center"/>
    </xf>
    <xf numFmtId="10" fontId="44" fillId="12" borderId="10" xfId="4" applyNumberFormat="1" applyFont="1" applyFill="1" applyBorder="1" applyAlignment="1" applyProtection="1">
      <alignment horizontal="center" vertical="center"/>
      <protection locked="0"/>
    </xf>
    <xf numFmtId="10" fontId="44"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9"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3" fillId="0" borderId="10" xfId="0" applyFont="1" applyFill="1" applyBorder="1" applyAlignment="1" applyProtection="1">
      <alignment vertical="center" wrapText="1"/>
    </xf>
    <xf numFmtId="0" fontId="39" fillId="12" borderId="10" xfId="4" applyFill="1" applyBorder="1" applyAlignment="1" applyProtection="1">
      <alignment wrapText="1"/>
      <protection locked="0"/>
    </xf>
    <xf numFmtId="0" fontId="46" fillId="2" borderId="10" xfId="0" applyFont="1" applyFill="1" applyBorder="1" applyAlignment="1" applyProtection="1">
      <alignment vertical="center" wrapText="1"/>
    </xf>
    <xf numFmtId="10" fontId="39" fillId="12" borderId="10" xfId="4" applyNumberFormat="1" applyFill="1" applyBorder="1" applyAlignment="1" applyProtection="1">
      <alignment horizontal="center" vertical="center" wrapText="1"/>
      <protection locked="0"/>
    </xf>
    <xf numFmtId="0" fontId="42" fillId="11" borderId="10" xfId="0" applyFont="1" applyFill="1" applyBorder="1" applyAlignment="1" applyProtection="1">
      <alignment horizontal="center" vertical="center" wrapText="1"/>
    </xf>
    <xf numFmtId="0" fontId="42" fillId="11" borderId="6" xfId="0" applyFont="1" applyFill="1" applyBorder="1" applyAlignment="1" applyProtection="1">
      <alignment horizontal="center" vertical="center" wrapText="1"/>
    </xf>
    <xf numFmtId="0" fontId="47" fillId="8" borderId="51" xfId="4" applyFont="1" applyBorder="1" applyAlignment="1" applyProtection="1">
      <alignment vertical="center" wrapText="1"/>
      <protection locked="0"/>
    </xf>
    <xf numFmtId="0" fontId="47" fillId="8" borderId="10" xfId="4" applyFont="1" applyBorder="1" applyAlignment="1" applyProtection="1">
      <alignment horizontal="center" vertical="center"/>
      <protection locked="0"/>
    </xf>
    <xf numFmtId="0" fontId="47" fillId="8" borderId="6" xfId="4" applyFont="1" applyBorder="1" applyAlignment="1" applyProtection="1">
      <alignment horizontal="center" vertical="center"/>
      <protection locked="0"/>
    </xf>
    <xf numFmtId="0" fontId="47" fillId="12" borderId="10" xfId="4" applyFont="1" applyFill="1" applyBorder="1" applyAlignment="1" applyProtection="1">
      <alignment horizontal="center" vertical="center"/>
      <protection locked="0"/>
    </xf>
    <xf numFmtId="0" fontId="47" fillId="12" borderId="51" xfId="4" applyFont="1" applyFill="1" applyBorder="1" applyAlignment="1" applyProtection="1">
      <alignment vertical="center" wrapText="1"/>
      <protection locked="0"/>
    </xf>
    <xf numFmtId="0" fontId="47" fillId="12" borderId="6" xfId="4" applyFont="1" applyFill="1" applyBorder="1" applyAlignment="1" applyProtection="1">
      <alignment horizontal="center" vertical="center"/>
      <protection locked="0"/>
    </xf>
    <xf numFmtId="0" fontId="47" fillId="8" borderId="6" xfId="4" applyFont="1" applyBorder="1" applyAlignment="1" applyProtection="1">
      <alignment vertical="center"/>
      <protection locked="0"/>
    </xf>
    <xf numFmtId="0" fontId="47" fillId="12" borderId="6"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9" xfId="0" applyFont="1" applyFill="1" applyBorder="1" applyAlignment="1" applyProtection="1">
      <alignment horizontal="center" vertical="center"/>
    </xf>
    <xf numFmtId="0" fontId="42" fillId="11" borderId="8" xfId="0" applyFont="1" applyFill="1" applyBorder="1" applyAlignment="1" applyProtection="1">
      <alignment horizontal="center" vertical="center"/>
    </xf>
    <xf numFmtId="0" fontId="39" fillId="8" borderId="10" xfId="4" applyBorder="1" applyAlignment="1" applyProtection="1">
      <alignment horizontal="center" vertical="center"/>
      <protection locked="0"/>
    </xf>
    <xf numFmtId="10" fontId="39" fillId="8" borderId="10" xfId="4" applyNumberFormat="1" applyBorder="1" applyAlignment="1" applyProtection="1">
      <alignment horizontal="center" vertical="center"/>
      <protection locked="0"/>
    </xf>
    <xf numFmtId="0" fontId="39" fillId="12" borderId="10" xfId="4" applyFill="1" applyBorder="1" applyAlignment="1" applyProtection="1">
      <alignment horizontal="center" vertical="center"/>
      <protection locked="0"/>
    </xf>
    <xf numFmtId="10" fontId="39" fillId="12" borderId="10"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39" fillId="12" borderId="10" xfId="4" applyFill="1" applyBorder="1" applyProtection="1">
      <protection locked="0"/>
    </xf>
    <xf numFmtId="0" fontId="47" fillId="12" borderId="29" xfId="4" applyFont="1" applyFill="1" applyBorder="1" applyAlignment="1" applyProtection="1">
      <alignment vertical="center" wrapText="1"/>
      <protection locked="0"/>
    </xf>
    <xf numFmtId="0" fontId="47"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5"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39" fillId="8" borderId="51" xfId="4" applyBorder="1" applyAlignment="1" applyProtection="1">
      <alignment vertical="center" wrapText="1"/>
      <protection locked="0"/>
    </xf>
    <xf numFmtId="0" fontId="39" fillId="12" borderId="10" xfId="4" applyFill="1" applyBorder="1" applyAlignment="1" applyProtection="1">
      <alignment vertical="center" wrapText="1"/>
      <protection locked="0"/>
    </xf>
    <xf numFmtId="0" fontId="39" fillId="12" borderId="51" xfId="4" applyFill="1" applyBorder="1" applyAlignment="1" applyProtection="1">
      <alignment vertical="center" wrapText="1"/>
      <protection locked="0"/>
    </xf>
    <xf numFmtId="0" fontId="39" fillId="8" borderId="6" xfId="4" applyBorder="1" applyAlignment="1" applyProtection="1">
      <alignment horizontal="center" vertical="center"/>
      <protection locked="0"/>
    </xf>
    <xf numFmtId="0" fontId="39"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3" xfId="0" applyFont="1" applyFill="1" applyBorder="1" applyAlignment="1" applyProtection="1">
      <alignment horizontal="center" vertical="center"/>
    </xf>
    <xf numFmtId="0" fontId="39" fillId="8" borderId="6" xfId="4" applyBorder="1" applyAlignment="1" applyProtection="1">
      <alignment vertical="center" wrapText="1"/>
      <protection locked="0"/>
    </xf>
    <xf numFmtId="0" fontId="39" fillId="12" borderId="6" xfId="4" applyFill="1" applyBorder="1" applyAlignment="1" applyProtection="1">
      <alignment vertical="center" wrapText="1"/>
      <protection locked="0"/>
    </xf>
    <xf numFmtId="0" fontId="42" fillId="11" borderId="9" xfId="0" applyFont="1" applyFill="1" applyBorder="1" applyAlignment="1" applyProtection="1">
      <alignment horizontal="center" vertical="center" wrapText="1"/>
    </xf>
    <xf numFmtId="0" fontId="39" fillId="8" borderId="34" xfId="4" applyBorder="1" applyAlignment="1" applyProtection="1">
      <protection locked="0"/>
    </xf>
    <xf numFmtId="0" fontId="39" fillId="12" borderId="34"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0" xfId="0" applyFont="1" applyFill="1" applyBorder="1" applyAlignment="1" applyProtection="1">
      <alignment horizontal="center" wrapText="1"/>
    </xf>
    <xf numFmtId="0" fontId="42" fillId="11" borderId="6" xfId="0" applyFont="1" applyFill="1" applyBorder="1" applyAlignment="1" applyProtection="1">
      <alignment horizontal="center" wrapText="1"/>
    </xf>
    <xf numFmtId="0" fontId="42" fillId="11" borderId="55" xfId="0" applyFont="1" applyFill="1" applyBorder="1" applyAlignment="1" applyProtection="1">
      <alignment horizontal="center" wrapText="1"/>
    </xf>
    <xf numFmtId="0" fontId="47" fillId="8" borderId="10" xfId="4" applyFont="1" applyBorder="1" applyAlignment="1" applyProtection="1">
      <alignment horizontal="center" vertical="center" wrapText="1"/>
      <protection locked="0"/>
    </xf>
    <xf numFmtId="0" fontId="47" fillId="12" borderId="10" xfId="4" applyFont="1" applyFill="1" applyBorder="1" applyAlignment="1" applyProtection="1">
      <alignment horizontal="center" vertical="center" wrapText="1"/>
      <protection locked="0"/>
    </xf>
    <xf numFmtId="0" fontId="39" fillId="8" borderId="29"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0" fillId="10" borderId="1" xfId="0" applyFill="1" applyBorder="1" applyProtection="1"/>
    <xf numFmtId="0" fontId="39" fillId="12" borderId="55"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14" fontId="1" fillId="2" borderId="3" xfId="0" applyNumberFormat="1" applyFont="1" applyFill="1" applyBorder="1" applyAlignment="1" applyProtection="1">
      <alignment horizontal="left"/>
    </xf>
    <xf numFmtId="165" fontId="14" fillId="2" borderId="3" xfId="0" applyNumberFormat="1" applyFont="1" applyFill="1" applyBorder="1" applyAlignment="1" applyProtection="1">
      <alignment horizontal="left"/>
    </xf>
    <xf numFmtId="165" fontId="14" fillId="2" borderId="4" xfId="0" applyNumberFormat="1" applyFont="1" applyFill="1" applyBorder="1" applyAlignment="1" applyProtection="1">
      <alignment horizontal="left"/>
    </xf>
    <xf numFmtId="0" fontId="23" fillId="2" borderId="1" xfId="1" applyFill="1" applyBorder="1" applyAlignment="1" applyProtection="1">
      <alignment vertical="top" wrapText="1"/>
      <protection locked="0"/>
    </xf>
    <xf numFmtId="0" fontId="23" fillId="2" borderId="3" xfId="1" applyFill="1" applyBorder="1" applyAlignment="1" applyProtection="1">
      <protection locked="0"/>
    </xf>
    <xf numFmtId="165" fontId="1" fillId="2" borderId="4" xfId="0" applyNumberFormat="1" applyFont="1" applyFill="1" applyBorder="1" applyAlignment="1" applyProtection="1">
      <alignment horizontal="left"/>
      <protection locked="0"/>
    </xf>
    <xf numFmtId="4" fontId="1" fillId="2" borderId="17" xfId="0" applyNumberFormat="1" applyFont="1" applyFill="1" applyBorder="1" applyAlignment="1" applyProtection="1">
      <alignment horizontal="center" vertical="top" wrapText="1"/>
    </xf>
    <xf numFmtId="0" fontId="14" fillId="2" borderId="14" xfId="0" applyFont="1" applyFill="1" applyBorder="1" applyAlignment="1" applyProtection="1">
      <alignment vertical="justify" wrapText="1"/>
    </xf>
    <xf numFmtId="0" fontId="52" fillId="0" borderId="0" xfId="0" applyFont="1" applyAlignment="1">
      <alignment vertical="justify"/>
    </xf>
    <xf numFmtId="0" fontId="14" fillId="2" borderId="3" xfId="0" applyFont="1" applyFill="1" applyBorder="1" applyAlignment="1" applyProtection="1">
      <alignment vertical="justify" wrapText="1"/>
    </xf>
    <xf numFmtId="0" fontId="14" fillId="2" borderId="1" xfId="0" applyFont="1" applyFill="1" applyBorder="1" applyAlignment="1">
      <alignment vertical="center" wrapText="1"/>
    </xf>
    <xf numFmtId="0" fontId="53" fillId="13" borderId="1" xfId="0" applyFont="1" applyFill="1" applyBorder="1" applyAlignment="1">
      <alignment horizontal="center" vertical="center"/>
    </xf>
    <xf numFmtId="0" fontId="51" fillId="2" borderId="1" xfId="0" applyFont="1" applyFill="1" applyBorder="1" applyAlignment="1">
      <alignment vertical="center" wrapText="1"/>
    </xf>
    <xf numFmtId="0" fontId="0" fillId="2" borderId="1" xfId="0" applyFill="1" applyBorder="1" applyAlignment="1">
      <alignment horizontal="center" vertical="center"/>
    </xf>
    <xf numFmtId="0" fontId="55" fillId="2" borderId="1" xfId="0" applyFont="1" applyFill="1" applyBorder="1" applyAlignment="1">
      <alignment horizontal="center" vertical="center"/>
    </xf>
    <xf numFmtId="0" fontId="56" fillId="0" borderId="0" xfId="0" applyFont="1" applyAlignment="1">
      <alignment horizontal="center" vertical="center" wrapText="1"/>
    </xf>
    <xf numFmtId="0" fontId="54" fillId="2" borderId="1" xfId="0" applyFont="1" applyFill="1" applyBorder="1" applyAlignment="1">
      <alignment horizontal="center" vertical="center"/>
    </xf>
    <xf numFmtId="0" fontId="58" fillId="0" borderId="0" xfId="0" applyFont="1" applyAlignment="1">
      <alignment horizontal="center" vertical="center" wrapText="1"/>
    </xf>
    <xf numFmtId="0" fontId="50" fillId="2" borderId="9" xfId="0" applyFont="1" applyFill="1" applyBorder="1" applyAlignment="1" applyProtection="1">
      <alignment horizontal="left" vertical="center" wrapText="1"/>
    </xf>
    <xf numFmtId="0" fontId="50" fillId="2" borderId="8" xfId="0" applyFont="1" applyFill="1" applyBorder="1" applyAlignment="1" applyProtection="1">
      <alignment horizontal="left" vertical="center" wrapText="1"/>
    </xf>
    <xf numFmtId="0" fontId="50" fillId="2" borderId="2"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6" xfId="0" applyFont="1" applyFill="1" applyBorder="1" applyAlignment="1" applyProtection="1">
      <alignment horizontal="left" vertical="center" wrapText="1"/>
    </xf>
    <xf numFmtId="0" fontId="24" fillId="0" borderId="1" xfId="0" applyFont="1" applyBorder="1" applyAlignment="1">
      <alignment vertical="center" wrapText="1"/>
    </xf>
    <xf numFmtId="0" fontId="50" fillId="2" borderId="1" xfId="0" applyFont="1" applyFill="1" applyBorder="1" applyAlignment="1" applyProtection="1">
      <alignment horizontal="left" vertical="center" wrapText="1"/>
    </xf>
    <xf numFmtId="0" fontId="50" fillId="2" borderId="30" xfId="0" applyFont="1" applyFill="1" applyBorder="1" applyAlignment="1" applyProtection="1">
      <alignment horizontal="left" vertical="center" wrapText="1"/>
    </xf>
    <xf numFmtId="0" fontId="51"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left" vertical="center" wrapText="1"/>
    </xf>
    <xf numFmtId="0" fontId="50" fillId="2" borderId="62" xfId="0" applyFont="1" applyFill="1" applyBorder="1" applyAlignment="1" applyProtection="1">
      <alignment horizontal="left" vertical="center" wrapText="1"/>
    </xf>
    <xf numFmtId="0" fontId="51" fillId="2" borderId="62" xfId="0" applyFont="1" applyFill="1" applyBorder="1" applyAlignment="1" applyProtection="1">
      <alignment horizontal="left" vertical="center" wrapText="1"/>
    </xf>
    <xf numFmtId="0" fontId="50" fillId="2" borderId="17"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51" fillId="13" borderId="10" xfId="0" applyFont="1" applyFill="1" applyBorder="1" applyAlignment="1" applyProtection="1">
      <alignment horizontal="left" vertical="center" wrapText="1"/>
    </xf>
    <xf numFmtId="0" fontId="24" fillId="0" borderId="12" xfId="0" applyFont="1" applyBorder="1" applyAlignment="1">
      <alignment vertical="center" wrapText="1"/>
    </xf>
    <xf numFmtId="0" fontId="51" fillId="13" borderId="12"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1" fillId="13" borderId="9" xfId="0" applyFont="1" applyFill="1" applyBorder="1" applyAlignment="1" applyProtection="1">
      <alignment horizontal="left" vertical="center" wrapText="1"/>
    </xf>
    <xf numFmtId="0" fontId="51" fillId="13" borderId="2"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26" xfId="0" applyFont="1" applyFill="1" applyBorder="1" applyAlignment="1" applyProtection="1">
      <alignment horizontal="left" vertical="center" wrapText="1"/>
    </xf>
    <xf numFmtId="0" fontId="24" fillId="0" borderId="27" xfId="0" applyFont="1" applyBorder="1" applyAlignment="1">
      <alignment vertical="center" wrapText="1"/>
    </xf>
    <xf numFmtId="0" fontId="50" fillId="2" borderId="4" xfId="0" applyFont="1" applyFill="1" applyBorder="1" applyAlignment="1" applyProtection="1">
      <alignment horizontal="left" vertical="center" wrapText="1"/>
    </xf>
    <xf numFmtId="0" fontId="14" fillId="0" borderId="1" xfId="0" applyFont="1" applyFill="1" applyBorder="1"/>
    <xf numFmtId="0" fontId="30" fillId="0" borderId="42" xfId="0" applyFont="1" applyFill="1" applyBorder="1" applyAlignment="1">
      <alignment vertical="top" wrapText="1"/>
    </xf>
    <xf numFmtId="0" fontId="30" fillId="0" borderId="1" xfId="0" applyFont="1" applyFill="1" applyBorder="1" applyAlignment="1">
      <alignment wrapText="1"/>
    </xf>
    <xf numFmtId="0" fontId="52" fillId="0" borderId="1" xfId="0" applyFont="1" applyBorder="1" applyAlignment="1">
      <alignment wrapText="1"/>
    </xf>
    <xf numFmtId="4" fontId="14" fillId="13" borderId="36" xfId="0" applyNumberFormat="1" applyFont="1" applyFill="1" applyBorder="1" applyAlignment="1" applyProtection="1">
      <alignment horizontal="center" vertical="top" wrapText="1"/>
    </xf>
    <xf numFmtId="0" fontId="0" fillId="2" borderId="1" xfId="0" applyFill="1" applyBorder="1" applyAlignment="1">
      <alignment vertical="center"/>
    </xf>
    <xf numFmtId="0" fontId="1" fillId="5" borderId="1" xfId="0" applyFont="1" applyFill="1" applyBorder="1" applyAlignment="1" applyProtection="1">
      <alignment horizontal="center" vertical="center"/>
    </xf>
    <xf numFmtId="0" fontId="14" fillId="2" borderId="0"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0" fontId="51" fillId="13" borderId="1" xfId="0" applyFont="1" applyFill="1" applyBorder="1" applyAlignment="1">
      <alignment horizontal="center" vertical="center"/>
    </xf>
    <xf numFmtId="0" fontId="52" fillId="2" borderId="1" xfId="0" applyFont="1" applyFill="1" applyBorder="1" applyAlignment="1">
      <alignment horizontal="center" vertical="center"/>
    </xf>
    <xf numFmtId="0" fontId="51" fillId="2" borderId="1" xfId="0" applyFont="1" applyFill="1" applyBorder="1" applyAlignment="1">
      <alignment horizontal="center" vertical="center"/>
    </xf>
    <xf numFmtId="0" fontId="50" fillId="5" borderId="1" xfId="0" applyFont="1" applyFill="1" applyBorder="1" applyAlignment="1" applyProtection="1">
      <alignment horizontal="center" vertical="center"/>
    </xf>
    <xf numFmtId="17" fontId="1" fillId="2" borderId="49" xfId="0" applyNumberFormat="1" applyFont="1" applyFill="1" applyBorder="1" applyAlignment="1" applyProtection="1">
      <alignment horizontal="center" vertical="center" wrapText="1"/>
    </xf>
    <xf numFmtId="0" fontId="42" fillId="11" borderId="40"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42" fillId="11" borderId="40" xfId="0" applyFont="1" applyFill="1" applyBorder="1" applyAlignment="1" applyProtection="1">
      <alignment horizontal="center" vertical="center"/>
    </xf>
    <xf numFmtId="0" fontId="39" fillId="12" borderId="52" xfId="4" applyFill="1" applyBorder="1" applyAlignment="1" applyProtection="1">
      <alignment horizontal="center" vertical="center"/>
      <protection locked="0"/>
    </xf>
    <xf numFmtId="0" fontId="39" fillId="12" borderId="55" xfId="4" applyFill="1" applyBorder="1" applyAlignment="1" applyProtection="1">
      <alignment horizontal="center" vertical="center" wrapText="1"/>
      <protection locked="0"/>
    </xf>
    <xf numFmtId="0" fontId="39" fillId="12" borderId="29"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12" borderId="55" xfId="4" applyFill="1"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42" fillId="11" borderId="55" xfId="0" applyFont="1" applyFill="1" applyBorder="1" applyAlignment="1" applyProtection="1">
      <alignment horizontal="center" vertical="center" wrapText="1"/>
    </xf>
    <xf numFmtId="0" fontId="0" fillId="9" borderId="1" xfId="0" applyFill="1" applyBorder="1" applyAlignment="1" applyProtection="1">
      <alignment horizontal="left"/>
      <protection locked="0"/>
    </xf>
    <xf numFmtId="0" fontId="0" fillId="9" borderId="1" xfId="0" applyFill="1" applyBorder="1" applyProtection="1">
      <protection locked="0"/>
    </xf>
    <xf numFmtId="0" fontId="39" fillId="8" borderId="10" xfId="4" applyFont="1" applyBorder="1" applyAlignment="1" applyProtection="1">
      <alignment horizontal="center" vertical="center"/>
      <protection locked="0"/>
    </xf>
    <xf numFmtId="0" fontId="44" fillId="8" borderId="10" xfId="4" applyFont="1" applyBorder="1" applyAlignment="1" applyProtection="1">
      <alignment horizontal="center" vertical="center"/>
      <protection locked="0"/>
    </xf>
    <xf numFmtId="0" fontId="44" fillId="8" borderId="6" xfId="4" applyFont="1" applyBorder="1" applyAlignment="1" applyProtection="1">
      <alignment horizontal="center" vertical="center"/>
      <protection locked="0"/>
    </xf>
    <xf numFmtId="0" fontId="39" fillId="8" borderId="10" xfId="4" applyBorder="1" applyAlignment="1" applyProtection="1">
      <alignment wrapText="1"/>
      <protection locked="0"/>
    </xf>
    <xf numFmtId="10" fontId="39" fillId="8" borderId="10" xfId="4" applyNumberFormat="1" applyBorder="1" applyAlignment="1" applyProtection="1">
      <alignment horizontal="center" vertical="center" wrapText="1"/>
      <protection locked="0"/>
    </xf>
    <xf numFmtId="0" fontId="47" fillId="12" borderId="6" xfId="4" applyFont="1" applyFill="1" applyBorder="1" applyAlignment="1" applyProtection="1">
      <alignment horizontal="center" vertical="center" wrapText="1"/>
      <protection locked="0"/>
    </xf>
    <xf numFmtId="0" fontId="39" fillId="8" borderId="10" xfId="4" applyBorder="1" applyProtection="1">
      <protection locked="0"/>
    </xf>
    <xf numFmtId="0" fontId="47" fillId="8" borderId="29" xfId="4" applyFont="1" applyBorder="1" applyAlignment="1" applyProtection="1">
      <alignment vertical="center" wrapText="1"/>
      <protection locked="0"/>
    </xf>
    <xf numFmtId="0" fontId="39" fillId="8" borderId="10" xfId="4" applyBorder="1" applyAlignment="1" applyProtection="1">
      <alignment vertical="center" wrapText="1"/>
      <protection locked="0"/>
    </xf>
    <xf numFmtId="0" fontId="39" fillId="12" borderId="6" xfId="4" applyFill="1" applyBorder="1" applyAlignment="1" applyProtection="1">
      <alignment horizontal="center" vertical="center" wrapText="1"/>
      <protection locked="0"/>
    </xf>
    <xf numFmtId="10" fontId="39" fillId="8" borderId="39" xfId="4" applyNumberFormat="1" applyBorder="1" applyAlignment="1" applyProtection="1">
      <alignment horizontal="center" vertical="center"/>
      <protection locked="0"/>
    </xf>
    <xf numFmtId="0" fontId="60" fillId="0" borderId="0" xfId="0" applyFont="1" applyAlignment="1">
      <alignment wrapText="1"/>
    </xf>
    <xf numFmtId="0" fontId="14" fillId="2" borderId="1" xfId="0" applyFont="1" applyFill="1" applyBorder="1" applyAlignment="1">
      <alignment horizontal="center" vertical="center"/>
    </xf>
    <xf numFmtId="0" fontId="15" fillId="2" borderId="1" xfId="0" applyFont="1" applyFill="1" applyBorder="1" applyAlignment="1" applyProtection="1">
      <alignment horizontal="center"/>
    </xf>
    <xf numFmtId="0" fontId="14" fillId="2" borderId="1"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 fontId="14" fillId="13" borderId="8" xfId="0" applyNumberFormat="1" applyFont="1" applyFill="1" applyBorder="1" applyAlignment="1" applyProtection="1">
      <alignment vertical="top" wrapText="1"/>
    </xf>
    <xf numFmtId="4" fontId="63" fillId="2" borderId="35" xfId="0" applyNumberFormat="1" applyFont="1" applyFill="1" applyBorder="1" applyAlignment="1" applyProtection="1">
      <alignment horizontal="right" vertical="center" wrapText="1"/>
    </xf>
    <xf numFmtId="14" fontId="1" fillId="2" borderId="15" xfId="0" applyNumberFormat="1"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4" fillId="2" borderId="42" xfId="0" applyFont="1" applyFill="1" applyBorder="1" applyAlignment="1" applyProtection="1">
      <alignment horizontal="left" vertical="top" wrapText="1"/>
      <protection locked="0"/>
    </xf>
    <xf numFmtId="0" fontId="14"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4" fontId="1" fillId="2" borderId="42" xfId="0" applyNumberFormat="1" applyFont="1" applyFill="1" applyBorder="1" applyAlignment="1" applyProtection="1">
      <alignment horizontal="center" vertical="center" wrapText="1"/>
      <protection locked="0"/>
    </xf>
    <xf numFmtId="4" fontId="1" fillId="2" borderId="30" xfId="0" applyNumberFormat="1" applyFont="1" applyFill="1" applyBorder="1" applyAlignment="1" applyProtection="1">
      <alignment horizontal="center" vertical="center" wrapText="1"/>
      <protection locked="0"/>
    </xf>
    <xf numFmtId="4" fontId="14" fillId="13" borderId="38" xfId="0" applyNumberFormat="1" applyFont="1" applyFill="1" applyBorder="1" applyAlignment="1" applyProtection="1">
      <alignment horizontal="center" vertical="center" wrapText="1"/>
    </xf>
    <xf numFmtId="0" fontId="55" fillId="0" borderId="63" xfId="0" applyFont="1" applyBorder="1" applyAlignment="1">
      <alignment horizontal="center" vertical="center" wrapText="1"/>
    </xf>
    <xf numFmtId="0" fontId="55" fillId="0" borderId="43" xfId="0" applyFont="1" applyBorder="1" applyAlignment="1">
      <alignment horizontal="center" vertical="center" wrapText="1"/>
    </xf>
    <xf numFmtId="4" fontId="14" fillId="13" borderId="36" xfId="0" applyNumberFormat="1" applyFont="1" applyFill="1" applyBorder="1" applyAlignment="1" applyProtection="1">
      <alignment horizontal="center" vertical="center" wrapText="1"/>
    </xf>
    <xf numFmtId="0" fontId="13" fillId="2" borderId="42"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50" fillId="2" borderId="42" xfId="0" applyFont="1" applyFill="1" applyBorder="1" applyAlignment="1" applyProtection="1">
      <alignment horizontal="left" vertical="top" wrapText="1"/>
    </xf>
    <xf numFmtId="0" fontId="50" fillId="2" borderId="30" xfId="0" applyFont="1" applyFill="1" applyBorder="1" applyAlignment="1" applyProtection="1">
      <alignment horizontal="left"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62" fillId="2" borderId="42" xfId="0" applyNumberFormat="1" applyFont="1" applyFill="1" applyBorder="1" applyAlignment="1" applyProtection="1">
      <alignment horizontal="center" vertical="top" wrapText="1"/>
      <protection locked="0"/>
    </xf>
    <xf numFmtId="3" fontId="62" fillId="2" borderId="30" xfId="0" applyNumberFormat="1" applyFont="1" applyFill="1" applyBorder="1" applyAlignment="1" applyProtection="1">
      <alignment horizontal="center" vertical="top" wrapText="1"/>
      <protection locked="0"/>
    </xf>
    <xf numFmtId="3" fontId="14" fillId="2" borderId="42" xfId="0" applyNumberFormat="1" applyFont="1" applyFill="1" applyBorder="1" applyAlignment="1" applyProtection="1">
      <alignment horizontal="center" vertical="center" wrapText="1"/>
      <protection locked="0"/>
    </xf>
    <xf numFmtId="3" fontId="14" fillId="2" borderId="30" xfId="0" applyNumberFormat="1" applyFont="1" applyFill="1" applyBorder="1" applyAlignment="1" applyProtection="1">
      <alignment horizontal="center" vertical="center"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4" fillId="2" borderId="5"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42"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xf numFmtId="0" fontId="14" fillId="2" borderId="3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51" fillId="2" borderId="47" xfId="0" applyFont="1" applyFill="1" applyBorder="1" applyAlignment="1" applyProtection="1">
      <alignment horizontal="left" vertical="top" wrapText="1"/>
    </xf>
    <xf numFmtId="0" fontId="51" fillId="2" borderId="49" xfId="0" applyFont="1" applyFill="1" applyBorder="1" applyAlignment="1" applyProtection="1">
      <alignment horizontal="left" vertical="top" wrapText="1"/>
    </xf>
    <xf numFmtId="0" fontId="51" fillId="2" borderId="50" xfId="0" applyFont="1" applyFill="1" applyBorder="1" applyAlignment="1" applyProtection="1">
      <alignment horizontal="left" vertical="top" wrapText="1"/>
    </xf>
    <xf numFmtId="0" fontId="51" fillId="2" borderId="52"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11" xfId="0" applyFont="1" applyFill="1" applyBorder="1" applyAlignment="1" applyProtection="1">
      <alignment horizontal="center" vertical="top" wrapText="1"/>
    </xf>
    <xf numFmtId="0" fontId="14" fillId="2" borderId="13" xfId="0" applyFont="1" applyFill="1" applyBorder="1" applyAlignment="1" applyProtection="1">
      <alignment horizontal="center" vertical="top"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23" fillId="2" borderId="42"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51" fillId="2" borderId="42" xfId="0" applyFont="1" applyFill="1" applyBorder="1" applyAlignment="1" applyProtection="1">
      <alignment horizontal="left" vertical="center" wrapText="1"/>
    </xf>
    <xf numFmtId="0" fontId="51" fillId="2" borderId="30" xfId="0" applyFont="1" applyFill="1" applyBorder="1" applyAlignment="1" applyProtection="1">
      <alignment horizontal="left" vertical="center" wrapText="1"/>
    </xf>
    <xf numFmtId="0" fontId="1" fillId="2" borderId="42" xfId="0" applyFont="1" applyFill="1" applyBorder="1" applyAlignment="1" applyProtection="1">
      <alignment horizontal="center" wrapText="1"/>
      <protection locked="0"/>
    </xf>
    <xf numFmtId="0" fontId="1" fillId="2" borderId="16" xfId="0" applyFont="1" applyFill="1" applyBorder="1" applyAlignment="1" applyProtection="1">
      <alignment horizontal="center" wrapText="1"/>
      <protection locked="0"/>
    </xf>
    <xf numFmtId="0" fontId="1" fillId="2" borderId="30" xfId="0" applyFont="1" applyFill="1" applyBorder="1" applyAlignment="1" applyProtection="1">
      <alignment horizontal="center" wrapText="1"/>
      <protection locked="0"/>
    </xf>
    <xf numFmtId="0" fontId="21" fillId="3" borderId="0" xfId="0" applyFont="1" applyFill="1" applyBorder="1" applyAlignment="1" applyProtection="1">
      <alignment horizontal="left" vertical="center" wrapText="1"/>
    </xf>
    <xf numFmtId="0" fontId="51" fillId="0" borderId="42" xfId="0" applyFont="1" applyFill="1" applyBorder="1" applyAlignment="1" applyProtection="1">
      <alignment horizontal="left" vertical="top" wrapText="1"/>
    </xf>
    <xf numFmtId="0" fontId="51" fillId="0" borderId="16" xfId="0" applyFont="1" applyFill="1" applyBorder="1" applyAlignment="1" applyProtection="1">
      <alignment horizontal="left" vertical="top" wrapText="1"/>
    </xf>
    <xf numFmtId="0" fontId="51" fillId="0" borderId="30" xfId="0" applyFont="1" applyFill="1" applyBorder="1" applyAlignment="1" applyProtection="1">
      <alignment horizontal="left" vertical="top" wrapText="1"/>
    </xf>
    <xf numFmtId="0" fontId="0" fillId="0" borderId="30" xfId="0" applyBorder="1" applyAlignment="1">
      <alignment horizontal="left" vertical="center" wrapText="1"/>
    </xf>
    <xf numFmtId="0" fontId="11" fillId="3" borderId="19" xfId="0" applyFont="1" applyFill="1" applyBorder="1" applyAlignment="1" applyProtection="1">
      <alignment horizontal="center" wrapText="1"/>
    </xf>
    <xf numFmtId="0" fontId="2" fillId="3" borderId="24" xfId="0" applyFont="1" applyFill="1" applyBorder="1" applyAlignment="1" applyProtection="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0" borderId="18"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4" fillId="0" borderId="20"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0" fillId="0" borderId="16" xfId="0" applyBorder="1"/>
    <xf numFmtId="0" fontId="0" fillId="0" borderId="30" xfId="0" applyBorder="1"/>
    <xf numFmtId="0" fontId="34"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42"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4" fillId="0" borderId="42" xfId="0" applyFont="1" applyBorder="1" applyAlignment="1">
      <alignment horizontal="left" vertical="center" wrapText="1"/>
    </xf>
    <xf numFmtId="0" fontId="24" fillId="0" borderId="16" xfId="0" applyFont="1" applyBorder="1" applyAlignment="1">
      <alignment horizontal="left" vertical="center" wrapText="1"/>
    </xf>
    <xf numFmtId="0" fontId="24" fillId="0" borderId="41" xfId="0" applyFont="1" applyBorder="1" applyAlignment="1">
      <alignment vertical="center" wrapText="1"/>
    </xf>
    <xf numFmtId="0" fontId="24" fillId="0" borderId="64" xfId="0" applyFont="1" applyBorder="1" applyAlignment="1">
      <alignment vertical="center" wrapText="1"/>
    </xf>
    <xf numFmtId="0" fontId="1" fillId="2" borderId="42" xfId="0" applyFont="1" applyFill="1" applyBorder="1" applyAlignment="1" applyProtection="1">
      <alignment vertical="center" wrapText="1"/>
    </xf>
    <xf numFmtId="0" fontId="1" fillId="2" borderId="30"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2" borderId="55" xfId="0" applyFont="1" applyFill="1" applyBorder="1" applyAlignment="1" applyProtection="1">
      <alignment vertical="center" wrapText="1"/>
    </xf>
    <xf numFmtId="0" fontId="1" fillId="2" borderId="23" xfId="0" applyFont="1" applyFill="1" applyBorder="1" applyAlignment="1" applyProtection="1">
      <alignment vertical="center" wrapText="1"/>
    </xf>
    <xf numFmtId="0" fontId="1" fillId="2" borderId="25" xfId="0" applyFont="1" applyFill="1" applyBorder="1" applyAlignment="1" applyProtection="1">
      <alignment vertical="center" wrapText="1"/>
    </xf>
    <xf numFmtId="0" fontId="1" fillId="2" borderId="47" xfId="0" applyFont="1" applyFill="1" applyBorder="1" applyAlignment="1" applyProtection="1">
      <alignment vertical="center" wrapText="1"/>
    </xf>
    <xf numFmtId="0" fontId="1" fillId="2" borderId="49" xfId="0" applyFont="1" applyFill="1" applyBorder="1" applyAlignment="1" applyProtection="1">
      <alignment vertical="center" wrapText="1"/>
    </xf>
    <xf numFmtId="0" fontId="50" fillId="2" borderId="4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50" fillId="2" borderId="61" xfId="0" applyFont="1" applyFill="1" applyBorder="1" applyAlignment="1" applyProtection="1">
      <alignment horizontal="left" vertical="center" wrapText="1"/>
    </xf>
    <xf numFmtId="0" fontId="1" fillId="2" borderId="40" xfId="0" applyFont="1" applyFill="1" applyBorder="1" applyAlignment="1" applyProtection="1">
      <alignment vertical="center" wrapText="1"/>
    </xf>
    <xf numFmtId="0" fontId="1" fillId="2" borderId="58" xfId="0" applyFont="1" applyFill="1" applyBorder="1" applyAlignment="1" applyProtection="1">
      <alignment vertical="center" wrapText="1"/>
    </xf>
    <xf numFmtId="0" fontId="1" fillId="2" borderId="50" xfId="0" applyFont="1" applyFill="1" applyBorder="1" applyAlignment="1" applyProtection="1">
      <alignment vertical="center" wrapText="1"/>
    </xf>
    <xf numFmtId="0" fontId="1" fillId="2" borderId="52" xfId="0" applyFont="1" applyFill="1" applyBorder="1" applyAlignment="1" applyProtection="1">
      <alignment vertical="center" wrapText="1"/>
    </xf>
    <xf numFmtId="0" fontId="35"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4" xfId="0" applyFont="1" applyFill="1" applyBorder="1"/>
    <xf numFmtId="0" fontId="35" fillId="4" borderId="15" xfId="0" applyFont="1" applyFill="1" applyBorder="1" applyAlignment="1">
      <alignment horizontal="center"/>
    </xf>
    <xf numFmtId="0" fontId="49" fillId="4" borderId="1" xfId="0" applyFont="1" applyFill="1" applyBorder="1" applyAlignment="1">
      <alignment horizontal="center"/>
    </xf>
    <xf numFmtId="0" fontId="42" fillId="11" borderId="40" xfId="0" applyFont="1" applyFill="1" applyBorder="1" applyAlignment="1" applyProtection="1">
      <alignment horizontal="center" vertical="center"/>
    </xf>
    <xf numFmtId="0" fontId="42" fillId="11" borderId="49" xfId="0" applyFont="1" applyFill="1" applyBorder="1" applyAlignment="1" applyProtection="1">
      <alignment horizontal="center" vertical="center"/>
    </xf>
    <xf numFmtId="0" fontId="39" fillId="12" borderId="29" xfId="4" applyFill="1" applyBorder="1" applyAlignment="1" applyProtection="1">
      <alignment horizontal="center"/>
      <protection locked="0"/>
    </xf>
    <xf numFmtId="0" fontId="39" fillId="12" borderId="52" xfId="4" applyFill="1" applyBorder="1" applyAlignment="1" applyProtection="1">
      <alignment horizontal="center"/>
      <protection locked="0"/>
    </xf>
    <xf numFmtId="0" fontId="42" fillId="11" borderId="29" xfId="0" applyFont="1" applyFill="1" applyBorder="1" applyAlignment="1" applyProtection="1">
      <alignment horizontal="center" vertical="center" wrapText="1"/>
    </xf>
    <xf numFmtId="0" fontId="42" fillId="11" borderId="55" xfId="0" applyFont="1" applyFill="1" applyBorder="1" applyAlignment="1" applyProtection="1">
      <alignment horizontal="center" vertical="center" wrapText="1"/>
    </xf>
    <xf numFmtId="0" fontId="47" fillId="12" borderId="29" xfId="4" applyFon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39" fillId="12" borderId="39"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39" fillId="12" borderId="36" xfId="4" applyFill="1" applyBorder="1" applyAlignment="1" applyProtection="1">
      <alignment horizontal="center" vertical="center"/>
      <protection locked="0"/>
    </xf>
    <xf numFmtId="0" fontId="39" fillId="12" borderId="43" xfId="4" applyFill="1" applyBorder="1" applyAlignment="1" applyProtection="1">
      <alignment horizontal="center" vertical="center"/>
      <protection locked="0"/>
    </xf>
    <xf numFmtId="10" fontId="39" fillId="12" borderId="29" xfId="4" applyNumberFormat="1" applyFill="1" applyBorder="1" applyAlignment="1" applyProtection="1">
      <alignment horizontal="center" vertical="center"/>
      <protection locked="0"/>
    </xf>
    <xf numFmtId="10" fontId="39" fillId="12" borderId="55" xfId="4" applyNumberFormat="1" applyFill="1" applyBorder="1" applyAlignment="1" applyProtection="1">
      <alignment horizontal="center" vertical="center"/>
      <protection locked="0"/>
    </xf>
    <xf numFmtId="0" fontId="29"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36" fillId="2" borderId="29"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5" xfId="0" applyFont="1" applyFill="1" applyBorder="1" applyAlignment="1">
      <alignment horizontal="center" vertical="center"/>
    </xf>
    <xf numFmtId="0" fontId="47" fillId="12" borderId="29" xfId="4" applyFont="1" applyFill="1" applyBorder="1" applyAlignment="1" applyProtection="1">
      <alignment horizontal="center" vertical="center" wrapText="1"/>
      <protection locked="0"/>
    </xf>
    <xf numFmtId="0" fontId="47" fillId="12" borderId="55" xfId="4" applyFont="1" applyFill="1" applyBorder="1" applyAlignment="1" applyProtection="1">
      <alignment horizontal="center" vertical="center" wrapText="1"/>
      <protection locked="0"/>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47" fillId="8" borderId="29" xfId="4" applyFont="1" applyBorder="1" applyAlignment="1" applyProtection="1">
      <alignment horizontal="center" vertical="center"/>
      <protection locked="0"/>
    </xf>
    <xf numFmtId="0" fontId="47" fillId="8" borderId="55" xfId="4" applyFont="1" applyBorder="1" applyAlignment="1" applyProtection="1">
      <alignment horizontal="center" vertical="center"/>
      <protection locked="0"/>
    </xf>
    <xf numFmtId="0" fontId="42" fillId="11" borderId="48" xfId="0" applyFont="1" applyFill="1" applyBorder="1" applyAlignment="1" applyProtection="1">
      <alignment horizontal="center" vertical="center"/>
    </xf>
    <xf numFmtId="0" fontId="39" fillId="8" borderId="29" xfId="4" applyBorder="1" applyAlignment="1" applyProtection="1">
      <alignment horizontal="left" vertical="center" wrapText="1"/>
      <protection locked="0"/>
    </xf>
    <xf numFmtId="0" fontId="39" fillId="8" borderId="51"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12" borderId="29"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39" fillId="8" borderId="29"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39"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59"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3" xfId="4" applyBorder="1" applyAlignment="1" applyProtection="1">
      <alignment horizontal="center" vertical="center"/>
      <protection locked="0"/>
    </xf>
    <xf numFmtId="0" fontId="0" fillId="0" borderId="10" xfId="0" applyBorder="1" applyAlignment="1" applyProtection="1">
      <alignment horizontal="center" vertical="center" wrapText="1"/>
    </xf>
    <xf numFmtId="0" fontId="0" fillId="10" borderId="35" xfId="0" applyFill="1" applyBorder="1" applyAlignment="1" applyProtection="1">
      <alignment horizontal="center" vertical="center"/>
    </xf>
    <xf numFmtId="0" fontId="39" fillId="12" borderId="39" xfId="4" applyFill="1" applyBorder="1" applyAlignment="1" applyProtection="1">
      <alignment horizontal="center" vertical="center" wrapText="1"/>
      <protection locked="0"/>
    </xf>
    <xf numFmtId="0" fontId="39" fillId="12" borderId="59" xfId="4" applyFill="1" applyBorder="1" applyAlignment="1" applyProtection="1">
      <alignment horizontal="center" vertical="center" wrapText="1"/>
      <protection locked="0"/>
    </xf>
    <xf numFmtId="0" fontId="0" fillId="10" borderId="31" xfId="0" applyFill="1" applyBorder="1" applyAlignment="1" applyProtection="1">
      <alignment horizontal="center" vertical="center"/>
    </xf>
    <xf numFmtId="0" fontId="42" fillId="11" borderId="58" xfId="0" applyFont="1" applyFill="1" applyBorder="1" applyAlignment="1" applyProtection="1">
      <alignment horizontal="center" vertical="center"/>
    </xf>
    <xf numFmtId="0" fontId="42" fillId="11" borderId="47" xfId="0" applyFont="1" applyFill="1" applyBorder="1" applyAlignment="1" applyProtection="1">
      <alignment horizontal="center" vertical="center"/>
    </xf>
    <xf numFmtId="0" fontId="39" fillId="8" borderId="29" xfId="4"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39" fillId="12" borderId="29"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55"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39" fillId="12" borderId="29" xfId="4" applyFill="1"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39" fillId="8" borderId="29" xfId="4" applyBorder="1" applyAlignment="1" applyProtection="1">
      <alignment horizontal="center"/>
      <protection locked="0"/>
    </xf>
    <xf numFmtId="0" fontId="39" fillId="8" borderId="52" xfId="4" applyBorder="1" applyAlignment="1" applyProtection="1">
      <alignment horizontal="center"/>
      <protection locked="0"/>
    </xf>
    <xf numFmtId="0" fontId="39" fillId="12" borderId="51" xfId="4" applyFill="1" applyBorder="1" applyAlignment="1" applyProtection="1">
      <alignment horizontal="center" vertical="center"/>
      <protection locked="0"/>
    </xf>
    <xf numFmtId="0" fontId="39" fillId="12" borderId="52" xfId="4" applyFill="1" applyBorder="1" applyAlignment="1" applyProtection="1">
      <alignment horizontal="center" vertical="center"/>
      <protection locked="0"/>
    </xf>
    <xf numFmtId="0" fontId="39" fillId="12" borderId="5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8" borderId="51" xfId="4" applyBorder="1" applyAlignment="1" applyProtection="1">
      <alignment horizontal="center" vertical="center"/>
      <protection locked="0"/>
    </xf>
    <xf numFmtId="10" fontId="39" fillId="8" borderId="29" xfId="4" applyNumberFormat="1" applyBorder="1" applyAlignment="1" applyProtection="1">
      <alignment horizontal="center" vertical="center" wrapText="1"/>
      <protection locked="0"/>
    </xf>
    <xf numFmtId="10" fontId="39" fillId="8" borderId="55" xfId="4" applyNumberFormat="1"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42" fillId="11" borderId="40" xfId="0" applyFont="1" applyFill="1" applyBorder="1" applyAlignment="1" applyProtection="1">
      <alignment horizontal="center" vertical="center" wrapText="1"/>
    </xf>
    <xf numFmtId="0" fontId="42" fillId="11" borderId="58"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39" fillId="12" borderId="39" xfId="4" applyFill="1" applyBorder="1" applyAlignment="1" applyProtection="1">
      <alignment horizontal="center" wrapText="1"/>
      <protection locked="0"/>
    </xf>
    <xf numFmtId="0" fontId="39" fillId="12" borderId="59"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39" fillId="8" borderId="39" xfId="4"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36"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47" fillId="8" borderId="29"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47" fillId="12" borderId="39"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47" fillId="8" borderId="39"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47" fillId="12" borderId="39" xfId="4" applyFont="1" applyFill="1" applyBorder="1" applyAlignment="1" applyProtection="1">
      <alignment horizontal="center" vertical="center" wrapText="1"/>
      <protection locked="0"/>
    </xf>
    <xf numFmtId="0" fontId="47" fillId="12" borderId="59" xfId="4" applyFont="1" applyFill="1" applyBorder="1" applyAlignment="1" applyProtection="1">
      <alignment horizontal="center" vertical="center" wrapText="1"/>
      <protection locked="0"/>
    </xf>
    <xf numFmtId="0" fontId="40"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6">
    <cellStyle name="Bad" xfId="3" builtinId="27"/>
    <cellStyle name="Comma 2" xfId="5" xr:uid="{00000000-0005-0000-0000-000031000000}"/>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54428</xdr:rowOff>
    </xdr:to>
    <xdr:pic>
      <xdr:nvPicPr>
        <xdr:cNvPr id="4" name="logo-image" descr="Home">
          <a:extLst>
            <a:ext uri="{FF2B5EF4-FFF2-40B4-BE49-F238E27FC236}">
              <a16:creationId xmlns:a16="http://schemas.microsoft.com/office/drawing/2014/main" id="{232C3A26-BC6D-4A83-9C69-4A9EEED99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1</xdr:col>
      <xdr:colOff>23131</xdr:colOff>
      <xdr:row>1</xdr:row>
      <xdr:rowOff>36739</xdr:rowOff>
    </xdr:from>
    <xdr:ext cx="1417647" cy="1015118"/>
    <xdr:pic>
      <xdr:nvPicPr>
        <xdr:cNvPr id="5" name="logo-image" descr="Home">
          <a:extLst>
            <a:ext uri="{FF2B5EF4-FFF2-40B4-BE49-F238E27FC236}">
              <a16:creationId xmlns:a16="http://schemas.microsoft.com/office/drawing/2014/main" id="{C56C784F-A241-4312-A191-B60C65A8C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uzhymet@meteo.uz" TargetMode="External"/><Relationship Id="rId7" Type="http://schemas.openxmlformats.org/officeDocument/2006/relationships/printerSettings" Target="../printerSettings/printerSettings1.bin"/><Relationship Id="rId2" Type="http://schemas.openxmlformats.org/officeDocument/2006/relationships/hyperlink" Target="mailto:aleksandr.merkushkin@undp.org" TargetMode="External"/><Relationship Id="rId1" Type="http://schemas.openxmlformats.org/officeDocument/2006/relationships/hyperlink" Target="http://af.climatechange.uz/index.php/en/" TargetMode="External"/><Relationship Id="rId6" Type="http://schemas.openxmlformats.org/officeDocument/2006/relationships/hyperlink" Target="mailto:natalya.agaltseva@gmail.com" TargetMode="External"/><Relationship Id="rId5" Type="http://schemas.openxmlformats.org/officeDocument/2006/relationships/hyperlink" Target="mailto:uzhymet@meteo.uz" TargetMode="External"/><Relationship Id="rId4" Type="http://schemas.openxmlformats.org/officeDocument/2006/relationships/hyperlink" Target="mailto:uzhymet@mete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Uzhymet@meteo.uz" TargetMode="External"/><Relationship Id="rId1" Type="http://schemas.openxmlformats.org/officeDocument/2006/relationships/hyperlink" Target="mailto:aleksandr.merkushkin@undp.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45" zoomScale="115" zoomScaleNormal="115" workbookViewId="0">
      <selection activeCell="D5" sqref="D5"/>
    </sheetView>
  </sheetViews>
  <sheetFormatPr defaultColWidth="102.26953125" defaultRowHeight="14" x14ac:dyDescent="0.3"/>
  <cols>
    <col min="1" max="1" width="2.453125" style="1" customWidth="1"/>
    <col min="2" max="2" width="10.81640625" style="144" customWidth="1"/>
    <col min="3" max="3" width="14.81640625" style="144"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45"/>
      <c r="C2" s="146"/>
      <c r="D2" s="81"/>
      <c r="E2" s="82"/>
    </row>
    <row r="3" spans="2:16" ht="18" thickBot="1" x14ac:dyDescent="0.4">
      <c r="B3" s="147"/>
      <c r="C3" s="148"/>
      <c r="D3" s="93" t="s">
        <v>244</v>
      </c>
      <c r="E3" s="84"/>
    </row>
    <row r="4" spans="2:16" ht="14.5" thickBot="1" x14ac:dyDescent="0.35">
      <c r="B4" s="147"/>
      <c r="C4" s="148"/>
      <c r="D4" s="83"/>
      <c r="E4" s="84"/>
    </row>
    <row r="5" spans="2:16" ht="14.5" thickBot="1" x14ac:dyDescent="0.35">
      <c r="B5" s="147"/>
      <c r="C5" s="151" t="s">
        <v>287</v>
      </c>
      <c r="D5" s="339" t="s">
        <v>850</v>
      </c>
      <c r="E5" s="84"/>
    </row>
    <row r="6" spans="2:16" s="3" customFormat="1" ht="14.5" thickBot="1" x14ac:dyDescent="0.35">
      <c r="B6" s="149"/>
      <c r="C6" s="91"/>
      <c r="D6" s="51"/>
      <c r="E6" s="49"/>
      <c r="G6" s="2"/>
      <c r="H6" s="2"/>
      <c r="I6" s="2"/>
      <c r="J6" s="2"/>
      <c r="K6" s="2"/>
      <c r="L6" s="2"/>
      <c r="M6" s="2"/>
      <c r="N6" s="2"/>
      <c r="O6" s="2"/>
      <c r="P6" s="2"/>
    </row>
    <row r="7" spans="2:16" s="3" customFormat="1" ht="30.75" customHeight="1" thickBot="1" x14ac:dyDescent="0.35">
      <c r="B7" s="149"/>
      <c r="C7" s="85" t="s">
        <v>214</v>
      </c>
      <c r="D7" s="14" t="s">
        <v>677</v>
      </c>
      <c r="E7" s="49"/>
      <c r="G7" s="2"/>
      <c r="H7" s="2"/>
      <c r="I7" s="2"/>
      <c r="J7" s="2"/>
      <c r="K7" s="2"/>
      <c r="L7" s="2"/>
      <c r="M7" s="2"/>
      <c r="N7" s="2"/>
      <c r="O7" s="2"/>
      <c r="P7" s="2"/>
    </row>
    <row r="8" spans="2:16" s="3" customFormat="1" hidden="1" x14ac:dyDescent="0.3">
      <c r="B8" s="147"/>
      <c r="C8" s="148"/>
      <c r="D8" s="83"/>
      <c r="E8" s="49"/>
      <c r="G8" s="2"/>
      <c r="H8" s="2"/>
      <c r="I8" s="2"/>
      <c r="J8" s="2"/>
      <c r="K8" s="2"/>
      <c r="L8" s="2"/>
      <c r="M8" s="2"/>
      <c r="N8" s="2"/>
      <c r="O8" s="2"/>
      <c r="P8" s="2"/>
    </row>
    <row r="9" spans="2:16" s="3" customFormat="1" hidden="1" x14ac:dyDescent="0.3">
      <c r="B9" s="147"/>
      <c r="C9" s="148"/>
      <c r="D9" s="83"/>
      <c r="E9" s="49"/>
      <c r="G9" s="2"/>
      <c r="H9" s="2"/>
      <c r="I9" s="2"/>
      <c r="J9" s="2"/>
      <c r="K9" s="2"/>
      <c r="L9" s="2"/>
      <c r="M9" s="2"/>
      <c r="N9" s="2"/>
      <c r="O9" s="2"/>
      <c r="P9" s="2"/>
    </row>
    <row r="10" spans="2:16" s="3" customFormat="1" hidden="1" x14ac:dyDescent="0.3">
      <c r="B10" s="147"/>
      <c r="C10" s="148"/>
      <c r="D10" s="83"/>
      <c r="E10" s="49"/>
      <c r="G10" s="2"/>
      <c r="H10" s="2"/>
      <c r="I10" s="2"/>
      <c r="J10" s="2"/>
      <c r="K10" s="2"/>
      <c r="L10" s="2"/>
      <c r="M10" s="2"/>
      <c r="N10" s="2"/>
      <c r="O10" s="2"/>
      <c r="P10" s="2"/>
    </row>
    <row r="11" spans="2:16" s="3" customFormat="1" hidden="1" x14ac:dyDescent="0.3">
      <c r="B11" s="147"/>
      <c r="C11" s="148"/>
      <c r="D11" s="83"/>
      <c r="E11" s="49"/>
      <c r="G11" s="2"/>
      <c r="H11" s="2"/>
      <c r="I11" s="2"/>
      <c r="J11" s="2"/>
      <c r="K11" s="2"/>
      <c r="L11" s="2"/>
      <c r="M11" s="2"/>
      <c r="N11" s="2"/>
      <c r="O11" s="2"/>
      <c r="P11" s="2"/>
    </row>
    <row r="12" spans="2:16" s="3" customFormat="1" ht="14.5" thickBot="1" x14ac:dyDescent="0.35">
      <c r="B12" s="149"/>
      <c r="C12" s="91"/>
      <c r="D12" s="51"/>
      <c r="E12" s="49"/>
      <c r="G12" s="2"/>
      <c r="H12" s="2"/>
      <c r="I12" s="2"/>
      <c r="J12" s="2"/>
      <c r="K12" s="2"/>
      <c r="L12" s="2"/>
      <c r="M12" s="2"/>
      <c r="N12" s="2"/>
      <c r="O12" s="2"/>
      <c r="P12" s="2"/>
    </row>
    <row r="13" spans="2:16" s="3" customFormat="1" ht="141.75" customHeight="1" thickBot="1" x14ac:dyDescent="0.35">
      <c r="B13" s="149"/>
      <c r="C13" s="86" t="s">
        <v>0</v>
      </c>
      <c r="D13" s="14" t="s">
        <v>678</v>
      </c>
      <c r="E13" s="49"/>
      <c r="G13" s="2"/>
      <c r="H13" s="2"/>
      <c r="I13" s="2"/>
      <c r="J13" s="2"/>
      <c r="K13" s="2"/>
      <c r="L13" s="2"/>
      <c r="M13" s="2"/>
      <c r="N13" s="2"/>
      <c r="O13" s="2"/>
      <c r="P13" s="2"/>
    </row>
    <row r="14" spans="2:16" s="3" customFormat="1" ht="14.5" thickBot="1" x14ac:dyDescent="0.35">
      <c r="B14" s="149"/>
      <c r="C14" s="91"/>
      <c r="D14" s="51"/>
      <c r="E14" s="49"/>
      <c r="G14" s="2"/>
      <c r="H14" s="2" t="s">
        <v>1</v>
      </c>
      <c r="I14" s="2" t="s">
        <v>2</v>
      </c>
      <c r="J14" s="2"/>
      <c r="K14" s="2" t="s">
        <v>3</v>
      </c>
      <c r="L14" s="2" t="s">
        <v>4</v>
      </c>
      <c r="M14" s="2" t="s">
        <v>5</v>
      </c>
      <c r="N14" s="2" t="s">
        <v>6</v>
      </c>
      <c r="O14" s="2" t="s">
        <v>7</v>
      </c>
      <c r="P14" s="2" t="s">
        <v>8</v>
      </c>
    </row>
    <row r="15" spans="2:16" s="3" customFormat="1" x14ac:dyDescent="0.3">
      <c r="B15" s="149"/>
      <c r="C15" s="87" t="s">
        <v>204</v>
      </c>
      <c r="D15" s="15" t="s">
        <v>679</v>
      </c>
      <c r="E15" s="49"/>
      <c r="G15" s="2"/>
      <c r="H15" s="4" t="s">
        <v>9</v>
      </c>
      <c r="I15" s="2" t="s">
        <v>10</v>
      </c>
      <c r="J15" s="2" t="s">
        <v>11</v>
      </c>
      <c r="K15" s="2" t="s">
        <v>12</v>
      </c>
      <c r="L15" s="2">
        <v>1</v>
      </c>
      <c r="M15" s="2">
        <v>1</v>
      </c>
      <c r="N15" s="2" t="s">
        <v>13</v>
      </c>
      <c r="O15" s="2" t="s">
        <v>14</v>
      </c>
      <c r="P15" s="2" t="s">
        <v>15</v>
      </c>
    </row>
    <row r="16" spans="2:16" s="3" customFormat="1" ht="29.25" customHeight="1" x14ac:dyDescent="0.3">
      <c r="B16" s="346" t="s">
        <v>274</v>
      </c>
      <c r="C16" s="347"/>
      <c r="D16" s="16" t="s">
        <v>680</v>
      </c>
      <c r="E16" s="49"/>
      <c r="G16" s="2"/>
      <c r="H16" s="4" t="s">
        <v>16</v>
      </c>
      <c r="I16" s="2" t="s">
        <v>17</v>
      </c>
      <c r="J16" s="2" t="s">
        <v>18</v>
      </c>
      <c r="K16" s="2" t="s">
        <v>19</v>
      </c>
      <c r="L16" s="2">
        <v>2</v>
      </c>
      <c r="M16" s="2">
        <v>2</v>
      </c>
      <c r="N16" s="2" t="s">
        <v>20</v>
      </c>
      <c r="O16" s="2" t="s">
        <v>21</v>
      </c>
      <c r="P16" s="2" t="s">
        <v>22</v>
      </c>
    </row>
    <row r="17" spans="2:16" s="3" customFormat="1" x14ac:dyDescent="0.3">
      <c r="B17" s="149"/>
      <c r="C17" s="87" t="s">
        <v>210</v>
      </c>
      <c r="D17" s="16" t="s">
        <v>609</v>
      </c>
      <c r="E17" s="49"/>
      <c r="G17" s="2"/>
      <c r="H17" s="4" t="s">
        <v>23</v>
      </c>
      <c r="I17" s="2" t="s">
        <v>24</v>
      </c>
      <c r="J17" s="2"/>
      <c r="K17" s="2" t="s">
        <v>25</v>
      </c>
      <c r="L17" s="2">
        <v>3</v>
      </c>
      <c r="M17" s="2">
        <v>3</v>
      </c>
      <c r="N17" s="2" t="s">
        <v>26</v>
      </c>
      <c r="O17" s="2" t="s">
        <v>27</v>
      </c>
      <c r="P17" s="2" t="s">
        <v>28</v>
      </c>
    </row>
    <row r="18" spans="2:16" s="3" customFormat="1" ht="14.5" thickBot="1" x14ac:dyDescent="0.35">
      <c r="B18" s="150"/>
      <c r="C18" s="86" t="s">
        <v>205</v>
      </c>
      <c r="D18" s="141" t="s">
        <v>197</v>
      </c>
      <c r="E18" s="49"/>
      <c r="G18" s="2"/>
      <c r="H18" s="4" t="s">
        <v>29</v>
      </c>
      <c r="I18" s="2"/>
      <c r="J18" s="2"/>
      <c r="K18" s="2" t="s">
        <v>30</v>
      </c>
      <c r="L18" s="2">
        <v>5</v>
      </c>
      <c r="M18" s="2">
        <v>5</v>
      </c>
      <c r="N18" s="2" t="s">
        <v>31</v>
      </c>
      <c r="O18" s="2" t="s">
        <v>32</v>
      </c>
      <c r="P18" s="2" t="s">
        <v>33</v>
      </c>
    </row>
    <row r="19" spans="2:16" s="3" customFormat="1" ht="44.25" customHeight="1" thickBot="1" x14ac:dyDescent="0.35">
      <c r="B19" s="349" t="s">
        <v>206</v>
      </c>
      <c r="C19" s="350"/>
      <c r="D19" s="142" t="s">
        <v>681</v>
      </c>
      <c r="E19" s="49"/>
      <c r="G19" s="2"/>
      <c r="H19" s="4" t="s">
        <v>34</v>
      </c>
      <c r="I19" s="2"/>
      <c r="J19" s="2"/>
      <c r="K19" s="2" t="s">
        <v>35</v>
      </c>
      <c r="L19" s="2"/>
      <c r="M19" s="2"/>
      <c r="N19" s="2"/>
      <c r="O19" s="2" t="s">
        <v>36</v>
      </c>
      <c r="P19" s="2" t="s">
        <v>37</v>
      </c>
    </row>
    <row r="20" spans="2:16" s="3" customFormat="1" x14ac:dyDescent="0.3">
      <c r="B20" s="149"/>
      <c r="C20" s="86"/>
      <c r="D20" s="51"/>
      <c r="E20" s="84"/>
      <c r="F20" s="4"/>
      <c r="G20" s="2"/>
      <c r="H20" s="2"/>
      <c r="J20" s="2"/>
      <c r="K20" s="2"/>
      <c r="L20" s="2"/>
      <c r="M20" s="2" t="s">
        <v>38</v>
      </c>
      <c r="N20" s="2" t="s">
        <v>39</v>
      </c>
    </row>
    <row r="21" spans="2:16" s="3" customFormat="1" x14ac:dyDescent="0.3">
      <c r="B21" s="149"/>
      <c r="C21" s="151" t="s">
        <v>209</v>
      </c>
      <c r="D21" s="51"/>
      <c r="E21" s="84"/>
      <c r="F21" s="4"/>
      <c r="G21" s="2"/>
      <c r="H21" s="2"/>
      <c r="J21" s="2"/>
      <c r="K21" s="2"/>
      <c r="L21" s="2"/>
      <c r="M21" s="2" t="s">
        <v>40</v>
      </c>
      <c r="N21" s="2" t="s">
        <v>41</v>
      </c>
    </row>
    <row r="22" spans="2:16" s="3" customFormat="1" ht="14.5" thickBot="1" x14ac:dyDescent="0.35">
      <c r="B22" s="149"/>
      <c r="C22" s="152" t="s">
        <v>212</v>
      </c>
      <c r="D22" s="51"/>
      <c r="E22" s="49"/>
      <c r="G22" s="2"/>
      <c r="H22" s="4" t="s">
        <v>42</v>
      </c>
      <c r="I22" s="2"/>
      <c r="J22" s="2"/>
      <c r="L22" s="2"/>
      <c r="M22" s="2"/>
      <c r="N22" s="2"/>
      <c r="O22" s="2" t="s">
        <v>43</v>
      </c>
      <c r="P22" s="2" t="s">
        <v>44</v>
      </c>
    </row>
    <row r="23" spans="2:16" s="3" customFormat="1" x14ac:dyDescent="0.3">
      <c r="B23" s="346" t="s">
        <v>211</v>
      </c>
      <c r="C23" s="347"/>
      <c r="D23" s="344">
        <v>41680</v>
      </c>
      <c r="E23" s="49"/>
      <c r="G23" s="2"/>
      <c r="H23" s="4"/>
      <c r="I23" s="2"/>
      <c r="J23" s="2"/>
      <c r="L23" s="2"/>
      <c r="M23" s="2"/>
      <c r="N23" s="2"/>
      <c r="O23" s="2"/>
      <c r="P23" s="2"/>
    </row>
    <row r="24" spans="2:16" s="3" customFormat="1" ht="4.5" customHeight="1" x14ac:dyDescent="0.3">
      <c r="B24" s="346"/>
      <c r="C24" s="347"/>
      <c r="D24" s="345"/>
      <c r="E24" s="49"/>
      <c r="G24" s="2"/>
      <c r="H24" s="4"/>
      <c r="I24" s="2"/>
      <c r="J24" s="2"/>
      <c r="L24" s="2"/>
      <c r="M24" s="2"/>
      <c r="N24" s="2"/>
      <c r="O24" s="2"/>
      <c r="P24" s="2"/>
    </row>
    <row r="25" spans="2:16" s="3" customFormat="1" ht="27.75" customHeight="1" x14ac:dyDescent="0.3">
      <c r="B25" s="346" t="s">
        <v>280</v>
      </c>
      <c r="C25" s="347"/>
      <c r="D25" s="254">
        <v>41705</v>
      </c>
      <c r="E25" s="49"/>
      <c r="F25" s="2"/>
      <c r="G25" s="4"/>
      <c r="H25" s="2"/>
      <c r="I25" s="2"/>
      <c r="K25" s="2"/>
      <c r="L25" s="2"/>
      <c r="M25" s="2"/>
      <c r="N25" s="2" t="s">
        <v>45</v>
      </c>
      <c r="O25" s="2" t="s">
        <v>46</v>
      </c>
    </row>
    <row r="26" spans="2:16" s="3" customFormat="1" ht="32.25" customHeight="1" x14ac:dyDescent="0.3">
      <c r="B26" s="346" t="s">
        <v>213</v>
      </c>
      <c r="C26" s="347"/>
      <c r="D26" s="254">
        <v>41785</v>
      </c>
      <c r="E26" s="49"/>
      <c r="F26" s="2"/>
      <c r="G26" s="4"/>
      <c r="H26" s="2"/>
      <c r="I26" s="2"/>
      <c r="K26" s="2"/>
      <c r="L26" s="2"/>
      <c r="M26" s="2"/>
      <c r="N26" s="2" t="s">
        <v>47</v>
      </c>
      <c r="O26" s="2" t="s">
        <v>48</v>
      </c>
    </row>
    <row r="27" spans="2:16" s="3" customFormat="1" ht="28.5" customHeight="1" x14ac:dyDescent="0.3">
      <c r="B27" s="346" t="s">
        <v>279</v>
      </c>
      <c r="C27" s="347"/>
      <c r="D27" s="255">
        <v>43039</v>
      </c>
      <c r="E27" s="88"/>
      <c r="F27" s="2"/>
      <c r="G27" s="4"/>
      <c r="H27" s="2"/>
      <c r="I27" s="2"/>
      <c r="J27" s="2"/>
      <c r="K27" s="2"/>
      <c r="L27" s="2"/>
      <c r="M27" s="2"/>
      <c r="N27" s="2"/>
      <c r="O27" s="2"/>
    </row>
    <row r="28" spans="2:16" s="3" customFormat="1" ht="14.5" thickBot="1" x14ac:dyDescent="0.35">
      <c r="B28" s="149"/>
      <c r="C28" s="87" t="s">
        <v>283</v>
      </c>
      <c r="D28" s="256">
        <v>43862</v>
      </c>
      <c r="E28" s="49"/>
      <c r="F28" s="2"/>
      <c r="G28" s="4"/>
      <c r="H28" s="2"/>
      <c r="I28" s="2"/>
      <c r="J28" s="2"/>
      <c r="K28" s="2"/>
      <c r="L28" s="2"/>
      <c r="M28" s="2"/>
      <c r="N28" s="2"/>
      <c r="O28" s="2"/>
    </row>
    <row r="29" spans="2:16" s="3" customFormat="1" x14ac:dyDescent="0.3">
      <c r="B29" s="149"/>
      <c r="C29" s="91"/>
      <c r="D29" s="89"/>
      <c r="E29" s="49"/>
      <c r="F29" s="2"/>
      <c r="G29" s="4"/>
      <c r="H29" s="2"/>
      <c r="I29" s="2"/>
      <c r="J29" s="2"/>
      <c r="K29" s="2"/>
      <c r="L29" s="2"/>
      <c r="M29" s="2"/>
      <c r="N29" s="2"/>
      <c r="O29" s="2"/>
    </row>
    <row r="30" spans="2:16" s="3" customFormat="1" ht="14.5" thickBot="1" x14ac:dyDescent="0.35">
      <c r="B30" s="149"/>
      <c r="C30" s="91"/>
      <c r="D30" s="90" t="s">
        <v>49</v>
      </c>
      <c r="E30" s="49"/>
      <c r="G30" s="2"/>
      <c r="H30" s="4" t="s">
        <v>50</v>
      </c>
      <c r="I30" s="2"/>
      <c r="J30" s="2"/>
      <c r="K30" s="2"/>
      <c r="L30" s="2"/>
      <c r="M30" s="2"/>
      <c r="N30" s="2"/>
      <c r="O30" s="2"/>
      <c r="P30" s="2"/>
    </row>
    <row r="31" spans="2:16" s="3" customFormat="1" ht="409.5" customHeight="1" thickBot="1" x14ac:dyDescent="0.35">
      <c r="B31" s="149"/>
      <c r="C31" s="91"/>
      <c r="D31" s="18" t="s">
        <v>682</v>
      </c>
      <c r="E31" s="49"/>
      <c r="F31" s="5"/>
      <c r="G31" s="2"/>
      <c r="H31" s="4" t="s">
        <v>51</v>
      </c>
      <c r="I31" s="2"/>
      <c r="J31" s="2"/>
      <c r="K31" s="2"/>
      <c r="L31" s="2"/>
      <c r="M31" s="2"/>
      <c r="N31" s="2"/>
      <c r="O31" s="2"/>
      <c r="P31" s="2"/>
    </row>
    <row r="32" spans="2:16" s="3" customFormat="1" ht="32.25" customHeight="1" thickBot="1" x14ac:dyDescent="0.35">
      <c r="B32" s="346" t="s">
        <v>52</v>
      </c>
      <c r="C32" s="348"/>
      <c r="D32" s="51"/>
      <c r="E32" s="49"/>
      <c r="G32" s="2"/>
      <c r="H32" s="4" t="s">
        <v>53</v>
      </c>
      <c r="I32" s="2"/>
      <c r="J32" s="2"/>
      <c r="K32" s="2"/>
      <c r="L32" s="2"/>
      <c r="M32" s="2"/>
      <c r="N32" s="2"/>
      <c r="O32" s="2"/>
      <c r="P32" s="2"/>
    </row>
    <row r="33" spans="1:16" s="3" customFormat="1" ht="17.25" customHeight="1" thickBot="1" x14ac:dyDescent="0.35">
      <c r="B33" s="149"/>
      <c r="C33" s="91"/>
      <c r="D33" s="257" t="s">
        <v>684</v>
      </c>
      <c r="E33" s="49"/>
      <c r="G33" s="2"/>
      <c r="H33" s="4" t="s">
        <v>54</v>
      </c>
      <c r="I33" s="2"/>
      <c r="J33" s="2"/>
      <c r="K33" s="2"/>
      <c r="L33" s="2"/>
      <c r="M33" s="2"/>
      <c r="N33" s="2"/>
      <c r="O33" s="2"/>
      <c r="P33" s="2"/>
    </row>
    <row r="34" spans="1:16" s="3" customFormat="1" x14ac:dyDescent="0.3">
      <c r="B34" s="149"/>
      <c r="C34" s="91"/>
      <c r="D34" s="51"/>
      <c r="E34" s="49"/>
      <c r="F34" s="5"/>
      <c r="G34" s="2"/>
      <c r="H34" s="4" t="s">
        <v>55</v>
      </c>
      <c r="I34" s="2"/>
      <c r="J34" s="2"/>
      <c r="K34" s="2"/>
      <c r="L34" s="2"/>
      <c r="M34" s="2"/>
      <c r="N34" s="2"/>
      <c r="O34" s="2"/>
      <c r="P34" s="2"/>
    </row>
    <row r="35" spans="1:16" s="3" customFormat="1" x14ac:dyDescent="0.3">
      <c r="B35" s="149"/>
      <c r="C35" s="153" t="s">
        <v>56</v>
      </c>
      <c r="D35" s="51"/>
      <c r="E35" s="49"/>
      <c r="G35" s="2"/>
      <c r="H35" s="4" t="s">
        <v>57</v>
      </c>
      <c r="I35" s="2"/>
      <c r="J35" s="2"/>
      <c r="K35" s="2"/>
      <c r="L35" s="2"/>
      <c r="M35" s="2"/>
      <c r="N35" s="2"/>
      <c r="O35" s="2"/>
      <c r="P35" s="2"/>
    </row>
    <row r="36" spans="1:16" s="3" customFormat="1" ht="31.5" customHeight="1" thickBot="1" x14ac:dyDescent="0.35">
      <c r="B36" s="346" t="s">
        <v>58</v>
      </c>
      <c r="C36" s="348"/>
      <c r="D36" s="51"/>
      <c r="E36" s="49"/>
      <c r="G36" s="2"/>
      <c r="H36" s="4" t="s">
        <v>59</v>
      </c>
      <c r="I36" s="2"/>
      <c r="J36" s="2"/>
      <c r="K36" s="2"/>
      <c r="L36" s="2"/>
      <c r="M36" s="2"/>
      <c r="N36" s="2"/>
      <c r="O36" s="2"/>
      <c r="P36" s="2"/>
    </row>
    <row r="37" spans="1:16" s="3" customFormat="1" x14ac:dyDescent="0.3">
      <c r="B37" s="149"/>
      <c r="C37" s="91" t="s">
        <v>60</v>
      </c>
      <c r="D37" s="19" t="s">
        <v>683</v>
      </c>
      <c r="E37" s="49"/>
      <c r="G37" s="2"/>
      <c r="H37" s="4" t="s">
        <v>61</v>
      </c>
      <c r="I37" s="2"/>
      <c r="J37" s="2"/>
      <c r="K37" s="2"/>
      <c r="L37" s="2"/>
      <c r="M37" s="2"/>
      <c r="N37" s="2"/>
      <c r="O37" s="2"/>
      <c r="P37" s="2"/>
    </row>
    <row r="38" spans="1:16" s="3" customFormat="1" ht="14.5" x14ac:dyDescent="0.35">
      <c r="B38" s="149"/>
      <c r="C38" s="91" t="s">
        <v>62</v>
      </c>
      <c r="D38" s="258" t="s">
        <v>685</v>
      </c>
      <c r="E38" s="49"/>
      <c r="G38" s="2"/>
      <c r="H38" s="4" t="s">
        <v>63</v>
      </c>
      <c r="I38" s="2"/>
      <c r="J38" s="2"/>
      <c r="K38" s="2"/>
      <c r="L38" s="2"/>
      <c r="M38" s="2"/>
      <c r="N38" s="2"/>
      <c r="O38" s="2"/>
      <c r="P38" s="2"/>
    </row>
    <row r="39" spans="1:16" s="3" customFormat="1" ht="14.5" thickBot="1" x14ac:dyDescent="0.35">
      <c r="B39" s="149"/>
      <c r="C39" s="91" t="s">
        <v>64</v>
      </c>
      <c r="D39" s="259">
        <v>41896</v>
      </c>
      <c r="E39" s="49"/>
      <c r="G39" s="2"/>
      <c r="H39" s="4" t="s">
        <v>65</v>
      </c>
      <c r="I39" s="2"/>
      <c r="J39" s="2"/>
      <c r="K39" s="2"/>
      <c r="L39" s="2"/>
      <c r="M39" s="2"/>
      <c r="N39" s="2"/>
      <c r="O39" s="2"/>
      <c r="P39" s="2"/>
    </row>
    <row r="40" spans="1:16" s="3" customFormat="1" ht="15" customHeight="1" thickBot="1" x14ac:dyDescent="0.35">
      <c r="B40" s="149"/>
      <c r="C40" s="87" t="s">
        <v>208</v>
      </c>
      <c r="D40" s="51"/>
      <c r="E40" s="49"/>
      <c r="G40" s="2"/>
      <c r="H40" s="4" t="s">
        <v>66</v>
      </c>
      <c r="I40" s="2"/>
      <c r="J40" s="2"/>
      <c r="K40" s="2"/>
      <c r="L40" s="2"/>
      <c r="M40" s="2"/>
      <c r="N40" s="2"/>
      <c r="O40" s="2"/>
      <c r="P40" s="2"/>
    </row>
    <row r="41" spans="1:16" s="3" customFormat="1" x14ac:dyDescent="0.3">
      <c r="B41" s="149"/>
      <c r="C41" s="91" t="s">
        <v>60</v>
      </c>
      <c r="D41" s="19" t="s">
        <v>687</v>
      </c>
      <c r="E41" s="49"/>
      <c r="G41" s="2"/>
      <c r="H41" s="4" t="s">
        <v>67</v>
      </c>
      <c r="I41" s="2"/>
      <c r="J41" s="2"/>
      <c r="K41" s="2"/>
      <c r="L41" s="2"/>
      <c r="M41" s="2"/>
      <c r="N41" s="2"/>
      <c r="O41" s="2"/>
      <c r="P41" s="2"/>
    </row>
    <row r="42" spans="1:16" s="3" customFormat="1" ht="14.5" x14ac:dyDescent="0.35">
      <c r="B42" s="149"/>
      <c r="C42" s="91" t="s">
        <v>62</v>
      </c>
      <c r="D42" s="258" t="s">
        <v>686</v>
      </c>
      <c r="E42" s="49"/>
      <c r="G42" s="2"/>
      <c r="H42" s="4" t="s">
        <v>68</v>
      </c>
      <c r="I42" s="2"/>
      <c r="J42" s="2"/>
      <c r="K42" s="2"/>
      <c r="L42" s="2"/>
      <c r="M42" s="2"/>
      <c r="N42" s="2"/>
      <c r="O42" s="2"/>
      <c r="P42" s="2"/>
    </row>
    <row r="43" spans="1:16" s="3" customFormat="1" ht="14.5" thickBot="1" x14ac:dyDescent="0.35">
      <c r="B43" s="149"/>
      <c r="C43" s="91" t="s">
        <v>64</v>
      </c>
      <c r="D43" s="259">
        <v>43202</v>
      </c>
      <c r="E43" s="49"/>
      <c r="G43" s="2"/>
      <c r="H43" s="4" t="s">
        <v>69</v>
      </c>
      <c r="I43" s="2"/>
      <c r="J43" s="2"/>
      <c r="K43" s="2"/>
      <c r="L43" s="2"/>
      <c r="M43" s="2"/>
      <c r="N43" s="2"/>
      <c r="O43" s="2"/>
      <c r="P43" s="2"/>
    </row>
    <row r="44" spans="1:16" s="3" customFormat="1" ht="14.5" thickBot="1" x14ac:dyDescent="0.35">
      <c r="B44" s="149"/>
      <c r="C44" s="87" t="s">
        <v>281</v>
      </c>
      <c r="D44" s="51"/>
      <c r="E44" s="49"/>
      <c r="G44" s="2"/>
      <c r="H44" s="4" t="s">
        <v>70</v>
      </c>
      <c r="I44" s="2"/>
      <c r="J44" s="2"/>
      <c r="K44" s="2"/>
      <c r="L44" s="2"/>
      <c r="M44" s="2"/>
      <c r="N44" s="2"/>
      <c r="O44" s="2"/>
      <c r="P44" s="2"/>
    </row>
    <row r="45" spans="1:16" s="3" customFormat="1" x14ac:dyDescent="0.3">
      <c r="B45" s="149"/>
      <c r="C45" s="91" t="s">
        <v>60</v>
      </c>
      <c r="D45" s="19" t="s">
        <v>688</v>
      </c>
      <c r="E45" s="49"/>
      <c r="G45" s="2"/>
      <c r="H45" s="4" t="s">
        <v>71</v>
      </c>
      <c r="I45" s="2"/>
      <c r="J45" s="2"/>
      <c r="K45" s="2"/>
      <c r="L45" s="2"/>
      <c r="M45" s="2"/>
      <c r="N45" s="2"/>
      <c r="O45" s="2"/>
      <c r="P45" s="2"/>
    </row>
    <row r="46" spans="1:16" s="3" customFormat="1" x14ac:dyDescent="0.3">
      <c r="B46" s="149"/>
      <c r="C46" s="91" t="s">
        <v>62</v>
      </c>
      <c r="D46" s="17" t="s">
        <v>689</v>
      </c>
      <c r="E46" s="49"/>
      <c r="G46" s="2"/>
      <c r="H46" s="4" t="s">
        <v>72</v>
      </c>
      <c r="I46" s="2"/>
      <c r="J46" s="2"/>
      <c r="K46" s="2"/>
      <c r="L46" s="2"/>
      <c r="M46" s="2"/>
      <c r="N46" s="2"/>
      <c r="O46" s="2"/>
      <c r="P46" s="2"/>
    </row>
    <row r="47" spans="1:16" ht="14.5" thickBot="1" x14ac:dyDescent="0.35">
      <c r="A47" s="3"/>
      <c r="B47" s="149"/>
      <c r="C47" s="91" t="s">
        <v>64</v>
      </c>
      <c r="D47" s="259">
        <v>41760</v>
      </c>
      <c r="E47" s="49"/>
      <c r="H47" s="4" t="s">
        <v>73</v>
      </c>
    </row>
    <row r="48" spans="1:16" ht="14.5" thickBot="1" x14ac:dyDescent="0.35">
      <c r="B48" s="149"/>
      <c r="C48" s="87" t="s">
        <v>207</v>
      </c>
      <c r="D48" s="51"/>
      <c r="E48" s="49"/>
      <c r="H48" s="4" t="s">
        <v>74</v>
      </c>
    </row>
    <row r="49" spans="2:8" x14ac:dyDescent="0.3">
      <c r="B49" s="149"/>
      <c r="C49" s="91" t="s">
        <v>60</v>
      </c>
      <c r="D49" s="19" t="s">
        <v>687</v>
      </c>
      <c r="E49" s="49"/>
      <c r="H49" s="4" t="s">
        <v>75</v>
      </c>
    </row>
    <row r="50" spans="2:8" ht="14.5" x14ac:dyDescent="0.35">
      <c r="B50" s="149"/>
      <c r="C50" s="91" t="s">
        <v>62</v>
      </c>
      <c r="D50" s="258" t="s">
        <v>686</v>
      </c>
      <c r="E50" s="49"/>
      <c r="H50" s="4" t="s">
        <v>76</v>
      </c>
    </row>
    <row r="51" spans="2:8" ht="14.5" thickBot="1" x14ac:dyDescent="0.35">
      <c r="B51" s="149"/>
      <c r="C51" s="91" t="s">
        <v>64</v>
      </c>
      <c r="D51" s="259">
        <v>43202</v>
      </c>
      <c r="E51" s="49"/>
      <c r="H51" s="4" t="s">
        <v>77</v>
      </c>
    </row>
    <row r="52" spans="2:8" ht="14.5" thickBot="1" x14ac:dyDescent="0.35">
      <c r="B52" s="149"/>
      <c r="C52" s="87" t="s">
        <v>207</v>
      </c>
      <c r="D52" s="51"/>
      <c r="E52" s="49"/>
      <c r="H52" s="4" t="s">
        <v>78</v>
      </c>
    </row>
    <row r="53" spans="2:8" x14ac:dyDescent="0.3">
      <c r="B53" s="149"/>
      <c r="C53" s="91" t="s">
        <v>60</v>
      </c>
      <c r="D53" s="19" t="s">
        <v>690</v>
      </c>
      <c r="E53" s="49"/>
      <c r="H53" s="4" t="s">
        <v>79</v>
      </c>
    </row>
    <row r="54" spans="2:8" ht="14.5" x14ac:dyDescent="0.35">
      <c r="B54" s="149"/>
      <c r="C54" s="91" t="s">
        <v>62</v>
      </c>
      <c r="D54" s="258" t="s">
        <v>686</v>
      </c>
      <c r="E54" s="49"/>
      <c r="H54" s="4" t="s">
        <v>80</v>
      </c>
    </row>
    <row r="55" spans="2:8" ht="14.5" thickBot="1" x14ac:dyDescent="0.35">
      <c r="B55" s="149"/>
      <c r="C55" s="91" t="s">
        <v>64</v>
      </c>
      <c r="D55" s="259">
        <v>41897</v>
      </c>
      <c r="E55" s="49"/>
      <c r="H55" s="4" t="s">
        <v>81</v>
      </c>
    </row>
    <row r="56" spans="2:8" ht="14.5" thickBot="1" x14ac:dyDescent="0.35">
      <c r="B56" s="149"/>
      <c r="C56" s="87" t="s">
        <v>207</v>
      </c>
      <c r="D56" s="51"/>
      <c r="E56" s="49"/>
      <c r="H56" s="4" t="s">
        <v>82</v>
      </c>
    </row>
    <row r="57" spans="2:8" x14ac:dyDescent="0.3">
      <c r="B57" s="149"/>
      <c r="C57" s="91" t="s">
        <v>60</v>
      </c>
      <c r="D57" s="19" t="s">
        <v>691</v>
      </c>
      <c r="E57" s="49"/>
      <c r="H57" s="4" t="s">
        <v>83</v>
      </c>
    </row>
    <row r="58" spans="2:8" ht="14.5" x14ac:dyDescent="0.35">
      <c r="B58" s="149"/>
      <c r="C58" s="91" t="s">
        <v>62</v>
      </c>
      <c r="D58" s="258" t="s">
        <v>692</v>
      </c>
      <c r="E58" s="49"/>
      <c r="H58" s="4" t="s">
        <v>84</v>
      </c>
    </row>
    <row r="59" spans="2:8" ht="14.5" thickBot="1" x14ac:dyDescent="0.35">
      <c r="B59" s="149"/>
      <c r="C59" s="91" t="s">
        <v>64</v>
      </c>
      <c r="D59" s="259">
        <v>42287</v>
      </c>
      <c r="E59" s="49"/>
      <c r="H59" s="4" t="s">
        <v>85</v>
      </c>
    </row>
    <row r="60" spans="2:8" ht="14.5" thickBot="1" x14ac:dyDescent="0.35">
      <c r="B60" s="154"/>
      <c r="C60" s="155"/>
      <c r="D60" s="92"/>
      <c r="E60" s="61"/>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00000000-0004-0000-0000-000000000000}"/>
    <hyperlink ref="D38" r:id="rId2" xr:uid="{00000000-0004-0000-0000-000001000000}"/>
    <hyperlink ref="D42" r:id="rId3" xr:uid="{00000000-0004-0000-0000-000002000000}"/>
    <hyperlink ref="D50" r:id="rId4" xr:uid="{00000000-0004-0000-0000-000003000000}"/>
    <hyperlink ref="D54" r:id="rId5" xr:uid="{00000000-0004-0000-0000-000004000000}"/>
    <hyperlink ref="D58" r:id="rId6" xr:uid="{00000000-0004-0000-0000-000005000000}"/>
  </hyperlinks>
  <pageMargins left="0.7" right="0.7" top="0.75" bottom="0.75" header="0.3" footer="0.3"/>
  <pageSetup orientation="landscape" r:id="rId7"/>
  <drawing r:id="rId8"/>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71"/>
  <sheetViews>
    <sheetView topLeftCell="A13" workbookViewId="0">
      <selection activeCell="F51" sqref="F51"/>
    </sheetView>
  </sheetViews>
  <sheetFormatPr defaultColWidth="8.81640625" defaultRowHeight="14" x14ac:dyDescent="0.3"/>
  <cols>
    <col min="1" max="1" width="1.453125" style="21" customWidth="1"/>
    <col min="2" max="2" width="1.453125" style="20" customWidth="1"/>
    <col min="3" max="3" width="10.26953125" style="20" customWidth="1"/>
    <col min="4" max="4" width="21" style="20" customWidth="1"/>
    <col min="5" max="5" width="27.453125" style="21" customWidth="1"/>
    <col min="6" max="6" width="22.7265625" style="21" customWidth="1"/>
    <col min="7" max="7" width="13.453125" style="21" customWidth="1"/>
    <col min="8" max="8" width="1.1796875" style="21" customWidth="1"/>
    <col min="9" max="9" width="1.453125" style="21" customWidth="1"/>
    <col min="10" max="10" width="8.81640625" style="21"/>
    <col min="11" max="13" width="18.1796875" style="21" customWidth="1"/>
    <col min="14" max="16384" width="8.81640625" style="21"/>
  </cols>
  <sheetData>
    <row r="1" spans="2:13" ht="14.5" thickBot="1" x14ac:dyDescent="0.35"/>
    <row r="2" spans="2:13" ht="14.5" thickBot="1" x14ac:dyDescent="0.35">
      <c r="B2" s="70"/>
      <c r="C2" s="71"/>
      <c r="D2" s="71"/>
      <c r="E2" s="72"/>
      <c r="F2" s="72"/>
      <c r="G2" s="72"/>
      <c r="H2" s="73"/>
    </row>
    <row r="3" spans="2:13" ht="20.5" thickBot="1" x14ac:dyDescent="0.45">
      <c r="B3" s="74"/>
      <c r="C3" s="363" t="s">
        <v>846</v>
      </c>
      <c r="D3" s="364"/>
      <c r="E3" s="364"/>
      <c r="F3" s="364"/>
      <c r="G3" s="365"/>
      <c r="H3" s="75"/>
    </row>
    <row r="4" spans="2:13" x14ac:dyDescent="0.3">
      <c r="B4" s="371"/>
      <c r="C4" s="372"/>
      <c r="D4" s="372"/>
      <c r="E4" s="372"/>
      <c r="F4" s="372"/>
      <c r="G4" s="77"/>
      <c r="H4" s="75"/>
    </row>
    <row r="5" spans="2:13" x14ac:dyDescent="0.3">
      <c r="B5" s="76"/>
      <c r="C5" s="370"/>
      <c r="D5" s="370"/>
      <c r="E5" s="370"/>
      <c r="F5" s="370"/>
      <c r="G5" s="77"/>
      <c r="H5" s="75"/>
    </row>
    <row r="6" spans="2:13" x14ac:dyDescent="0.3">
      <c r="B6" s="76"/>
      <c r="C6" s="50"/>
      <c r="D6" s="55"/>
      <c r="E6" s="51"/>
      <c r="F6" s="77"/>
      <c r="G6" s="77"/>
      <c r="H6" s="75"/>
    </row>
    <row r="7" spans="2:13" x14ac:dyDescent="0.3">
      <c r="B7" s="76"/>
      <c r="C7" s="354" t="s">
        <v>236</v>
      </c>
      <c r="D7" s="354"/>
      <c r="E7" s="52"/>
      <c r="F7" s="77"/>
      <c r="G7" s="77"/>
      <c r="H7" s="75"/>
    </row>
    <row r="8" spans="2:13" ht="27.75" customHeight="1" thickBot="1" x14ac:dyDescent="0.35">
      <c r="B8" s="76"/>
      <c r="C8" s="353" t="s">
        <v>250</v>
      </c>
      <c r="D8" s="353"/>
      <c r="E8" s="353"/>
      <c r="F8" s="353"/>
      <c r="G8" s="77"/>
      <c r="H8" s="75"/>
    </row>
    <row r="9" spans="2:13" ht="50.15" customHeight="1" thickBot="1" x14ac:dyDescent="0.35">
      <c r="B9" s="76"/>
      <c r="C9" s="367" t="s">
        <v>849</v>
      </c>
      <c r="D9" s="367"/>
      <c r="E9" s="376">
        <v>1636156</v>
      </c>
      <c r="F9" s="377"/>
      <c r="G9" s="77"/>
      <c r="H9" s="75"/>
      <c r="K9" s="22"/>
    </row>
    <row r="10" spans="2:13" ht="215.25" customHeight="1" thickBot="1" x14ac:dyDescent="0.35">
      <c r="B10" s="76"/>
      <c r="C10" s="354" t="s">
        <v>237</v>
      </c>
      <c r="D10" s="354"/>
      <c r="E10" s="351" t="s">
        <v>848</v>
      </c>
      <c r="F10" s="352"/>
      <c r="G10" s="77"/>
      <c r="H10" s="75"/>
    </row>
    <row r="11" spans="2:13" ht="14.5" thickBot="1" x14ac:dyDescent="0.35">
      <c r="B11" s="76"/>
      <c r="C11" s="55"/>
      <c r="D11" s="55"/>
      <c r="E11" s="77"/>
      <c r="F11" s="77"/>
      <c r="G11" s="77"/>
      <c r="H11" s="75"/>
    </row>
    <row r="12" spans="2:13" ht="18.75" customHeight="1" thickBot="1" x14ac:dyDescent="0.35">
      <c r="B12" s="76"/>
      <c r="C12" s="354" t="s">
        <v>314</v>
      </c>
      <c r="D12" s="354"/>
      <c r="E12" s="374">
        <v>12395.62</v>
      </c>
      <c r="F12" s="375"/>
      <c r="G12" s="77"/>
      <c r="H12" s="75"/>
    </row>
    <row r="13" spans="2:13" ht="15" customHeight="1" x14ac:dyDescent="0.3">
      <c r="B13" s="76"/>
      <c r="C13" s="373" t="s">
        <v>313</v>
      </c>
      <c r="D13" s="373"/>
      <c r="E13" s="373"/>
      <c r="F13" s="373"/>
      <c r="G13" s="77"/>
      <c r="H13" s="75"/>
    </row>
    <row r="14" spans="2:13" ht="15" customHeight="1" x14ac:dyDescent="0.3">
      <c r="B14" s="76"/>
      <c r="C14" s="169"/>
      <c r="D14" s="169"/>
      <c r="E14" s="169"/>
      <c r="F14" s="169"/>
      <c r="G14" s="77"/>
      <c r="H14" s="75"/>
    </row>
    <row r="15" spans="2:13" ht="14.5" thickBot="1" x14ac:dyDescent="0.35">
      <c r="B15" s="76"/>
      <c r="C15" s="354" t="s">
        <v>218</v>
      </c>
      <c r="D15" s="354"/>
      <c r="E15" s="77"/>
      <c r="F15" s="77"/>
      <c r="G15" s="77"/>
      <c r="H15" s="75"/>
      <c r="J15" s="22"/>
      <c r="K15" s="22"/>
      <c r="L15" s="22"/>
      <c r="M15" s="22"/>
    </row>
    <row r="16" spans="2:13" ht="50.15" customHeight="1" thickBot="1" x14ac:dyDescent="0.35">
      <c r="B16" s="76"/>
      <c r="C16" s="354" t="s">
        <v>290</v>
      </c>
      <c r="D16" s="354"/>
      <c r="E16" s="159" t="s">
        <v>219</v>
      </c>
      <c r="F16" s="160" t="s">
        <v>220</v>
      </c>
      <c r="G16" s="77"/>
      <c r="H16" s="75"/>
      <c r="J16" s="22"/>
      <c r="K16" s="23"/>
      <c r="L16" s="23"/>
      <c r="M16" s="23"/>
    </row>
    <row r="17" spans="2:13" ht="92.25" customHeight="1" x14ac:dyDescent="0.3">
      <c r="B17" s="76"/>
      <c r="C17" s="55"/>
      <c r="D17" s="55"/>
      <c r="E17" s="35" t="s">
        <v>693</v>
      </c>
      <c r="F17" s="359">
        <v>270462.12</v>
      </c>
      <c r="G17" s="77"/>
      <c r="H17" s="75"/>
      <c r="J17" s="22"/>
      <c r="K17" s="24"/>
      <c r="L17" s="24"/>
      <c r="M17" s="24"/>
    </row>
    <row r="18" spans="2:13" ht="61.5" customHeight="1" x14ac:dyDescent="0.3">
      <c r="B18" s="76"/>
      <c r="C18" s="55"/>
      <c r="D18" s="55"/>
      <c r="E18" s="25" t="s">
        <v>694</v>
      </c>
      <c r="F18" s="360"/>
      <c r="G18" s="77"/>
      <c r="H18" s="75"/>
      <c r="J18" s="22"/>
      <c r="K18" s="24"/>
      <c r="L18" s="24"/>
      <c r="M18" s="24"/>
    </row>
    <row r="19" spans="2:13" ht="75" customHeight="1" x14ac:dyDescent="0.3">
      <c r="B19" s="76"/>
      <c r="C19" s="55"/>
      <c r="D19" s="55"/>
      <c r="E19" s="25" t="s">
        <v>695</v>
      </c>
      <c r="F19" s="360"/>
      <c r="G19" s="77"/>
      <c r="H19" s="75"/>
      <c r="J19" s="22"/>
      <c r="K19" s="24"/>
      <c r="L19" s="24"/>
      <c r="M19" s="24"/>
    </row>
    <row r="20" spans="2:13" ht="140" x14ac:dyDescent="0.3">
      <c r="B20" s="76"/>
      <c r="C20" s="55"/>
      <c r="D20" s="55"/>
      <c r="E20" s="25" t="s">
        <v>696</v>
      </c>
      <c r="F20" s="361"/>
      <c r="G20" s="77"/>
      <c r="H20" s="75"/>
      <c r="J20" s="22"/>
      <c r="K20" s="24"/>
      <c r="L20" s="24"/>
      <c r="M20" s="24"/>
    </row>
    <row r="21" spans="2:13" ht="112" x14ac:dyDescent="0.3">
      <c r="B21" s="76"/>
      <c r="C21" s="55"/>
      <c r="D21" s="55"/>
      <c r="E21" s="25" t="s">
        <v>697</v>
      </c>
      <c r="F21" s="362">
        <v>141800</v>
      </c>
      <c r="G21" s="77"/>
      <c r="H21" s="75"/>
      <c r="J21" s="22"/>
      <c r="K21" s="24"/>
      <c r="L21" s="24"/>
      <c r="M21" s="24"/>
    </row>
    <row r="22" spans="2:13" ht="126" x14ac:dyDescent="0.3">
      <c r="B22" s="76"/>
      <c r="C22" s="55"/>
      <c r="D22" s="55"/>
      <c r="E22" s="25" t="s">
        <v>698</v>
      </c>
      <c r="F22" s="360"/>
      <c r="G22" s="77"/>
      <c r="H22" s="75"/>
      <c r="J22" s="22"/>
      <c r="K22" s="24"/>
      <c r="L22" s="24"/>
      <c r="M22" s="24"/>
    </row>
    <row r="23" spans="2:13" ht="84" x14ac:dyDescent="0.3">
      <c r="B23" s="76"/>
      <c r="C23" s="55"/>
      <c r="D23" s="55"/>
      <c r="E23" s="25" t="s">
        <v>699</v>
      </c>
      <c r="F23" s="360"/>
      <c r="G23" s="77"/>
      <c r="H23" s="75"/>
      <c r="J23" s="22"/>
      <c r="K23" s="24"/>
      <c r="L23" s="24"/>
      <c r="M23" s="24"/>
    </row>
    <row r="24" spans="2:13" ht="70" x14ac:dyDescent="0.3">
      <c r="B24" s="76"/>
      <c r="C24" s="55"/>
      <c r="D24" s="55"/>
      <c r="E24" s="25" t="s">
        <v>700</v>
      </c>
      <c r="F24" s="361"/>
      <c r="G24" s="77"/>
      <c r="H24" s="75"/>
      <c r="J24" s="22"/>
      <c r="K24" s="24"/>
      <c r="L24" s="24"/>
      <c r="M24" s="24"/>
    </row>
    <row r="25" spans="2:13" ht="154.5" customHeight="1" x14ac:dyDescent="0.3">
      <c r="B25" s="76"/>
      <c r="C25" s="55"/>
      <c r="D25" s="55"/>
      <c r="E25" s="25" t="s">
        <v>701</v>
      </c>
      <c r="F25" s="362">
        <v>140939.01</v>
      </c>
      <c r="G25" s="77"/>
      <c r="H25" s="75"/>
      <c r="J25" s="22"/>
      <c r="K25" s="24"/>
      <c r="L25" s="24"/>
      <c r="M25" s="24"/>
    </row>
    <row r="26" spans="2:13" ht="70" x14ac:dyDescent="0.3">
      <c r="B26" s="76"/>
      <c r="C26" s="55"/>
      <c r="D26" s="55"/>
      <c r="E26" s="25" t="s">
        <v>702</v>
      </c>
      <c r="F26" s="360"/>
      <c r="G26" s="77"/>
      <c r="H26" s="75"/>
      <c r="J26" s="22"/>
      <c r="K26" s="24"/>
      <c r="L26" s="24"/>
      <c r="M26" s="24"/>
    </row>
    <row r="27" spans="2:13" ht="70" x14ac:dyDescent="0.3">
      <c r="B27" s="76"/>
      <c r="C27" s="55"/>
      <c r="D27" s="55"/>
      <c r="E27" s="156" t="s">
        <v>703</v>
      </c>
      <c r="F27" s="361"/>
      <c r="G27" s="77"/>
      <c r="H27" s="75"/>
      <c r="J27" s="22"/>
      <c r="K27" s="24"/>
      <c r="L27" s="24"/>
      <c r="M27" s="24"/>
    </row>
    <row r="28" spans="2:13" ht="56" x14ac:dyDescent="0.3">
      <c r="B28" s="76"/>
      <c r="C28" s="55"/>
      <c r="D28" s="55"/>
      <c r="E28" s="156" t="s">
        <v>704</v>
      </c>
      <c r="F28" s="362">
        <v>78350</v>
      </c>
      <c r="G28" s="77"/>
      <c r="H28" s="75"/>
      <c r="J28" s="22"/>
      <c r="K28" s="24"/>
      <c r="L28" s="24"/>
      <c r="M28" s="24"/>
    </row>
    <row r="29" spans="2:13" ht="108.75" customHeight="1" x14ac:dyDescent="0.3">
      <c r="B29" s="76"/>
      <c r="C29" s="55"/>
      <c r="D29" s="55"/>
      <c r="E29" s="156" t="s">
        <v>705</v>
      </c>
      <c r="F29" s="360"/>
      <c r="G29" s="77"/>
      <c r="H29" s="75"/>
      <c r="J29" s="22"/>
      <c r="K29" s="24"/>
      <c r="L29" s="24"/>
      <c r="M29" s="24"/>
    </row>
    <row r="30" spans="2:13" ht="78" customHeight="1" x14ac:dyDescent="0.3">
      <c r="B30" s="76"/>
      <c r="C30" s="55"/>
      <c r="D30" s="55"/>
      <c r="E30" s="156" t="s">
        <v>706</v>
      </c>
      <c r="F30" s="361"/>
      <c r="G30" s="77"/>
      <c r="H30" s="75"/>
      <c r="J30" s="22"/>
      <c r="K30" s="24"/>
      <c r="L30" s="24"/>
      <c r="M30" s="24"/>
    </row>
    <row r="31" spans="2:13" ht="14.5" thickBot="1" x14ac:dyDescent="0.35">
      <c r="B31" s="76"/>
      <c r="C31" s="55"/>
      <c r="D31" s="55"/>
      <c r="E31" s="156" t="s">
        <v>707</v>
      </c>
      <c r="F31" s="302">
        <v>110603</v>
      </c>
      <c r="G31" s="77"/>
      <c r="H31" s="75"/>
      <c r="J31" s="22"/>
      <c r="K31" s="24"/>
      <c r="L31" s="24"/>
      <c r="M31" s="24"/>
    </row>
    <row r="32" spans="2:13" ht="14.5" thickBot="1" x14ac:dyDescent="0.35">
      <c r="B32" s="76"/>
      <c r="C32" s="55"/>
      <c r="D32" s="55"/>
      <c r="E32" s="158" t="s">
        <v>284</v>
      </c>
      <c r="F32" s="260">
        <f>SUM(F17:F31)</f>
        <v>742154.13</v>
      </c>
      <c r="G32" s="77"/>
      <c r="H32" s="75"/>
      <c r="J32" s="22"/>
      <c r="K32" s="24"/>
      <c r="L32" s="24"/>
      <c r="M32" s="24"/>
    </row>
    <row r="33" spans="2:13" x14ac:dyDescent="0.3">
      <c r="B33" s="76"/>
      <c r="C33" s="55"/>
      <c r="D33" s="55"/>
      <c r="E33" s="77"/>
      <c r="F33" s="77"/>
      <c r="G33" s="77"/>
      <c r="H33" s="75"/>
      <c r="J33" s="22"/>
      <c r="K33" s="22"/>
      <c r="L33" s="22"/>
      <c r="M33" s="22"/>
    </row>
    <row r="34" spans="2:13" ht="34.5" customHeight="1" thickBot="1" x14ac:dyDescent="0.35">
      <c r="B34" s="76"/>
      <c r="C34" s="354" t="s">
        <v>288</v>
      </c>
      <c r="D34" s="354"/>
      <c r="E34" s="77"/>
      <c r="F34" s="77"/>
      <c r="G34" s="77"/>
      <c r="H34" s="75"/>
      <c r="J34" s="22"/>
      <c r="K34" s="22"/>
      <c r="L34" s="22"/>
      <c r="M34" s="22"/>
    </row>
    <row r="35" spans="2:13" ht="50.15" customHeight="1" thickBot="1" x14ac:dyDescent="0.35">
      <c r="B35" s="76"/>
      <c r="C35" s="354" t="s">
        <v>291</v>
      </c>
      <c r="D35" s="354"/>
      <c r="E35" s="140" t="s">
        <v>219</v>
      </c>
      <c r="F35" s="161" t="s">
        <v>221</v>
      </c>
      <c r="G35" s="105" t="s">
        <v>251</v>
      </c>
      <c r="H35" s="75"/>
    </row>
    <row r="36" spans="2:13" ht="96" customHeight="1" thickBot="1" x14ac:dyDescent="0.35">
      <c r="B36" s="76"/>
      <c r="C36" s="55"/>
      <c r="D36" s="55"/>
      <c r="E36" s="35" t="s">
        <v>693</v>
      </c>
      <c r="F36" s="342">
        <v>64505.901681739066</v>
      </c>
      <c r="G36" s="312">
        <v>43733</v>
      </c>
      <c r="H36" s="75"/>
    </row>
    <row r="37" spans="2:13" ht="80.25" customHeight="1" thickBot="1" x14ac:dyDescent="0.35">
      <c r="B37" s="76"/>
      <c r="C37" s="55"/>
      <c r="D37" s="55"/>
      <c r="E37" s="25" t="s">
        <v>694</v>
      </c>
      <c r="F37" s="342">
        <v>118018.80485962534</v>
      </c>
      <c r="G37" s="312">
        <v>43733</v>
      </c>
      <c r="H37" s="75"/>
    </row>
    <row r="38" spans="2:13" ht="95.25" customHeight="1" thickBot="1" x14ac:dyDescent="0.35">
      <c r="B38" s="76"/>
      <c r="C38" s="55"/>
      <c r="D38" s="55"/>
      <c r="E38" s="25" t="s">
        <v>695</v>
      </c>
      <c r="F38" s="342">
        <v>94921.813322275033</v>
      </c>
      <c r="G38" s="312">
        <v>43733</v>
      </c>
      <c r="H38" s="75"/>
    </row>
    <row r="39" spans="2:13" ht="140.5" thickBot="1" x14ac:dyDescent="0.35">
      <c r="B39" s="76"/>
      <c r="C39" s="55"/>
      <c r="D39" s="55"/>
      <c r="E39" s="25" t="s">
        <v>696</v>
      </c>
      <c r="F39" s="342">
        <v>38787.352877069265</v>
      </c>
      <c r="G39" s="312">
        <v>43733</v>
      </c>
      <c r="H39" s="75"/>
    </row>
    <row r="40" spans="2:13" ht="112.5" thickBot="1" x14ac:dyDescent="0.35">
      <c r="B40" s="76"/>
      <c r="C40" s="55"/>
      <c r="D40" s="55"/>
      <c r="E40" s="25" t="s">
        <v>697</v>
      </c>
      <c r="F40" s="342">
        <v>143064.90960687859</v>
      </c>
      <c r="G40" s="312">
        <v>43733</v>
      </c>
      <c r="H40" s="75"/>
    </row>
    <row r="41" spans="2:13" ht="126.5" thickBot="1" x14ac:dyDescent="0.35">
      <c r="B41" s="76"/>
      <c r="C41" s="55"/>
      <c r="D41" s="55"/>
      <c r="E41" s="25" t="s">
        <v>698</v>
      </c>
      <c r="F41" s="342">
        <v>230290.64941985172</v>
      </c>
      <c r="G41" s="312">
        <v>43733</v>
      </c>
      <c r="H41" s="75"/>
    </row>
    <row r="42" spans="2:13" ht="84.5" thickBot="1" x14ac:dyDescent="0.35">
      <c r="B42" s="76"/>
      <c r="C42" s="55"/>
      <c r="D42" s="55"/>
      <c r="E42" s="25" t="s">
        <v>699</v>
      </c>
      <c r="F42" s="342">
        <v>173763.44266285049</v>
      </c>
      <c r="G42" s="312">
        <v>43733</v>
      </c>
      <c r="H42" s="75"/>
    </row>
    <row r="43" spans="2:13" ht="70.5" thickBot="1" x14ac:dyDescent="0.35">
      <c r="B43" s="76"/>
      <c r="C43" s="55"/>
      <c r="D43" s="55"/>
      <c r="E43" s="25" t="s">
        <v>700</v>
      </c>
      <c r="F43" s="342">
        <v>17542.018889126804</v>
      </c>
      <c r="G43" s="312">
        <v>43733</v>
      </c>
      <c r="H43" s="75"/>
    </row>
    <row r="44" spans="2:13" ht="126.5" thickBot="1" x14ac:dyDescent="0.35">
      <c r="B44" s="76"/>
      <c r="C44" s="55"/>
      <c r="D44" s="55"/>
      <c r="E44" s="25" t="s">
        <v>701</v>
      </c>
      <c r="F44" s="342">
        <v>386898.97216574114</v>
      </c>
      <c r="G44" s="312">
        <v>43733</v>
      </c>
      <c r="H44" s="75"/>
    </row>
    <row r="45" spans="2:13" ht="70.5" thickBot="1" x14ac:dyDescent="0.35">
      <c r="B45" s="76"/>
      <c r="C45" s="55"/>
      <c r="D45" s="55"/>
      <c r="E45" s="25" t="s">
        <v>702</v>
      </c>
      <c r="F45" s="342">
        <v>51164.221759953172</v>
      </c>
      <c r="G45" s="312">
        <v>43733</v>
      </c>
      <c r="H45" s="75"/>
    </row>
    <row r="46" spans="2:13" ht="70.5" thickBot="1" x14ac:dyDescent="0.35">
      <c r="B46" s="76"/>
      <c r="C46" s="55"/>
      <c r="D46" s="55"/>
      <c r="E46" s="156" t="s">
        <v>703</v>
      </c>
      <c r="F46" s="342">
        <v>329249.07619983586</v>
      </c>
      <c r="G46" s="312">
        <v>43733</v>
      </c>
      <c r="H46" s="75"/>
    </row>
    <row r="47" spans="2:13" ht="56.5" thickBot="1" x14ac:dyDescent="0.35">
      <c r="B47" s="76"/>
      <c r="C47" s="55"/>
      <c r="D47" s="55"/>
      <c r="E47" s="156" t="s">
        <v>704</v>
      </c>
      <c r="F47" s="342">
        <v>9550.6547285245924</v>
      </c>
      <c r="G47" s="312">
        <v>43733</v>
      </c>
      <c r="H47" s="75"/>
    </row>
    <row r="48" spans="2:13" ht="88.9" customHeight="1" thickBot="1" x14ac:dyDescent="0.35">
      <c r="B48" s="76"/>
      <c r="C48" s="55"/>
      <c r="D48" s="55"/>
      <c r="E48" s="156" t="s">
        <v>705</v>
      </c>
      <c r="F48" s="342">
        <v>13936.159450806292</v>
      </c>
      <c r="G48" s="312">
        <v>43733</v>
      </c>
      <c r="H48" s="75"/>
    </row>
    <row r="49" spans="2:8" ht="70.5" thickBot="1" x14ac:dyDescent="0.35">
      <c r="B49" s="76"/>
      <c r="C49" s="55"/>
      <c r="D49" s="55"/>
      <c r="E49" s="156" t="s">
        <v>706</v>
      </c>
      <c r="F49" s="342">
        <v>15022.790065327201</v>
      </c>
      <c r="G49" s="312">
        <v>43733</v>
      </c>
      <c r="H49" s="75"/>
    </row>
    <row r="50" spans="2:8" ht="14.5" thickBot="1" x14ac:dyDescent="0.35">
      <c r="B50" s="76"/>
      <c r="C50" s="55"/>
      <c r="D50" s="55"/>
      <c r="E50" s="156" t="s">
        <v>707</v>
      </c>
      <c r="F50" s="342">
        <v>38261.092310395463</v>
      </c>
      <c r="G50" s="312">
        <v>43733</v>
      </c>
      <c r="H50" s="75"/>
    </row>
    <row r="51" spans="2:8" ht="14.5" thickBot="1" x14ac:dyDescent="0.35">
      <c r="B51" s="76"/>
      <c r="C51" s="55"/>
      <c r="D51" s="55"/>
      <c r="E51" s="158" t="s">
        <v>284</v>
      </c>
      <c r="F51" s="343">
        <f>SUM(F36:F50)</f>
        <v>1724977.8599999999</v>
      </c>
      <c r="G51" s="157"/>
      <c r="H51" s="75"/>
    </row>
    <row r="52" spans="2:8" x14ac:dyDescent="0.3">
      <c r="B52" s="76"/>
      <c r="C52" s="55"/>
      <c r="D52" s="55"/>
      <c r="E52" s="77"/>
      <c r="F52" s="77"/>
      <c r="G52" s="77"/>
      <c r="H52" s="75"/>
    </row>
    <row r="53" spans="2:8" ht="34.5" customHeight="1" thickBot="1" x14ac:dyDescent="0.35">
      <c r="B53" s="76"/>
      <c r="C53" s="354" t="s">
        <v>292</v>
      </c>
      <c r="D53" s="354"/>
      <c r="E53" s="354"/>
      <c r="F53" s="354"/>
      <c r="G53" s="163"/>
      <c r="H53" s="75"/>
    </row>
    <row r="54" spans="2:8" ht="78.75" customHeight="1" thickBot="1" x14ac:dyDescent="0.35">
      <c r="B54" s="76"/>
      <c r="C54" s="354" t="s">
        <v>215</v>
      </c>
      <c r="D54" s="354"/>
      <c r="E54" s="368" t="s">
        <v>843</v>
      </c>
      <c r="F54" s="369"/>
      <c r="G54" s="77"/>
      <c r="H54" s="75"/>
    </row>
    <row r="55" spans="2:8" ht="14.5" thickBot="1" x14ac:dyDescent="0.35">
      <c r="B55" s="76"/>
      <c r="C55" s="366"/>
      <c r="D55" s="366"/>
      <c r="E55" s="366"/>
      <c r="F55" s="366"/>
      <c r="G55" s="77"/>
      <c r="H55" s="75"/>
    </row>
    <row r="56" spans="2:8" ht="59.25" customHeight="1" thickBot="1" x14ac:dyDescent="0.35">
      <c r="B56" s="76"/>
      <c r="C56" s="354" t="s">
        <v>216</v>
      </c>
      <c r="D56" s="354"/>
      <c r="E56" s="357">
        <v>80647</v>
      </c>
      <c r="F56" s="358"/>
      <c r="G56" s="77"/>
      <c r="H56" s="75"/>
    </row>
    <row r="57" spans="2:8" ht="100" customHeight="1" thickBot="1" x14ac:dyDescent="0.35">
      <c r="B57" s="76"/>
      <c r="C57" s="354" t="s">
        <v>217</v>
      </c>
      <c r="D57" s="354"/>
      <c r="E57" s="355" t="s">
        <v>842</v>
      </c>
      <c r="F57" s="356"/>
      <c r="G57" s="77"/>
      <c r="H57" s="75"/>
    </row>
    <row r="58" spans="2:8" x14ac:dyDescent="0.3">
      <c r="B58" s="76"/>
      <c r="C58" s="55"/>
      <c r="D58" s="55"/>
      <c r="E58" s="77"/>
      <c r="F58" s="77"/>
      <c r="G58" s="77"/>
      <c r="H58" s="75"/>
    </row>
    <row r="59" spans="2:8" ht="14.5" thickBot="1" x14ac:dyDescent="0.35">
      <c r="B59" s="78"/>
      <c r="C59" s="378"/>
      <c r="D59" s="378"/>
      <c r="E59" s="79"/>
      <c r="F59" s="60"/>
      <c r="G59" s="60"/>
      <c r="H59" s="80"/>
    </row>
    <row r="60" spans="2:8" s="27" customFormat="1" ht="65.150000000000006" customHeight="1" x14ac:dyDescent="0.3">
      <c r="B60" s="26"/>
      <c r="C60" s="379"/>
      <c r="D60" s="379"/>
      <c r="E60" s="380"/>
      <c r="F60" s="380"/>
      <c r="G60" s="13"/>
    </row>
    <row r="61" spans="2:8" ht="59.25" customHeight="1" x14ac:dyDescent="0.3">
      <c r="B61" s="26"/>
      <c r="C61" s="28"/>
      <c r="D61" s="28"/>
      <c r="E61" s="24"/>
      <c r="F61" s="24"/>
      <c r="G61" s="13"/>
    </row>
    <row r="62" spans="2:8" ht="50.15" customHeight="1" x14ac:dyDescent="0.3">
      <c r="B62" s="26"/>
      <c r="C62" s="381"/>
      <c r="D62" s="381"/>
      <c r="E62" s="383"/>
      <c r="F62" s="383"/>
      <c r="G62" s="13"/>
    </row>
    <row r="63" spans="2:8" ht="100" customHeight="1" x14ac:dyDescent="0.3">
      <c r="B63" s="26"/>
      <c r="C63" s="381"/>
      <c r="D63" s="381"/>
      <c r="E63" s="382"/>
      <c r="F63" s="382"/>
      <c r="G63" s="13"/>
    </row>
    <row r="64" spans="2:8" x14ac:dyDescent="0.3">
      <c r="B64" s="26"/>
      <c r="C64" s="26"/>
      <c r="D64" s="26"/>
      <c r="E64" s="13"/>
      <c r="F64" s="13"/>
      <c r="G64" s="13"/>
    </row>
    <row r="65" spans="2:7" x14ac:dyDescent="0.3">
      <c r="B65" s="26"/>
      <c r="C65" s="379"/>
      <c r="D65" s="379"/>
      <c r="E65" s="13"/>
      <c r="F65" s="13"/>
      <c r="G65" s="13"/>
    </row>
    <row r="66" spans="2:7" ht="50.15" customHeight="1" x14ac:dyDescent="0.3">
      <c r="B66" s="26"/>
      <c r="C66" s="379"/>
      <c r="D66" s="379"/>
      <c r="E66" s="382"/>
      <c r="F66" s="382"/>
      <c r="G66" s="13"/>
    </row>
    <row r="67" spans="2:7" ht="100" customHeight="1" x14ac:dyDescent="0.3">
      <c r="B67" s="26"/>
      <c r="C67" s="381"/>
      <c r="D67" s="381"/>
      <c r="E67" s="382"/>
      <c r="F67" s="382"/>
      <c r="G67" s="13"/>
    </row>
    <row r="68" spans="2:7" x14ac:dyDescent="0.3">
      <c r="B68" s="26"/>
      <c r="C68" s="29"/>
      <c r="D68" s="26"/>
      <c r="E68" s="30"/>
      <c r="F68" s="13"/>
      <c r="G68" s="13"/>
    </row>
    <row r="69" spans="2:7" x14ac:dyDescent="0.3">
      <c r="B69" s="26"/>
      <c r="C69" s="29"/>
      <c r="D69" s="29"/>
      <c r="E69" s="30"/>
      <c r="F69" s="30"/>
      <c r="G69" s="12"/>
    </row>
    <row r="70" spans="2:7" x14ac:dyDescent="0.3">
      <c r="E70" s="31"/>
      <c r="F70" s="31"/>
    </row>
    <row r="71" spans="2:7" x14ac:dyDescent="0.3">
      <c r="E71" s="31"/>
      <c r="F71" s="31"/>
    </row>
  </sheetData>
  <mergeCells count="40">
    <mergeCell ref="C59:D59"/>
    <mergeCell ref="C60:D60"/>
    <mergeCell ref="E60:F60"/>
    <mergeCell ref="C53:F53"/>
    <mergeCell ref="C67:D67"/>
    <mergeCell ref="E66:F66"/>
    <mergeCell ref="E67:F67"/>
    <mergeCell ref="E63:F63"/>
    <mergeCell ref="E62:F62"/>
    <mergeCell ref="C62:D62"/>
    <mergeCell ref="C63:D63"/>
    <mergeCell ref="C66:D66"/>
    <mergeCell ref="C65:D65"/>
    <mergeCell ref="C3:G3"/>
    <mergeCell ref="C55:F55"/>
    <mergeCell ref="C9:D9"/>
    <mergeCell ref="C10:D10"/>
    <mergeCell ref="C34:D34"/>
    <mergeCell ref="C35:D35"/>
    <mergeCell ref="C54:D54"/>
    <mergeCell ref="E54:F54"/>
    <mergeCell ref="C5:F5"/>
    <mergeCell ref="B4:F4"/>
    <mergeCell ref="C16:D16"/>
    <mergeCell ref="C7:D7"/>
    <mergeCell ref="C15:D15"/>
    <mergeCell ref="C13:F13"/>
    <mergeCell ref="E12:F12"/>
    <mergeCell ref="E9:F9"/>
    <mergeCell ref="E10:F10"/>
    <mergeCell ref="C8:F8"/>
    <mergeCell ref="C12:D12"/>
    <mergeCell ref="C57:D57"/>
    <mergeCell ref="C56:D56"/>
    <mergeCell ref="E57:F57"/>
    <mergeCell ref="E56:F56"/>
    <mergeCell ref="F17:F20"/>
    <mergeCell ref="F21:F24"/>
    <mergeCell ref="F25:F27"/>
    <mergeCell ref="F28:F30"/>
  </mergeCells>
  <dataValidations count="2">
    <dataValidation type="whole" allowBlank="1" showInputMessage="1" showErrorMessage="1" sqref="E62 E56 E9" xr:uid="{00000000-0002-0000-0100-000000000000}">
      <formula1>-999999999</formula1>
      <formula2>999999999</formula2>
    </dataValidation>
    <dataValidation type="list" allowBlank="1" showInputMessage="1" showErrorMessage="1" sqref="E66" xr:uid="{00000000-0002-0000-0100-000001000000}">
      <formula1>$K$72:$K$73</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2"/>
  <sheetViews>
    <sheetView tabSelected="1" topLeftCell="A16" zoomScale="98" zoomScaleNormal="98" workbookViewId="0">
      <selection activeCell="I19" sqref="I19"/>
    </sheetView>
  </sheetViews>
  <sheetFormatPr defaultColWidth="8.81640625" defaultRowHeight="14.5" x14ac:dyDescent="0.35"/>
  <cols>
    <col min="1" max="2" width="1.81640625" customWidth="1"/>
    <col min="3" max="5" width="22.81640625" customWidth="1"/>
    <col min="6" max="6" width="34.1796875" customWidth="1"/>
    <col min="7" max="7" width="2" customWidth="1"/>
    <col min="8" max="8" width="1.453125" customWidth="1"/>
  </cols>
  <sheetData>
    <row r="1" spans="2:7" ht="15" thickBot="1" x14ac:dyDescent="0.4"/>
    <row r="2" spans="2:7" ht="15" thickBot="1" x14ac:dyDescent="0.4">
      <c r="B2" s="94"/>
      <c r="C2" s="95"/>
      <c r="D2" s="95"/>
      <c r="E2" s="95"/>
      <c r="F2" s="95"/>
      <c r="G2" s="96"/>
    </row>
    <row r="3" spans="2:7" ht="20.5" thickBot="1" x14ac:dyDescent="0.45">
      <c r="B3" s="97"/>
      <c r="C3" s="363" t="s">
        <v>222</v>
      </c>
      <c r="D3" s="364"/>
      <c r="E3" s="364"/>
      <c r="F3" s="365"/>
      <c r="G3" s="62"/>
    </row>
    <row r="4" spans="2:7" x14ac:dyDescent="0.35">
      <c r="B4" s="386"/>
      <c r="C4" s="387"/>
      <c r="D4" s="387"/>
      <c r="E4" s="387"/>
      <c r="F4" s="387"/>
      <c r="G4" s="62"/>
    </row>
    <row r="5" spans="2:7" x14ac:dyDescent="0.35">
      <c r="B5" s="63"/>
      <c r="C5" s="407"/>
      <c r="D5" s="407"/>
      <c r="E5" s="407"/>
      <c r="F5" s="407"/>
      <c r="G5" s="62"/>
    </row>
    <row r="6" spans="2:7" x14ac:dyDescent="0.35">
      <c r="B6" s="63"/>
      <c r="C6" s="64"/>
      <c r="D6" s="65"/>
      <c r="E6" s="64"/>
      <c r="F6" s="65"/>
      <c r="G6" s="62"/>
    </row>
    <row r="7" spans="2:7" x14ac:dyDescent="0.35">
      <c r="B7" s="63"/>
      <c r="C7" s="385" t="s">
        <v>233</v>
      </c>
      <c r="D7" s="385"/>
      <c r="E7" s="66"/>
      <c r="F7" s="65"/>
      <c r="G7" s="62"/>
    </row>
    <row r="8" spans="2:7" ht="15" thickBot="1" x14ac:dyDescent="0.4">
      <c r="B8" s="63"/>
      <c r="C8" s="402" t="s">
        <v>299</v>
      </c>
      <c r="D8" s="402"/>
      <c r="E8" s="402"/>
      <c r="F8" s="402"/>
      <c r="G8" s="62"/>
    </row>
    <row r="9" spans="2:7" ht="15" thickBot="1" x14ac:dyDescent="0.4">
      <c r="B9" s="63"/>
      <c r="C9" s="36" t="s">
        <v>235</v>
      </c>
      <c r="D9" s="37" t="s">
        <v>234</v>
      </c>
      <c r="E9" s="395" t="s">
        <v>275</v>
      </c>
      <c r="F9" s="396"/>
      <c r="G9" s="62"/>
    </row>
    <row r="10" spans="2:7" ht="409.6" customHeight="1" x14ac:dyDescent="0.35">
      <c r="B10" s="63"/>
      <c r="C10" s="38" t="s">
        <v>710</v>
      </c>
      <c r="D10" s="261" t="s">
        <v>711</v>
      </c>
      <c r="E10" s="403" t="s">
        <v>845</v>
      </c>
      <c r="F10" s="404"/>
      <c r="G10" s="62"/>
    </row>
    <row r="11" spans="2:7" ht="366.75" customHeight="1" x14ac:dyDescent="0.35">
      <c r="B11" s="63"/>
      <c r="C11" s="39" t="s">
        <v>712</v>
      </c>
      <c r="D11" s="262" t="s">
        <v>713</v>
      </c>
      <c r="E11" s="405" t="s">
        <v>714</v>
      </c>
      <c r="F11" s="406"/>
      <c r="G11" s="62"/>
    </row>
    <row r="12" spans="2:7" ht="317.25" customHeight="1" x14ac:dyDescent="0.35">
      <c r="B12" s="63"/>
      <c r="C12" s="39" t="s">
        <v>715</v>
      </c>
      <c r="D12" s="263" t="s">
        <v>711</v>
      </c>
      <c r="E12" s="405" t="s">
        <v>716</v>
      </c>
      <c r="F12" s="406"/>
      <c r="G12" s="62"/>
    </row>
    <row r="13" spans="2:7" x14ac:dyDescent="0.35">
      <c r="B13" s="63"/>
      <c r="C13" s="65"/>
      <c r="D13" s="65"/>
      <c r="E13" s="65"/>
      <c r="F13" s="65"/>
      <c r="G13" s="62"/>
    </row>
    <row r="14" spans="2:7" x14ac:dyDescent="0.35">
      <c r="B14" s="63"/>
      <c r="C14" s="409" t="s">
        <v>258</v>
      </c>
      <c r="D14" s="409"/>
      <c r="E14" s="409"/>
      <c r="F14" s="409"/>
      <c r="G14" s="62"/>
    </row>
    <row r="15" spans="2:7" ht="15.65" customHeight="1" thickBot="1" x14ac:dyDescent="0.4">
      <c r="B15" s="63"/>
      <c r="C15" s="410" t="s">
        <v>273</v>
      </c>
      <c r="D15" s="410"/>
      <c r="E15" s="410"/>
      <c r="F15" s="410"/>
      <c r="G15" s="62"/>
    </row>
    <row r="16" spans="2:7" ht="15" thickBot="1" x14ac:dyDescent="0.4">
      <c r="B16" s="63"/>
      <c r="C16" s="36" t="s">
        <v>235</v>
      </c>
      <c r="D16" s="37" t="s">
        <v>234</v>
      </c>
      <c r="E16" s="395" t="s">
        <v>275</v>
      </c>
      <c r="F16" s="396"/>
      <c r="G16" s="62"/>
    </row>
    <row r="17" spans="2:7" ht="139.5" customHeight="1" x14ac:dyDescent="0.35">
      <c r="B17" s="63"/>
      <c r="C17" s="39" t="s">
        <v>717</v>
      </c>
      <c r="D17" s="39" t="s">
        <v>711</v>
      </c>
      <c r="E17" s="397" t="s">
        <v>723</v>
      </c>
      <c r="F17" s="398"/>
      <c r="G17" s="62"/>
    </row>
    <row r="18" spans="2:7" ht="151.5" customHeight="1" x14ac:dyDescent="0.35">
      <c r="B18" s="63"/>
      <c r="C18" s="39" t="s">
        <v>719</v>
      </c>
      <c r="D18" s="39" t="s">
        <v>718</v>
      </c>
      <c r="E18" s="397" t="s">
        <v>722</v>
      </c>
      <c r="F18" s="398"/>
      <c r="G18" s="62"/>
    </row>
    <row r="19" spans="2:7" ht="197.5" customHeight="1" x14ac:dyDescent="0.35">
      <c r="B19" s="63"/>
      <c r="C19" s="39" t="s">
        <v>720</v>
      </c>
      <c r="D19" s="39" t="s">
        <v>711</v>
      </c>
      <c r="E19" s="397" t="s">
        <v>721</v>
      </c>
      <c r="F19" s="398"/>
      <c r="G19" s="62"/>
    </row>
    <row r="20" spans="2:7" ht="40" customHeight="1" thickBot="1" x14ac:dyDescent="0.4">
      <c r="B20" s="63"/>
      <c r="C20" s="40"/>
      <c r="D20" s="40"/>
      <c r="E20" s="411"/>
      <c r="F20" s="412"/>
      <c r="G20" s="62"/>
    </row>
    <row r="21" spans="2:7" x14ac:dyDescent="0.35">
      <c r="B21" s="63"/>
      <c r="C21" s="65"/>
      <c r="D21" s="65"/>
      <c r="E21" s="65"/>
      <c r="F21" s="65"/>
      <c r="G21" s="62"/>
    </row>
    <row r="22" spans="2:7" x14ac:dyDescent="0.35">
      <c r="B22" s="63"/>
      <c r="C22" s="65"/>
      <c r="D22" s="65"/>
      <c r="E22" s="65"/>
      <c r="F22" s="65"/>
      <c r="G22" s="62"/>
    </row>
    <row r="23" spans="2:7" ht="31.5" customHeight="1" x14ac:dyDescent="0.35">
      <c r="B23" s="63"/>
      <c r="C23" s="408" t="s">
        <v>257</v>
      </c>
      <c r="D23" s="408"/>
      <c r="E23" s="408"/>
      <c r="F23" s="408"/>
      <c r="G23" s="62"/>
    </row>
    <row r="24" spans="2:7" ht="28.15" customHeight="1" thickBot="1" x14ac:dyDescent="0.4">
      <c r="B24" s="63"/>
      <c r="C24" s="402" t="s">
        <v>276</v>
      </c>
      <c r="D24" s="402"/>
      <c r="E24" s="394"/>
      <c r="F24" s="394"/>
      <c r="G24" s="62"/>
    </row>
    <row r="25" spans="2:7" ht="100" customHeight="1" thickBot="1" x14ac:dyDescent="0.4">
      <c r="B25" s="63"/>
      <c r="C25" s="399" t="s">
        <v>724</v>
      </c>
      <c r="D25" s="400"/>
      <c r="E25" s="400"/>
      <c r="F25" s="401"/>
      <c r="G25" s="62"/>
    </row>
    <row r="26" spans="2:7" x14ac:dyDescent="0.35">
      <c r="B26" s="63"/>
      <c r="C26" s="65"/>
      <c r="D26" s="65"/>
      <c r="E26" s="65"/>
      <c r="F26" s="65"/>
      <c r="G26" s="62"/>
    </row>
    <row r="27" spans="2:7" x14ac:dyDescent="0.35">
      <c r="B27" s="63"/>
      <c r="C27" s="65"/>
      <c r="D27" s="65"/>
      <c r="E27" s="65"/>
      <c r="F27" s="65"/>
      <c r="G27" s="62"/>
    </row>
    <row r="28" spans="2:7" x14ac:dyDescent="0.35">
      <c r="B28" s="63"/>
      <c r="C28" s="65"/>
      <c r="D28" s="65"/>
      <c r="E28" s="65"/>
      <c r="F28" s="65"/>
      <c r="G28" s="62"/>
    </row>
    <row r="29" spans="2:7" ht="15" thickBot="1" x14ac:dyDescent="0.4">
      <c r="B29" s="67"/>
      <c r="C29" s="68"/>
      <c r="D29" s="68"/>
      <c r="E29" s="68"/>
      <c r="F29" s="68"/>
      <c r="G29" s="69"/>
    </row>
    <row r="30" spans="2:7" x14ac:dyDescent="0.35">
      <c r="B30" s="8"/>
      <c r="C30" s="8"/>
      <c r="D30" s="8"/>
      <c r="E30" s="8"/>
      <c r="F30" s="8"/>
      <c r="G30" s="8"/>
    </row>
    <row r="31" spans="2:7" x14ac:dyDescent="0.35">
      <c r="B31" s="8"/>
      <c r="C31" s="8"/>
      <c r="D31" s="8"/>
      <c r="E31" s="8"/>
      <c r="F31" s="8"/>
      <c r="G31" s="8"/>
    </row>
    <row r="32" spans="2:7" x14ac:dyDescent="0.35">
      <c r="B32" s="8"/>
      <c r="C32" s="8"/>
      <c r="D32" s="8"/>
      <c r="E32" s="8"/>
      <c r="F32" s="8"/>
      <c r="G32" s="8"/>
    </row>
    <row r="33" spans="2:7" x14ac:dyDescent="0.35">
      <c r="B33" s="8"/>
      <c r="C33" s="8"/>
      <c r="D33" s="8"/>
      <c r="E33" s="8"/>
      <c r="F33" s="8"/>
      <c r="G33" s="8"/>
    </row>
    <row r="34" spans="2:7" x14ac:dyDescent="0.35">
      <c r="B34" s="8"/>
      <c r="C34" s="8"/>
      <c r="D34" s="8"/>
      <c r="E34" s="8"/>
      <c r="F34" s="8"/>
      <c r="G34" s="8"/>
    </row>
    <row r="35" spans="2:7" x14ac:dyDescent="0.35">
      <c r="B35" s="8"/>
      <c r="C35" s="8"/>
      <c r="D35" s="8"/>
      <c r="E35" s="8"/>
      <c r="F35" s="8"/>
      <c r="G35" s="8"/>
    </row>
    <row r="36" spans="2:7" x14ac:dyDescent="0.35">
      <c r="B36" s="8"/>
      <c r="C36" s="390"/>
      <c r="D36" s="390"/>
      <c r="E36" s="7"/>
      <c r="F36" s="8"/>
      <c r="G36" s="8"/>
    </row>
    <row r="37" spans="2:7" x14ac:dyDescent="0.35">
      <c r="B37" s="8"/>
      <c r="C37" s="390"/>
      <c r="D37" s="390"/>
      <c r="E37" s="7"/>
      <c r="F37" s="8"/>
      <c r="G37" s="8"/>
    </row>
    <row r="38" spans="2:7" x14ac:dyDescent="0.35">
      <c r="B38" s="8"/>
      <c r="C38" s="391"/>
      <c r="D38" s="391"/>
      <c r="E38" s="391"/>
      <c r="F38" s="391"/>
      <c r="G38" s="8"/>
    </row>
    <row r="39" spans="2:7" x14ac:dyDescent="0.35">
      <c r="B39" s="8"/>
      <c r="C39" s="388"/>
      <c r="D39" s="388"/>
      <c r="E39" s="393"/>
      <c r="F39" s="393"/>
      <c r="G39" s="8"/>
    </row>
    <row r="40" spans="2:7" x14ac:dyDescent="0.35">
      <c r="B40" s="8"/>
      <c r="C40" s="388"/>
      <c r="D40" s="388"/>
      <c r="E40" s="389"/>
      <c r="F40" s="389"/>
      <c r="G40" s="8"/>
    </row>
    <row r="41" spans="2:7" x14ac:dyDescent="0.35">
      <c r="B41" s="8"/>
      <c r="C41" s="8"/>
      <c r="D41" s="8"/>
      <c r="E41" s="8"/>
      <c r="F41" s="8"/>
      <c r="G41" s="8"/>
    </row>
    <row r="42" spans="2:7" x14ac:dyDescent="0.35">
      <c r="B42" s="8"/>
      <c r="C42" s="390"/>
      <c r="D42" s="390"/>
      <c r="E42" s="7"/>
      <c r="F42" s="8"/>
      <c r="G42" s="8"/>
    </row>
    <row r="43" spans="2:7" x14ac:dyDescent="0.35">
      <c r="B43" s="8"/>
      <c r="C43" s="390"/>
      <c r="D43" s="390"/>
      <c r="E43" s="392"/>
      <c r="F43" s="392"/>
      <c r="G43" s="8"/>
    </row>
    <row r="44" spans="2:7" x14ac:dyDescent="0.35">
      <c r="B44" s="8"/>
      <c r="C44" s="7"/>
      <c r="D44" s="7"/>
      <c r="E44" s="7"/>
      <c r="F44" s="7"/>
      <c r="G44" s="8"/>
    </row>
    <row r="45" spans="2:7" x14ac:dyDescent="0.35">
      <c r="B45" s="8"/>
      <c r="C45" s="388"/>
      <c r="D45" s="388"/>
      <c r="E45" s="393"/>
      <c r="F45" s="393"/>
      <c r="G45" s="8"/>
    </row>
    <row r="46" spans="2:7" x14ac:dyDescent="0.35">
      <c r="B46" s="8"/>
      <c r="C46" s="388"/>
      <c r="D46" s="388"/>
      <c r="E46" s="389"/>
      <c r="F46" s="389"/>
      <c r="G46" s="8"/>
    </row>
    <row r="47" spans="2:7" x14ac:dyDescent="0.35">
      <c r="B47" s="8"/>
      <c r="C47" s="8"/>
      <c r="D47" s="8"/>
      <c r="E47" s="8"/>
      <c r="F47" s="8"/>
      <c r="G47" s="8"/>
    </row>
    <row r="48" spans="2:7" x14ac:dyDescent="0.35">
      <c r="B48" s="8"/>
      <c r="C48" s="390"/>
      <c r="D48" s="390"/>
      <c r="E48" s="8"/>
      <c r="F48" s="8"/>
      <c r="G48" s="8"/>
    </row>
    <row r="49" spans="2:7" x14ac:dyDescent="0.35">
      <c r="B49" s="8"/>
      <c r="C49" s="390"/>
      <c r="D49" s="390"/>
      <c r="E49" s="389"/>
      <c r="F49" s="389"/>
      <c r="G49" s="8"/>
    </row>
    <row r="50" spans="2:7" x14ac:dyDescent="0.35">
      <c r="B50" s="8"/>
      <c r="C50" s="388"/>
      <c r="D50" s="388"/>
      <c r="E50" s="389"/>
      <c r="F50" s="389"/>
      <c r="G50" s="8"/>
    </row>
    <row r="51" spans="2:7" x14ac:dyDescent="0.35">
      <c r="B51" s="8"/>
      <c r="C51" s="9"/>
      <c r="D51" s="8"/>
      <c r="E51" s="9"/>
      <c r="F51" s="8"/>
      <c r="G51" s="8"/>
    </row>
    <row r="52" spans="2:7" x14ac:dyDescent="0.35">
      <c r="B52" s="8"/>
      <c r="C52" s="9"/>
      <c r="D52" s="9"/>
      <c r="E52" s="9"/>
      <c r="F52" s="9"/>
      <c r="G52" s="10"/>
    </row>
  </sheetData>
  <mergeCells count="39">
    <mergeCell ref="E9:F9"/>
    <mergeCell ref="C23:F23"/>
    <mergeCell ref="C14:F14"/>
    <mergeCell ref="C15:F15"/>
    <mergeCell ref="E17:F17"/>
    <mergeCell ref="E20:F20"/>
    <mergeCell ref="E19:F19"/>
    <mergeCell ref="E24:F24"/>
    <mergeCell ref="E16:F16"/>
    <mergeCell ref="E18:F18"/>
    <mergeCell ref="C3:F3"/>
    <mergeCell ref="C48:D48"/>
    <mergeCell ref="C25:F25"/>
    <mergeCell ref="C24:D24"/>
    <mergeCell ref="E10:F10"/>
    <mergeCell ref="E11:F11"/>
    <mergeCell ref="E12:F12"/>
    <mergeCell ref="E39:F39"/>
    <mergeCell ref="C40:D40"/>
    <mergeCell ref="B4:F4"/>
    <mergeCell ref="C5:F5"/>
    <mergeCell ref="C7:D7"/>
    <mergeCell ref="C8:F8"/>
    <mergeCell ref="C50:D50"/>
    <mergeCell ref="E50:F50"/>
    <mergeCell ref="C46:D46"/>
    <mergeCell ref="E46:F46"/>
    <mergeCell ref="C36:D36"/>
    <mergeCell ref="C37:D37"/>
    <mergeCell ref="E40:F40"/>
    <mergeCell ref="C42:D42"/>
    <mergeCell ref="C38:F38"/>
    <mergeCell ref="C39:D39"/>
    <mergeCell ref="C49:D49"/>
    <mergeCell ref="E49:F49"/>
    <mergeCell ref="C43:D43"/>
    <mergeCell ref="E43:F43"/>
    <mergeCell ref="C45:D45"/>
    <mergeCell ref="E45:F45"/>
  </mergeCells>
  <dataValidations count="2">
    <dataValidation type="whole" allowBlank="1" showInputMessage="1" showErrorMessage="1" sqref="E45 E39" xr:uid="{00000000-0002-0000-0300-000000000000}">
      <formula1>-999999999</formula1>
      <formula2>999999999</formula2>
    </dataValidation>
    <dataValidation type="list" allowBlank="1" showInputMessage="1" showErrorMessage="1" sqref="E49" xr:uid="{00000000-0002-0000-0300-000001000000}">
      <formula1>$K$56:$K$57</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44"/>
  <sheetViews>
    <sheetView topLeftCell="A68" zoomScale="89" zoomScaleNormal="89" zoomScalePageLayoutView="80" workbookViewId="0">
      <selection activeCell="H57" sqref="H57:H71"/>
    </sheetView>
  </sheetViews>
  <sheetFormatPr defaultColWidth="8.81640625" defaultRowHeight="14.5" x14ac:dyDescent="0.35"/>
  <cols>
    <col min="1" max="1" width="2.1796875" customWidth="1"/>
    <col min="2" max="2" width="2.26953125" customWidth="1"/>
    <col min="3" max="3" width="22.453125" style="11" customWidth="1"/>
    <col min="4" max="4" width="15.453125" customWidth="1"/>
    <col min="5" max="5" width="15" customWidth="1"/>
    <col min="6" max="6" width="18.81640625" customWidth="1"/>
    <col min="7" max="7" width="9.81640625" customWidth="1"/>
    <col min="8" max="8" width="33.26953125" customWidth="1"/>
    <col min="9" max="9" width="13.81640625" customWidth="1"/>
    <col min="10" max="10" width="2.7265625" customWidth="1"/>
    <col min="11" max="11" width="2" customWidth="1"/>
    <col min="12" max="12" width="40.7265625" customWidth="1"/>
  </cols>
  <sheetData>
    <row r="1" spans="1:52" ht="15" thickBot="1" x14ac:dyDescent="0.4">
      <c r="A1" s="21"/>
      <c r="B1" s="21"/>
      <c r="C1" s="20"/>
      <c r="D1" s="21"/>
      <c r="E1" s="21"/>
      <c r="F1" s="21"/>
      <c r="G1" s="21"/>
      <c r="H1" s="104"/>
      <c r="I1" s="104"/>
      <c r="J1" s="21"/>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ht="15" thickBot="1" x14ac:dyDescent="0.4">
      <c r="A2" s="21"/>
      <c r="B2" s="44"/>
      <c r="C2" s="45"/>
      <c r="D2" s="46"/>
      <c r="E2" s="46"/>
      <c r="F2" s="46"/>
      <c r="G2" s="46"/>
      <c r="H2" s="116"/>
      <c r="I2" s="116"/>
      <c r="J2" s="47"/>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0.5" thickBot="1" x14ac:dyDescent="0.45">
      <c r="A3" s="21"/>
      <c r="B3" s="97"/>
      <c r="C3" s="363" t="s">
        <v>254</v>
      </c>
      <c r="D3" s="364"/>
      <c r="E3" s="364"/>
      <c r="F3" s="364"/>
      <c r="G3" s="364"/>
      <c r="H3" s="364"/>
      <c r="I3" s="365"/>
      <c r="J3" s="99"/>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ht="15" customHeight="1" x14ac:dyDescent="0.35">
      <c r="A4" s="21"/>
      <c r="B4" s="48"/>
      <c r="C4" s="437" t="s">
        <v>223</v>
      </c>
      <c r="D4" s="437"/>
      <c r="E4" s="437"/>
      <c r="F4" s="437"/>
      <c r="G4" s="437"/>
      <c r="H4" s="437"/>
      <c r="I4" s="437"/>
      <c r="J4" s="49"/>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ht="15" customHeight="1" x14ac:dyDescent="0.35">
      <c r="A5" s="21"/>
      <c r="B5" s="48"/>
      <c r="C5" s="139"/>
      <c r="D5" s="139"/>
      <c r="E5" s="139"/>
      <c r="F5" s="139"/>
      <c r="G5" s="139"/>
      <c r="H5" s="139"/>
      <c r="I5" s="139"/>
      <c r="J5" s="49"/>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x14ac:dyDescent="0.35">
      <c r="A6" s="21"/>
      <c r="B6" s="48"/>
      <c r="C6" s="50"/>
      <c r="D6" s="51"/>
      <c r="E6" s="51"/>
      <c r="F6" s="51"/>
      <c r="G6" s="51"/>
      <c r="H6" s="117"/>
      <c r="I6" s="117"/>
      <c r="J6" s="49"/>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ht="15.75" customHeight="1" thickBot="1" x14ac:dyDescent="0.4">
      <c r="A7" s="21"/>
      <c r="B7" s="48"/>
      <c r="C7" s="50"/>
      <c r="D7" s="438" t="s">
        <v>255</v>
      </c>
      <c r="E7" s="438"/>
      <c r="F7" s="438" t="s">
        <v>259</v>
      </c>
      <c r="G7" s="438"/>
      <c r="H7" s="115" t="s">
        <v>260</v>
      </c>
      <c r="I7" s="115" t="s">
        <v>232</v>
      </c>
      <c r="J7" s="49"/>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1" customFormat="1" ht="149.25" customHeight="1" thickBot="1" x14ac:dyDescent="0.4">
      <c r="A8" s="20"/>
      <c r="B8" s="53"/>
      <c r="C8" s="114" t="s">
        <v>252</v>
      </c>
      <c r="D8" s="416" t="s">
        <v>725</v>
      </c>
      <c r="E8" s="417"/>
      <c r="F8" s="427" t="s">
        <v>726</v>
      </c>
      <c r="G8" s="428"/>
      <c r="H8" s="264" t="s">
        <v>757</v>
      </c>
      <c r="I8" s="308" t="s">
        <v>20</v>
      </c>
      <c r="J8" s="5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1" customFormat="1" ht="369.75" customHeight="1" thickBot="1" x14ac:dyDescent="0.4">
      <c r="A9" s="20"/>
      <c r="B9" s="53"/>
      <c r="C9" s="114"/>
      <c r="D9" s="416" t="s">
        <v>727</v>
      </c>
      <c r="E9" s="417"/>
      <c r="F9" s="416" t="s">
        <v>728</v>
      </c>
      <c r="G9" s="417"/>
      <c r="H9" s="264" t="s">
        <v>860</v>
      </c>
      <c r="I9" s="308" t="s">
        <v>729</v>
      </c>
      <c r="J9" s="54"/>
      <c r="L9" s="337"/>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1" customFormat="1" ht="225.75" customHeight="1" thickBot="1" x14ac:dyDescent="0.4">
      <c r="A10" s="20"/>
      <c r="B10" s="53"/>
      <c r="C10" s="114"/>
      <c r="D10" s="416" t="s">
        <v>730</v>
      </c>
      <c r="E10" s="417"/>
      <c r="F10" s="427" t="s">
        <v>731</v>
      </c>
      <c r="G10" s="428"/>
      <c r="H10" s="264" t="s">
        <v>861</v>
      </c>
      <c r="I10" s="309" t="s">
        <v>729</v>
      </c>
      <c r="J10" s="54"/>
      <c r="L10" s="337"/>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1" customFormat="1" ht="159" customHeight="1" thickBot="1" x14ac:dyDescent="0.4">
      <c r="A11" s="20"/>
      <c r="B11" s="53"/>
      <c r="C11" s="114"/>
      <c r="D11" s="416" t="s">
        <v>732</v>
      </c>
      <c r="E11" s="436"/>
      <c r="F11" s="427" t="s">
        <v>733</v>
      </c>
      <c r="G11" s="436"/>
      <c r="H11" s="264" t="s">
        <v>853</v>
      </c>
      <c r="I11" s="310" t="s">
        <v>20</v>
      </c>
      <c r="J11" s="54"/>
      <c r="L11" s="269"/>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1" customFormat="1" ht="292.5" customHeight="1" thickBot="1" x14ac:dyDescent="0.4">
      <c r="A12" s="20"/>
      <c r="B12" s="53"/>
      <c r="C12" s="114"/>
      <c r="D12" s="416" t="s">
        <v>734</v>
      </c>
      <c r="E12" s="417"/>
      <c r="F12" s="427" t="s">
        <v>735</v>
      </c>
      <c r="G12" s="428"/>
      <c r="H12" s="266" t="s">
        <v>830</v>
      </c>
      <c r="I12" s="310" t="s">
        <v>20</v>
      </c>
      <c r="J12" s="5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1" customFormat="1" ht="348.75" customHeight="1" thickBot="1" x14ac:dyDescent="0.4">
      <c r="A13" s="20"/>
      <c r="B13" s="53"/>
      <c r="C13" s="114"/>
      <c r="D13" s="416" t="s">
        <v>736</v>
      </c>
      <c r="E13" s="417"/>
      <c r="F13" s="416" t="s">
        <v>737</v>
      </c>
      <c r="G13" s="417"/>
      <c r="H13" s="264" t="s">
        <v>862</v>
      </c>
      <c r="I13" s="310" t="s">
        <v>729</v>
      </c>
      <c r="J13" s="5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1" customFormat="1" ht="179.25" customHeight="1" thickBot="1" x14ac:dyDescent="0.4">
      <c r="A14" s="20"/>
      <c r="B14" s="53"/>
      <c r="C14" s="114"/>
      <c r="D14" s="416" t="s">
        <v>738</v>
      </c>
      <c r="E14" s="417"/>
      <c r="F14" s="416" t="s">
        <v>739</v>
      </c>
      <c r="G14" s="417"/>
      <c r="H14" s="264" t="s">
        <v>852</v>
      </c>
      <c r="I14" s="338" t="s">
        <v>729</v>
      </c>
      <c r="J14" s="54"/>
      <c r="L14" s="337"/>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1" customFormat="1" ht="177" customHeight="1" thickBot="1" x14ac:dyDescent="0.4">
      <c r="A15" s="20"/>
      <c r="B15" s="53"/>
      <c r="C15" s="114"/>
      <c r="D15" s="416" t="s">
        <v>740</v>
      </c>
      <c r="E15" s="417"/>
      <c r="F15" s="416" t="s">
        <v>741</v>
      </c>
      <c r="G15" s="417"/>
      <c r="H15" s="266" t="s">
        <v>758</v>
      </c>
      <c r="I15" s="268" t="s">
        <v>729</v>
      </c>
      <c r="J15" s="5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1" customFormat="1" ht="128.25" customHeight="1" thickBot="1" x14ac:dyDescent="0.4">
      <c r="A16" s="20"/>
      <c r="B16" s="53"/>
      <c r="C16" s="114"/>
      <c r="D16" s="416" t="s">
        <v>742</v>
      </c>
      <c r="E16" s="417"/>
      <c r="F16" s="427" t="s">
        <v>743</v>
      </c>
      <c r="G16" s="428"/>
      <c r="H16" s="266" t="s">
        <v>744</v>
      </c>
      <c r="I16" s="268" t="s">
        <v>851</v>
      </c>
      <c r="J16" s="54"/>
      <c r="L16" s="337"/>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1" customFormat="1" ht="155.25" customHeight="1" thickBot="1" x14ac:dyDescent="0.4">
      <c r="A17" s="20"/>
      <c r="B17" s="53"/>
      <c r="C17" s="114"/>
      <c r="D17" s="427" t="s">
        <v>745</v>
      </c>
      <c r="E17" s="428"/>
      <c r="F17" s="416" t="s">
        <v>826</v>
      </c>
      <c r="G17" s="417"/>
      <c r="H17" s="266" t="s">
        <v>827</v>
      </c>
      <c r="I17" s="268" t="s">
        <v>729</v>
      </c>
      <c r="J17" s="54"/>
      <c r="L17" s="269"/>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1" customFormat="1" ht="159.75" customHeight="1" thickBot="1" x14ac:dyDescent="0.4">
      <c r="A18" s="20"/>
      <c r="B18" s="53"/>
      <c r="C18" s="114"/>
      <c r="D18" s="427" t="s">
        <v>746</v>
      </c>
      <c r="E18" s="428"/>
      <c r="F18" s="427" t="s">
        <v>747</v>
      </c>
      <c r="G18" s="428"/>
      <c r="H18" s="266" t="s">
        <v>828</v>
      </c>
      <c r="I18" s="310" t="s">
        <v>729</v>
      </c>
      <c r="J18" s="5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1" customFormat="1" ht="262.5" customHeight="1" thickBot="1" x14ac:dyDescent="0.4">
      <c r="A19" s="20"/>
      <c r="B19" s="53"/>
      <c r="C19" s="114"/>
      <c r="D19" s="416" t="s">
        <v>748</v>
      </c>
      <c r="E19" s="417"/>
      <c r="F19" s="427" t="s">
        <v>749</v>
      </c>
      <c r="G19" s="428"/>
      <c r="H19" s="264" t="s">
        <v>854</v>
      </c>
      <c r="I19" s="310" t="s">
        <v>729</v>
      </c>
      <c r="J19" s="54"/>
      <c r="L19" s="337"/>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1" customFormat="1" ht="173.25" customHeight="1" thickBot="1" x14ac:dyDescent="0.4">
      <c r="A20" s="20"/>
      <c r="B20" s="53"/>
      <c r="C20" s="114"/>
      <c r="D20" s="416" t="s">
        <v>750</v>
      </c>
      <c r="E20" s="417"/>
      <c r="F20" s="427" t="s">
        <v>751</v>
      </c>
      <c r="G20" s="428"/>
      <c r="H20" s="266" t="s">
        <v>829</v>
      </c>
      <c r="I20" s="310" t="s">
        <v>20</v>
      </c>
      <c r="J20" s="5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1" customFormat="1" ht="409.6" customHeight="1" thickBot="1" x14ac:dyDescent="0.4">
      <c r="A21" s="20"/>
      <c r="B21" s="53"/>
      <c r="C21" s="114"/>
      <c r="D21" s="416" t="s">
        <v>752</v>
      </c>
      <c r="E21" s="417"/>
      <c r="F21" s="427" t="s">
        <v>753</v>
      </c>
      <c r="G21" s="428"/>
      <c r="H21" s="266" t="s">
        <v>831</v>
      </c>
      <c r="I21" s="310" t="s">
        <v>20</v>
      </c>
      <c r="J21" s="54"/>
      <c r="L21" s="271"/>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1" customFormat="1" ht="168.75" customHeight="1" thickBot="1" x14ac:dyDescent="0.4">
      <c r="A22" s="20"/>
      <c r="B22" s="53"/>
      <c r="C22" s="114"/>
      <c r="D22" s="416" t="s">
        <v>754</v>
      </c>
      <c r="E22" s="417"/>
      <c r="F22" s="427" t="s">
        <v>755</v>
      </c>
      <c r="G22" s="428"/>
      <c r="H22" s="264" t="s">
        <v>855</v>
      </c>
      <c r="I22" s="310" t="s">
        <v>756</v>
      </c>
      <c r="J22" s="5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1" customFormat="1" ht="18.75" customHeight="1" thickBot="1" x14ac:dyDescent="0.4">
      <c r="A23" s="20"/>
      <c r="B23" s="53"/>
      <c r="C23" s="112"/>
      <c r="D23" s="55"/>
      <c r="E23" s="55"/>
      <c r="F23" s="55"/>
      <c r="G23" s="55"/>
      <c r="H23" s="121" t="s">
        <v>256</v>
      </c>
      <c r="I23" s="311" t="s">
        <v>729</v>
      </c>
      <c r="J23" s="5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1" customFormat="1" ht="18.75" customHeight="1" x14ac:dyDescent="0.35">
      <c r="A24" s="20"/>
      <c r="B24" s="53"/>
      <c r="C24" s="164"/>
      <c r="D24" s="55"/>
      <c r="E24" s="55"/>
      <c r="F24" s="55"/>
      <c r="G24" s="55"/>
      <c r="H24" s="122"/>
      <c r="I24" s="50"/>
      <c r="J24" s="5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1" customFormat="1" ht="15" thickBot="1" x14ac:dyDescent="0.4">
      <c r="A25" s="20"/>
      <c r="B25" s="53"/>
      <c r="C25" s="143"/>
      <c r="D25" s="442" t="s">
        <v>282</v>
      </c>
      <c r="E25" s="442"/>
      <c r="F25" s="442"/>
      <c r="G25" s="442"/>
      <c r="H25" s="442"/>
      <c r="I25" s="442"/>
      <c r="J25" s="5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1" customFormat="1" ht="15" thickBot="1" x14ac:dyDescent="0.4">
      <c r="A26" s="20"/>
      <c r="B26" s="53"/>
      <c r="C26" s="143"/>
      <c r="D26" s="91" t="s">
        <v>60</v>
      </c>
      <c r="E26" s="439" t="s">
        <v>709</v>
      </c>
      <c r="F26" s="440"/>
      <c r="G26" s="440"/>
      <c r="H26" s="441"/>
      <c r="I26" s="55"/>
      <c r="J26" s="5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1" customFormat="1" ht="15" thickBot="1" x14ac:dyDescent="0.4">
      <c r="A27" s="20"/>
      <c r="B27" s="53"/>
      <c r="C27" s="143"/>
      <c r="D27" s="91" t="s">
        <v>62</v>
      </c>
      <c r="E27" s="424" t="s">
        <v>685</v>
      </c>
      <c r="F27" s="425"/>
      <c r="G27" s="425"/>
      <c r="H27" s="426"/>
      <c r="I27" s="55"/>
      <c r="J27" s="5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1" customFormat="1" ht="13.5" customHeight="1" x14ac:dyDescent="0.35">
      <c r="A28" s="20"/>
      <c r="B28" s="53"/>
      <c r="C28" s="143"/>
      <c r="D28" s="55"/>
      <c r="E28" s="55"/>
      <c r="F28" s="55"/>
      <c r="G28" s="55"/>
      <c r="H28" s="55"/>
      <c r="I28" s="55"/>
      <c r="J28" s="5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s="11" customFormat="1" ht="30.75" customHeight="1" thickBot="1" x14ac:dyDescent="0.4">
      <c r="A29" s="20"/>
      <c r="B29" s="53"/>
      <c r="C29" s="384" t="s">
        <v>224</v>
      </c>
      <c r="D29" s="384"/>
      <c r="E29" s="384"/>
      <c r="F29" s="384"/>
      <c r="G29" s="384"/>
      <c r="H29" s="384"/>
      <c r="I29" s="117"/>
      <c r="J29" s="5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s="11" customFormat="1" ht="30.75" customHeight="1" x14ac:dyDescent="0.35">
      <c r="A30" s="20"/>
      <c r="B30" s="53"/>
      <c r="C30" s="119"/>
      <c r="D30" s="443" t="s">
        <v>847</v>
      </c>
      <c r="E30" s="444"/>
      <c r="F30" s="444"/>
      <c r="G30" s="444"/>
      <c r="H30" s="444"/>
      <c r="I30" s="445"/>
      <c r="J30" s="54"/>
      <c r="L30" s="337"/>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s="11" customFormat="1" ht="30.75" customHeight="1" x14ac:dyDescent="0.35">
      <c r="A31" s="20"/>
      <c r="B31" s="53"/>
      <c r="C31" s="119"/>
      <c r="D31" s="446"/>
      <c r="E31" s="447"/>
      <c r="F31" s="447"/>
      <c r="G31" s="447"/>
      <c r="H31" s="447"/>
      <c r="I31" s="448"/>
      <c r="J31" s="5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s="11" customFormat="1" ht="30.75" customHeight="1" x14ac:dyDescent="0.35">
      <c r="A32" s="20"/>
      <c r="B32" s="53"/>
      <c r="C32" s="119"/>
      <c r="D32" s="446"/>
      <c r="E32" s="447"/>
      <c r="F32" s="447"/>
      <c r="G32" s="447"/>
      <c r="H32" s="447"/>
      <c r="I32" s="448"/>
      <c r="J32" s="5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row>
    <row r="33" spans="1:52" s="11" customFormat="1" ht="409.5" customHeight="1" thickBot="1" x14ac:dyDescent="0.4">
      <c r="A33" s="20"/>
      <c r="B33" s="53"/>
      <c r="C33" s="119"/>
      <c r="D33" s="449"/>
      <c r="E33" s="450"/>
      <c r="F33" s="450"/>
      <c r="G33" s="450"/>
      <c r="H33" s="450"/>
      <c r="I33" s="451"/>
      <c r="J33" s="5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row>
    <row r="34" spans="1:52" s="11" customFormat="1" x14ac:dyDescent="0.35">
      <c r="A34" s="20"/>
      <c r="B34" s="53"/>
      <c r="C34" s="113"/>
      <c r="D34" s="113"/>
      <c r="E34" s="113"/>
      <c r="F34" s="119"/>
      <c r="G34" s="113"/>
      <c r="H34" s="117"/>
      <c r="I34" s="117"/>
      <c r="J34" s="5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ht="15.75" customHeight="1" thickBot="1" x14ac:dyDescent="0.4">
      <c r="A35" s="21"/>
      <c r="B35" s="53"/>
      <c r="C35" s="56"/>
      <c r="D35" s="438" t="s">
        <v>255</v>
      </c>
      <c r="E35" s="438"/>
      <c r="F35" s="438" t="s">
        <v>259</v>
      </c>
      <c r="G35" s="438"/>
      <c r="H35" s="115" t="s">
        <v>260</v>
      </c>
      <c r="I35" s="115" t="s">
        <v>232</v>
      </c>
      <c r="J35" s="54"/>
      <c r="K35" s="6"/>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ht="144" customHeight="1" thickBot="1" x14ac:dyDescent="0.4">
      <c r="A36" s="21"/>
      <c r="B36" s="53"/>
      <c r="C36" s="114" t="s">
        <v>253</v>
      </c>
      <c r="D36" s="416" t="s">
        <v>725</v>
      </c>
      <c r="E36" s="417"/>
      <c r="F36" s="427" t="s">
        <v>726</v>
      </c>
      <c r="G36" s="428"/>
      <c r="H36" s="264" t="s">
        <v>757</v>
      </c>
      <c r="I36" s="265" t="s">
        <v>20</v>
      </c>
      <c r="J36" s="54"/>
      <c r="K36" s="6"/>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ht="189" customHeight="1" thickBot="1" x14ac:dyDescent="0.4">
      <c r="A37" s="21"/>
      <c r="B37" s="53"/>
      <c r="C37" s="114"/>
      <c r="D37" s="416" t="s">
        <v>727</v>
      </c>
      <c r="E37" s="417"/>
      <c r="F37" s="416" t="s">
        <v>728</v>
      </c>
      <c r="G37" s="417"/>
      <c r="H37" s="264" t="s">
        <v>860</v>
      </c>
      <c r="I37" s="267" t="s">
        <v>729</v>
      </c>
      <c r="J37" s="5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ht="219.75" customHeight="1" thickBot="1" x14ac:dyDescent="0.4">
      <c r="A38" s="21"/>
      <c r="B38" s="53"/>
      <c r="C38" s="114"/>
      <c r="D38" s="416" t="s">
        <v>730</v>
      </c>
      <c r="E38" s="417"/>
      <c r="F38" s="427" t="s">
        <v>731</v>
      </c>
      <c r="G38" s="428"/>
      <c r="H38" s="264" t="s">
        <v>861</v>
      </c>
      <c r="I38" s="267" t="s">
        <v>729</v>
      </c>
      <c r="J38" s="5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ht="145.5" customHeight="1" thickBot="1" x14ac:dyDescent="0.4">
      <c r="A39" s="21"/>
      <c r="B39" s="53"/>
      <c r="C39" s="114"/>
      <c r="D39" s="416" t="s">
        <v>732</v>
      </c>
      <c r="E39" s="436"/>
      <c r="F39" s="427" t="s">
        <v>733</v>
      </c>
      <c r="G39" s="436"/>
      <c r="H39" s="264" t="s">
        <v>853</v>
      </c>
      <c r="I39" s="268" t="s">
        <v>20</v>
      </c>
      <c r="J39" s="5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ht="294" customHeight="1" thickBot="1" x14ac:dyDescent="0.4">
      <c r="A40" s="21"/>
      <c r="B40" s="53"/>
      <c r="C40" s="114"/>
      <c r="D40" s="416" t="s">
        <v>734</v>
      </c>
      <c r="E40" s="417"/>
      <c r="F40" s="427" t="s">
        <v>735</v>
      </c>
      <c r="G40" s="428"/>
      <c r="H40" s="266" t="s">
        <v>830</v>
      </c>
      <c r="I40" s="268" t="s">
        <v>20</v>
      </c>
      <c r="J40" s="5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ht="322.5" thickBot="1" x14ac:dyDescent="0.4">
      <c r="A41" s="21"/>
      <c r="B41" s="53"/>
      <c r="C41" s="114"/>
      <c r="D41" s="416" t="s">
        <v>736</v>
      </c>
      <c r="E41" s="417"/>
      <c r="F41" s="416" t="s">
        <v>737</v>
      </c>
      <c r="G41" s="417"/>
      <c r="H41" s="264" t="s">
        <v>862</v>
      </c>
      <c r="I41" s="268" t="s">
        <v>729</v>
      </c>
      <c r="J41" s="5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ht="154.5" thickBot="1" x14ac:dyDescent="0.4">
      <c r="A42" s="21"/>
      <c r="B42" s="53"/>
      <c r="C42" s="114"/>
      <c r="D42" s="416" t="s">
        <v>738</v>
      </c>
      <c r="E42" s="417"/>
      <c r="F42" s="416" t="s">
        <v>739</v>
      </c>
      <c r="G42" s="417"/>
      <c r="H42" s="264" t="s">
        <v>852</v>
      </c>
      <c r="I42" s="268" t="s">
        <v>729</v>
      </c>
      <c r="J42" s="5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ht="148.5" customHeight="1" thickBot="1" x14ac:dyDescent="0.4">
      <c r="A43" s="21"/>
      <c r="B43" s="53"/>
      <c r="C43" s="114"/>
      <c r="D43" s="416" t="s">
        <v>740</v>
      </c>
      <c r="E43" s="417"/>
      <c r="F43" s="416" t="s">
        <v>741</v>
      </c>
      <c r="G43" s="417"/>
      <c r="H43" s="266" t="s">
        <v>758</v>
      </c>
      <c r="I43" s="268" t="s">
        <v>729</v>
      </c>
      <c r="J43" s="5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ht="125.25" customHeight="1" thickBot="1" x14ac:dyDescent="0.4">
      <c r="A44" s="21"/>
      <c r="B44" s="53"/>
      <c r="C44" s="114"/>
      <c r="D44" s="416" t="s">
        <v>742</v>
      </c>
      <c r="E44" s="417"/>
      <c r="F44" s="427" t="s">
        <v>743</v>
      </c>
      <c r="G44" s="428"/>
      <c r="H44" s="266" t="s">
        <v>744</v>
      </c>
      <c r="I44" s="268" t="s">
        <v>729</v>
      </c>
      <c r="J44" s="5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150" customHeight="1" thickBot="1" x14ac:dyDescent="0.4">
      <c r="A45" s="21"/>
      <c r="B45" s="53"/>
      <c r="C45" s="114"/>
      <c r="D45" s="427" t="s">
        <v>745</v>
      </c>
      <c r="E45" s="428"/>
      <c r="F45" s="416" t="s">
        <v>826</v>
      </c>
      <c r="G45" s="417"/>
      <c r="H45" s="266" t="s">
        <v>827</v>
      </c>
      <c r="I45" s="268" t="s">
        <v>729</v>
      </c>
      <c r="J45" s="5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ht="144.75" customHeight="1" thickBot="1" x14ac:dyDescent="0.4">
      <c r="A46" s="21"/>
      <c r="B46" s="53"/>
      <c r="C46" s="114"/>
      <c r="D46" s="427" t="s">
        <v>746</v>
      </c>
      <c r="E46" s="428"/>
      <c r="F46" s="427" t="s">
        <v>747</v>
      </c>
      <c r="G46" s="428"/>
      <c r="H46" s="266" t="s">
        <v>828</v>
      </c>
      <c r="I46" s="270" t="s">
        <v>729</v>
      </c>
      <c r="J46" s="5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ht="263.25" customHeight="1" thickBot="1" x14ac:dyDescent="0.4">
      <c r="A47" s="21"/>
      <c r="B47" s="53"/>
      <c r="C47" s="114"/>
      <c r="D47" s="416" t="s">
        <v>748</v>
      </c>
      <c r="E47" s="417"/>
      <c r="F47" s="427" t="s">
        <v>749</v>
      </c>
      <c r="G47" s="428"/>
      <c r="H47" s="264" t="s">
        <v>854</v>
      </c>
      <c r="I47" s="268" t="s">
        <v>729</v>
      </c>
      <c r="J47" s="5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ht="156.75" customHeight="1" thickBot="1" x14ac:dyDescent="0.4">
      <c r="A48" s="21"/>
      <c r="B48" s="53"/>
      <c r="C48" s="114"/>
      <c r="D48" s="416" t="s">
        <v>750</v>
      </c>
      <c r="E48" s="417"/>
      <c r="F48" s="427" t="s">
        <v>751</v>
      </c>
      <c r="G48" s="428"/>
      <c r="H48" s="266" t="s">
        <v>829</v>
      </c>
      <c r="I48" s="268" t="s">
        <v>756</v>
      </c>
      <c r="J48" s="5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ht="409.5" customHeight="1" thickBot="1" x14ac:dyDescent="0.4">
      <c r="A49" s="21"/>
      <c r="B49" s="53"/>
      <c r="C49" s="114"/>
      <c r="D49" s="416" t="s">
        <v>752</v>
      </c>
      <c r="E49" s="417"/>
      <c r="F49" s="427" t="s">
        <v>753</v>
      </c>
      <c r="G49" s="428"/>
      <c r="H49" s="266" t="s">
        <v>831</v>
      </c>
      <c r="I49" s="268" t="s">
        <v>756</v>
      </c>
      <c r="J49" s="5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ht="163.5" customHeight="1" thickBot="1" x14ac:dyDescent="0.4">
      <c r="A50" s="21"/>
      <c r="B50" s="53"/>
      <c r="C50" s="50"/>
      <c r="D50" s="416" t="s">
        <v>754</v>
      </c>
      <c r="E50" s="417"/>
      <c r="F50" s="427" t="s">
        <v>755</v>
      </c>
      <c r="G50" s="428"/>
      <c r="H50" s="264" t="s">
        <v>855</v>
      </c>
      <c r="I50" s="307" t="s">
        <v>756</v>
      </c>
      <c r="J50" s="5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ht="17.25" customHeight="1" thickBot="1" x14ac:dyDescent="0.4">
      <c r="A51" s="21"/>
      <c r="B51" s="53"/>
      <c r="C51" s="50"/>
      <c r="D51" s="305"/>
      <c r="E51" s="305"/>
      <c r="F51" s="306"/>
      <c r="G51" s="306"/>
      <c r="H51" s="121" t="s">
        <v>256</v>
      </c>
      <c r="I51" s="304" t="s">
        <v>729</v>
      </c>
      <c r="J51" s="5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ht="15" thickBot="1" x14ac:dyDescent="0.4">
      <c r="A52" s="21"/>
      <c r="B52" s="53"/>
      <c r="C52" s="50"/>
      <c r="D52" s="162" t="s">
        <v>282</v>
      </c>
      <c r="E52" s="165"/>
      <c r="F52" s="50"/>
      <c r="G52" s="50"/>
      <c r="H52" s="122"/>
      <c r="I52" s="50"/>
      <c r="J52" s="5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ht="15" thickBot="1" x14ac:dyDescent="0.4">
      <c r="A53" s="21"/>
      <c r="B53" s="53"/>
      <c r="C53" s="50"/>
      <c r="D53" s="91" t="s">
        <v>60</v>
      </c>
      <c r="E53" s="452" t="s">
        <v>759</v>
      </c>
      <c r="F53" s="425"/>
      <c r="G53" s="425"/>
      <c r="H53" s="426"/>
      <c r="I53" s="50"/>
      <c r="J53" s="5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ht="15" thickBot="1" x14ac:dyDescent="0.4">
      <c r="A54" s="21"/>
      <c r="B54" s="53"/>
      <c r="C54" s="50"/>
      <c r="D54" s="91" t="s">
        <v>62</v>
      </c>
      <c r="E54" s="452" t="s">
        <v>689</v>
      </c>
      <c r="F54" s="425"/>
      <c r="G54" s="425"/>
      <c r="H54" s="426"/>
      <c r="I54" s="50"/>
      <c r="J54" s="5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x14ac:dyDescent="0.35">
      <c r="A55" s="21"/>
      <c r="B55" s="53"/>
      <c r="C55" s="50"/>
      <c r="D55" s="50"/>
      <c r="E55" s="50"/>
      <c r="F55" s="50"/>
      <c r="G55" s="50"/>
      <c r="H55" s="122"/>
      <c r="I55" s="50"/>
      <c r="J55" s="5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ht="15.75" customHeight="1" thickBot="1" x14ac:dyDescent="0.4">
      <c r="A56" s="21"/>
      <c r="B56" s="53"/>
      <c r="C56" s="56"/>
      <c r="D56" s="438" t="s">
        <v>255</v>
      </c>
      <c r="E56" s="438"/>
      <c r="F56" s="438" t="s">
        <v>259</v>
      </c>
      <c r="G56" s="438"/>
      <c r="H56" s="115" t="s">
        <v>260</v>
      </c>
      <c r="I56" s="115" t="s">
        <v>232</v>
      </c>
      <c r="J56" s="54"/>
      <c r="K56" s="6"/>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ht="147" customHeight="1" thickBot="1" x14ac:dyDescent="0.4">
      <c r="A57" s="21"/>
      <c r="B57" s="53"/>
      <c r="C57" s="114" t="s">
        <v>285</v>
      </c>
      <c r="D57" s="416" t="s">
        <v>725</v>
      </c>
      <c r="E57" s="417"/>
      <c r="F57" s="427" t="s">
        <v>726</v>
      </c>
      <c r="G57" s="428"/>
      <c r="H57" s="264" t="s">
        <v>757</v>
      </c>
      <c r="I57" s="265" t="s">
        <v>20</v>
      </c>
      <c r="J57" s="54"/>
      <c r="K57" s="6"/>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ht="210.75" customHeight="1" thickBot="1" x14ac:dyDescent="0.4">
      <c r="A58" s="21"/>
      <c r="B58" s="53"/>
      <c r="C58" s="114"/>
      <c r="D58" s="416" t="s">
        <v>727</v>
      </c>
      <c r="E58" s="417"/>
      <c r="F58" s="416" t="s">
        <v>728</v>
      </c>
      <c r="G58" s="417"/>
      <c r="H58" s="264" t="s">
        <v>860</v>
      </c>
      <c r="I58" s="267" t="s">
        <v>729</v>
      </c>
      <c r="J58" s="5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ht="210.75" customHeight="1" thickBot="1" x14ac:dyDescent="0.4">
      <c r="A59" s="21"/>
      <c r="B59" s="53"/>
      <c r="C59" s="114"/>
      <c r="D59" s="416" t="s">
        <v>730</v>
      </c>
      <c r="E59" s="417"/>
      <c r="F59" s="427" t="s">
        <v>731</v>
      </c>
      <c r="G59" s="428"/>
      <c r="H59" s="264" t="s">
        <v>861</v>
      </c>
      <c r="I59" s="267" t="s">
        <v>729</v>
      </c>
      <c r="J59" s="5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ht="144.75" customHeight="1" thickBot="1" x14ac:dyDescent="0.4">
      <c r="A60" s="21"/>
      <c r="B60" s="53"/>
      <c r="C60" s="114"/>
      <c r="D60" s="416" t="s">
        <v>732</v>
      </c>
      <c r="E60" s="436"/>
      <c r="F60" s="427" t="s">
        <v>733</v>
      </c>
      <c r="G60" s="436"/>
      <c r="H60" s="264" t="s">
        <v>853</v>
      </c>
      <c r="I60" s="267" t="s">
        <v>20</v>
      </c>
      <c r="J60" s="5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ht="290.25" customHeight="1" thickBot="1" x14ac:dyDescent="0.4">
      <c r="A61" s="21"/>
      <c r="B61" s="53"/>
      <c r="C61" s="114"/>
      <c r="D61" s="416" t="s">
        <v>734</v>
      </c>
      <c r="E61" s="417"/>
      <c r="F61" s="427" t="s">
        <v>735</v>
      </c>
      <c r="G61" s="428"/>
      <c r="H61" s="266" t="s">
        <v>830</v>
      </c>
      <c r="I61" s="267" t="s">
        <v>20</v>
      </c>
      <c r="J61" s="5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ht="370.15" customHeight="1" thickBot="1" x14ac:dyDescent="0.4">
      <c r="A62" s="21"/>
      <c r="B62" s="53"/>
      <c r="C62" s="114"/>
      <c r="D62" s="416" t="s">
        <v>736</v>
      </c>
      <c r="E62" s="417"/>
      <c r="F62" s="416" t="s">
        <v>737</v>
      </c>
      <c r="G62" s="417"/>
      <c r="H62" s="264" t="s">
        <v>862</v>
      </c>
      <c r="I62" s="267" t="s">
        <v>729</v>
      </c>
      <c r="J62" s="5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ht="165.65" customHeight="1" thickBot="1" x14ac:dyDescent="0.4">
      <c r="A63" s="21"/>
      <c r="B63" s="53"/>
      <c r="C63" s="114"/>
      <c r="D63" s="416" t="s">
        <v>738</v>
      </c>
      <c r="E63" s="417"/>
      <c r="F63" s="416" t="s">
        <v>739</v>
      </c>
      <c r="G63" s="417"/>
      <c r="H63" s="264" t="s">
        <v>852</v>
      </c>
      <c r="I63" s="267" t="s">
        <v>729</v>
      </c>
      <c r="J63" s="5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ht="165.65" customHeight="1" thickBot="1" x14ac:dyDescent="0.4">
      <c r="A64" s="21"/>
      <c r="B64" s="53"/>
      <c r="C64" s="114"/>
      <c r="D64" s="416" t="s">
        <v>740</v>
      </c>
      <c r="E64" s="417"/>
      <c r="F64" s="416" t="s">
        <v>741</v>
      </c>
      <c r="G64" s="417"/>
      <c r="H64" s="266" t="s">
        <v>758</v>
      </c>
      <c r="I64" s="267" t="s">
        <v>729</v>
      </c>
      <c r="J64" s="5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ht="119.5" customHeight="1" thickBot="1" x14ac:dyDescent="0.4">
      <c r="A65" s="21"/>
      <c r="B65" s="53"/>
      <c r="C65" s="114"/>
      <c r="D65" s="416" t="s">
        <v>742</v>
      </c>
      <c r="E65" s="417"/>
      <c r="F65" s="427" t="s">
        <v>743</v>
      </c>
      <c r="G65" s="428"/>
      <c r="H65" s="266" t="s">
        <v>744</v>
      </c>
      <c r="I65" s="267" t="s">
        <v>729</v>
      </c>
      <c r="J65" s="5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row>
    <row r="66" spans="1:52" ht="120.65" customHeight="1" thickBot="1" x14ac:dyDescent="0.4">
      <c r="A66" s="21"/>
      <c r="B66" s="53"/>
      <c r="C66" s="114"/>
      <c r="D66" s="427" t="s">
        <v>745</v>
      </c>
      <c r="E66" s="428"/>
      <c r="F66" s="416" t="s">
        <v>826</v>
      </c>
      <c r="G66" s="417"/>
      <c r="H66" s="266" t="s">
        <v>827</v>
      </c>
      <c r="I66" s="303" t="s">
        <v>729</v>
      </c>
      <c r="J66" s="5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row>
    <row r="67" spans="1:52" ht="120.65" customHeight="1" thickBot="1" x14ac:dyDescent="0.4">
      <c r="A67" s="21"/>
      <c r="B67" s="53"/>
      <c r="C67" s="114"/>
      <c r="D67" s="427" t="s">
        <v>746</v>
      </c>
      <c r="E67" s="428"/>
      <c r="F67" s="427" t="s">
        <v>747</v>
      </c>
      <c r="G67" s="428"/>
      <c r="H67" s="266" t="s">
        <v>828</v>
      </c>
      <c r="I67" s="267" t="s">
        <v>729</v>
      </c>
      <c r="J67" s="5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row>
    <row r="68" spans="1:52" ht="268.5" customHeight="1" thickBot="1" x14ac:dyDescent="0.4">
      <c r="A68" s="21"/>
      <c r="B68" s="53"/>
      <c r="C68" s="114"/>
      <c r="D68" s="416" t="s">
        <v>748</v>
      </c>
      <c r="E68" s="417"/>
      <c r="F68" s="427" t="s">
        <v>749</v>
      </c>
      <c r="G68" s="428"/>
      <c r="H68" s="264" t="s">
        <v>854</v>
      </c>
      <c r="I68" s="267" t="s">
        <v>729</v>
      </c>
      <c r="J68" s="5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row>
    <row r="69" spans="1:52" ht="156" customHeight="1" thickBot="1" x14ac:dyDescent="0.4">
      <c r="A69" s="21"/>
      <c r="B69" s="53"/>
      <c r="C69" s="114"/>
      <c r="D69" s="416" t="s">
        <v>750</v>
      </c>
      <c r="E69" s="417"/>
      <c r="F69" s="427" t="s">
        <v>751</v>
      </c>
      <c r="G69" s="428"/>
      <c r="H69" s="266" t="s">
        <v>829</v>
      </c>
      <c r="I69" s="267" t="s">
        <v>20</v>
      </c>
      <c r="J69" s="5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row>
    <row r="70" spans="1:52" ht="398.25" customHeight="1" thickBot="1" x14ac:dyDescent="0.4">
      <c r="A70" s="21"/>
      <c r="B70" s="53"/>
      <c r="C70" s="114"/>
      <c r="D70" s="416" t="s">
        <v>752</v>
      </c>
      <c r="E70" s="417"/>
      <c r="F70" s="427" t="s">
        <v>753</v>
      </c>
      <c r="G70" s="428"/>
      <c r="H70" s="266" t="s">
        <v>831</v>
      </c>
      <c r="I70" s="267" t="s">
        <v>20</v>
      </c>
      <c r="J70" s="5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row>
    <row r="71" spans="1:52" ht="142.9" customHeight="1" thickBot="1" x14ac:dyDescent="0.4">
      <c r="A71" s="21"/>
      <c r="B71" s="53"/>
      <c r="C71" s="114"/>
      <c r="D71" s="416" t="s">
        <v>754</v>
      </c>
      <c r="E71" s="417"/>
      <c r="F71" s="427" t="s">
        <v>755</v>
      </c>
      <c r="G71" s="428"/>
      <c r="H71" s="264" t="s">
        <v>855</v>
      </c>
      <c r="I71" s="267" t="s">
        <v>20</v>
      </c>
      <c r="J71" s="5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row>
    <row r="72" spans="1:52" ht="21.75" customHeight="1" thickBot="1" x14ac:dyDescent="0.4">
      <c r="A72" s="21"/>
      <c r="B72" s="53"/>
      <c r="C72" s="50"/>
      <c r="D72" s="50"/>
      <c r="E72" s="50"/>
      <c r="F72" s="50"/>
      <c r="G72" s="50"/>
      <c r="H72" s="121" t="s">
        <v>256</v>
      </c>
      <c r="I72" s="304" t="s">
        <v>729</v>
      </c>
      <c r="J72" s="5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row>
    <row r="73" spans="1:52" ht="15" thickBot="1" x14ac:dyDescent="0.4">
      <c r="A73" s="21"/>
      <c r="B73" s="53"/>
      <c r="C73" s="50"/>
      <c r="D73" s="162" t="s">
        <v>282</v>
      </c>
      <c r="E73" s="165"/>
      <c r="F73" s="50"/>
      <c r="G73" s="50"/>
      <c r="H73" s="122"/>
      <c r="I73" s="50"/>
      <c r="J73" s="5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ht="31.9" customHeight="1" thickBot="1" x14ac:dyDescent="0.4">
      <c r="A74" s="21"/>
      <c r="B74" s="53"/>
      <c r="C74" s="50"/>
      <c r="D74" s="91" t="s">
        <v>60</v>
      </c>
      <c r="E74" s="429" t="s">
        <v>760</v>
      </c>
      <c r="F74" s="430"/>
      <c r="G74" s="430"/>
      <c r="H74" s="431"/>
      <c r="I74" s="50"/>
      <c r="J74" s="5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row>
    <row r="75" spans="1:52" ht="15" thickBot="1" x14ac:dyDescent="0.4">
      <c r="A75" s="21"/>
      <c r="B75" s="53"/>
      <c r="C75" s="50"/>
      <c r="D75" s="91" t="s">
        <v>62</v>
      </c>
      <c r="E75" s="424" t="s">
        <v>761</v>
      </c>
      <c r="F75" s="425"/>
      <c r="G75" s="425"/>
      <c r="H75" s="426"/>
      <c r="I75" s="50"/>
      <c r="J75" s="5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ht="15" thickBot="1" x14ac:dyDescent="0.4">
      <c r="A76" s="21"/>
      <c r="B76" s="53"/>
      <c r="C76" s="50"/>
      <c r="D76" s="91"/>
      <c r="E76" s="50"/>
      <c r="F76" s="50"/>
      <c r="G76" s="50"/>
      <c r="H76" s="50"/>
      <c r="I76" s="50"/>
      <c r="J76" s="5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ht="409.15" customHeight="1" thickBot="1" x14ac:dyDescent="0.4">
      <c r="A77" s="21"/>
      <c r="B77" s="53"/>
      <c r="C77" s="120"/>
      <c r="D77" s="432" t="s">
        <v>261</v>
      </c>
      <c r="E77" s="432"/>
      <c r="F77" s="433" t="s">
        <v>832</v>
      </c>
      <c r="G77" s="434"/>
      <c r="H77" s="434"/>
      <c r="I77" s="435"/>
      <c r="J77" s="5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row r="78" spans="1:52" s="11" customFormat="1" ht="18.75" customHeight="1" x14ac:dyDescent="0.35">
      <c r="A78" s="20"/>
      <c r="B78" s="53"/>
      <c r="C78" s="57"/>
      <c r="D78" s="57"/>
      <c r="E78" s="57"/>
      <c r="F78" s="57"/>
      <c r="G78" s="57"/>
      <c r="H78" s="117"/>
      <c r="I78" s="117"/>
      <c r="J78" s="5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row>
    <row r="79" spans="1:52" s="11" customFormat="1" ht="15.75" customHeight="1" thickBot="1" x14ac:dyDescent="0.4">
      <c r="A79" s="20"/>
      <c r="B79" s="53"/>
      <c r="C79" s="50"/>
      <c r="D79" s="51"/>
      <c r="E79" s="51"/>
      <c r="F79" s="51"/>
      <c r="G79" s="90" t="s">
        <v>225</v>
      </c>
      <c r="H79" s="117"/>
      <c r="I79" s="117"/>
      <c r="J79" s="5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row>
    <row r="80" spans="1:52" s="11" customFormat="1" ht="78" customHeight="1" x14ac:dyDescent="0.35">
      <c r="A80" s="20"/>
      <c r="B80" s="53"/>
      <c r="C80" s="50"/>
      <c r="D80" s="51"/>
      <c r="E80" s="51"/>
      <c r="F80" s="32" t="s">
        <v>226</v>
      </c>
      <c r="G80" s="418" t="s">
        <v>293</v>
      </c>
      <c r="H80" s="419"/>
      <c r="I80" s="420"/>
      <c r="J80" s="5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row>
    <row r="81" spans="1:52" s="11" customFormat="1" ht="54.75" customHeight="1" x14ac:dyDescent="0.35">
      <c r="A81" s="20"/>
      <c r="B81" s="53"/>
      <c r="C81" s="50"/>
      <c r="D81" s="51"/>
      <c r="E81" s="51"/>
      <c r="F81" s="33" t="s">
        <v>227</v>
      </c>
      <c r="G81" s="421" t="s">
        <v>294</v>
      </c>
      <c r="H81" s="422"/>
      <c r="I81" s="423"/>
      <c r="J81" s="5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row>
    <row r="82" spans="1:52" s="11" customFormat="1" ht="58.5" customHeight="1" x14ac:dyDescent="0.35">
      <c r="A82" s="20"/>
      <c r="B82" s="53"/>
      <c r="C82" s="50"/>
      <c r="D82" s="51"/>
      <c r="E82" s="51"/>
      <c r="F82" s="33" t="s">
        <v>228</v>
      </c>
      <c r="G82" s="421" t="s">
        <v>295</v>
      </c>
      <c r="H82" s="422"/>
      <c r="I82" s="423"/>
      <c r="J82" s="5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row>
    <row r="83" spans="1:52" ht="60" customHeight="1" x14ac:dyDescent="0.35">
      <c r="A83" s="21"/>
      <c r="B83" s="53"/>
      <c r="C83" s="50"/>
      <c r="D83" s="51"/>
      <c r="E83" s="51"/>
      <c r="F83" s="33" t="s">
        <v>229</v>
      </c>
      <c r="G83" s="421" t="s">
        <v>296</v>
      </c>
      <c r="H83" s="422"/>
      <c r="I83" s="423"/>
      <c r="J83" s="5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row>
    <row r="84" spans="1:52" ht="54" customHeight="1" x14ac:dyDescent="0.35">
      <c r="A84" s="21"/>
      <c r="B84" s="48"/>
      <c r="C84" s="50"/>
      <c r="D84" s="51"/>
      <c r="E84" s="51"/>
      <c r="F84" s="33" t="s">
        <v>230</v>
      </c>
      <c r="G84" s="421" t="s">
        <v>297</v>
      </c>
      <c r="H84" s="422"/>
      <c r="I84" s="423"/>
      <c r="J84" s="49"/>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row>
    <row r="85" spans="1:52" ht="61.5" customHeight="1" thickBot="1" x14ac:dyDescent="0.4">
      <c r="A85" s="21"/>
      <c r="B85" s="48"/>
      <c r="C85" s="50"/>
      <c r="D85" s="51"/>
      <c r="E85" s="51"/>
      <c r="F85" s="34" t="s">
        <v>231</v>
      </c>
      <c r="G85" s="413" t="s">
        <v>298</v>
      </c>
      <c r="H85" s="414"/>
      <c r="I85" s="415"/>
      <c r="J85" s="49"/>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row>
    <row r="86" spans="1:52" ht="15" thickBot="1" x14ac:dyDescent="0.4">
      <c r="A86" s="21"/>
      <c r="B86" s="58"/>
      <c r="C86" s="59"/>
      <c r="D86" s="60"/>
      <c r="E86" s="60"/>
      <c r="F86" s="60"/>
      <c r="G86" s="60"/>
      <c r="H86" s="118"/>
      <c r="I86" s="118"/>
      <c r="J86" s="61"/>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row>
    <row r="87" spans="1:52" ht="50.15" customHeight="1" x14ac:dyDescent="0.35">
      <c r="A87" s="21"/>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row>
    <row r="88" spans="1:52" ht="50.15" customHeight="1" x14ac:dyDescent="0.35">
      <c r="A88" s="21"/>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row>
    <row r="89" spans="1:52" ht="49.5" customHeight="1" x14ac:dyDescent="0.35">
      <c r="A89" s="21"/>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row>
    <row r="90" spans="1:52" ht="50.15" customHeight="1" x14ac:dyDescent="0.35">
      <c r="A90" s="21"/>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row>
    <row r="91" spans="1:52" ht="50.15" customHeight="1" x14ac:dyDescent="0.35">
      <c r="A91" s="21"/>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row>
    <row r="92" spans="1:52" ht="50.15" customHeight="1" x14ac:dyDescent="0.35">
      <c r="A92" s="21"/>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row>
    <row r="93" spans="1:52" x14ac:dyDescent="0.35">
      <c r="A93" s="21"/>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row>
    <row r="94" spans="1:52" x14ac:dyDescent="0.35">
      <c r="A94" s="21"/>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row>
    <row r="95" spans="1:52" x14ac:dyDescent="0.35">
      <c r="A95" s="21"/>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row>
    <row r="96" spans="1:52" x14ac:dyDescent="0.35">
      <c r="A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row>
    <row r="97" spans="1:52" x14ac:dyDescent="0.35">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row>
    <row r="98" spans="1:52" x14ac:dyDescent="0.35">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row>
    <row r="99" spans="1:52" x14ac:dyDescent="0.35">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row>
    <row r="100" spans="1:52" x14ac:dyDescent="0.35">
      <c r="A100" s="104"/>
      <c r="B100" s="104"/>
      <c r="C100" s="104"/>
      <c r="D100" s="104"/>
      <c r="E100" s="104"/>
      <c r="F100" s="104"/>
      <c r="G100" s="104"/>
      <c r="H100" s="104"/>
      <c r="I100" s="104"/>
      <c r="J100" s="104"/>
      <c r="K100" s="104"/>
    </row>
    <row r="101" spans="1:52" x14ac:dyDescent="0.35">
      <c r="A101" s="104"/>
      <c r="B101" s="104"/>
      <c r="C101" s="104"/>
      <c r="D101" s="104"/>
      <c r="E101" s="104"/>
      <c r="F101" s="104"/>
      <c r="G101" s="104"/>
      <c r="H101" s="104"/>
      <c r="I101" s="104"/>
      <c r="J101" s="104"/>
      <c r="K101" s="104"/>
    </row>
    <row r="102" spans="1:52" x14ac:dyDescent="0.35">
      <c r="A102" s="104"/>
      <c r="B102" s="104"/>
      <c r="C102" s="104"/>
      <c r="D102" s="104"/>
      <c r="E102" s="104"/>
      <c r="F102" s="104"/>
      <c r="G102" s="104"/>
      <c r="H102" s="104"/>
      <c r="I102" s="104"/>
      <c r="J102" s="104"/>
      <c r="K102" s="104"/>
    </row>
    <row r="103" spans="1:52" x14ac:dyDescent="0.35">
      <c r="A103" s="104"/>
      <c r="B103" s="104"/>
      <c r="C103" s="104"/>
      <c r="D103" s="104"/>
      <c r="E103" s="104"/>
      <c r="F103" s="104"/>
      <c r="G103" s="104"/>
      <c r="H103" s="104"/>
      <c r="I103" s="104"/>
      <c r="J103" s="104"/>
      <c r="K103" s="104"/>
    </row>
    <row r="104" spans="1:52" x14ac:dyDescent="0.35">
      <c r="A104" s="104"/>
      <c r="B104" s="104"/>
      <c r="C104" s="104"/>
      <c r="D104" s="104"/>
      <c r="E104" s="104"/>
      <c r="F104" s="104"/>
      <c r="G104" s="104"/>
      <c r="H104" s="104"/>
      <c r="I104" s="104"/>
      <c r="J104" s="104"/>
      <c r="K104" s="104"/>
    </row>
    <row r="105" spans="1:52" x14ac:dyDescent="0.35">
      <c r="A105" s="104"/>
      <c r="B105" s="104"/>
      <c r="C105" s="104"/>
      <c r="D105" s="104"/>
      <c r="E105" s="104"/>
      <c r="F105" s="104"/>
      <c r="G105" s="104"/>
      <c r="H105" s="104"/>
      <c r="I105" s="104"/>
      <c r="J105" s="104"/>
      <c r="K105" s="104"/>
    </row>
    <row r="106" spans="1:52" x14ac:dyDescent="0.35">
      <c r="A106" s="104"/>
      <c r="B106" s="104"/>
      <c r="C106" s="104"/>
      <c r="D106" s="104"/>
      <c r="E106" s="104"/>
      <c r="F106" s="104"/>
      <c r="G106" s="104"/>
      <c r="H106" s="104"/>
      <c r="I106" s="104"/>
      <c r="J106" s="104"/>
      <c r="K106" s="104"/>
    </row>
    <row r="107" spans="1:52" x14ac:dyDescent="0.35">
      <c r="A107" s="104"/>
      <c r="B107" s="104"/>
      <c r="C107" s="104"/>
      <c r="D107" s="104"/>
      <c r="E107" s="104"/>
      <c r="F107" s="104"/>
      <c r="G107" s="104"/>
      <c r="H107" s="104"/>
      <c r="I107" s="104"/>
      <c r="J107" s="104"/>
      <c r="K107" s="104"/>
    </row>
    <row r="108" spans="1:52" x14ac:dyDescent="0.35">
      <c r="A108" s="104"/>
      <c r="B108" s="104"/>
      <c r="C108" s="104"/>
      <c r="D108" s="104"/>
      <c r="E108" s="104"/>
      <c r="F108" s="104"/>
      <c r="G108" s="104"/>
      <c r="H108" s="104"/>
      <c r="I108" s="104"/>
      <c r="J108" s="104"/>
      <c r="K108" s="104"/>
    </row>
    <row r="109" spans="1:52" x14ac:dyDescent="0.35">
      <c r="A109" s="104"/>
      <c r="B109" s="104"/>
      <c r="C109" s="104"/>
      <c r="D109" s="104"/>
      <c r="E109" s="104"/>
      <c r="F109" s="104"/>
      <c r="G109" s="104"/>
      <c r="H109" s="104"/>
      <c r="I109" s="104"/>
      <c r="J109" s="104"/>
      <c r="K109" s="104"/>
    </row>
    <row r="110" spans="1:52" x14ac:dyDescent="0.35">
      <c r="A110" s="104"/>
      <c r="B110" s="104"/>
      <c r="C110" s="104"/>
      <c r="D110" s="104"/>
      <c r="E110" s="104"/>
      <c r="F110" s="104"/>
      <c r="G110" s="104"/>
      <c r="H110" s="104"/>
      <c r="I110" s="104"/>
      <c r="J110" s="104"/>
      <c r="K110" s="104"/>
    </row>
    <row r="111" spans="1:52" x14ac:dyDescent="0.35">
      <c r="A111" s="104"/>
      <c r="B111" s="104"/>
      <c r="C111" s="104"/>
      <c r="D111" s="104"/>
      <c r="E111" s="104"/>
      <c r="F111" s="104"/>
      <c r="G111" s="104"/>
      <c r="H111" s="104"/>
      <c r="I111" s="104"/>
      <c r="J111" s="104"/>
      <c r="K111" s="104"/>
    </row>
    <row r="112" spans="1:52" x14ac:dyDescent="0.35">
      <c r="A112" s="104"/>
      <c r="B112" s="104"/>
      <c r="C112" s="104"/>
      <c r="D112" s="104"/>
      <c r="E112" s="104"/>
      <c r="F112" s="104"/>
      <c r="G112" s="104"/>
      <c r="H112" s="104"/>
      <c r="I112" s="104"/>
      <c r="J112" s="104"/>
      <c r="K112" s="104"/>
    </row>
    <row r="113" spans="1:11" x14ac:dyDescent="0.35">
      <c r="A113" s="104"/>
      <c r="B113" s="104"/>
      <c r="C113" s="104"/>
      <c r="D113" s="104"/>
      <c r="E113" s="104"/>
      <c r="F113" s="104"/>
      <c r="G113" s="104"/>
      <c r="H113" s="104"/>
      <c r="I113" s="104"/>
      <c r="J113" s="104"/>
      <c r="K113" s="104"/>
    </row>
    <row r="114" spans="1:11" x14ac:dyDescent="0.35">
      <c r="A114" s="104"/>
      <c r="B114" s="104"/>
      <c r="C114" s="104"/>
      <c r="D114" s="104"/>
      <c r="E114" s="104"/>
      <c r="F114" s="104"/>
      <c r="G114" s="104"/>
      <c r="H114" s="104"/>
      <c r="I114" s="104"/>
      <c r="J114" s="104"/>
      <c r="K114" s="104"/>
    </row>
    <row r="115" spans="1:11" x14ac:dyDescent="0.35">
      <c r="A115" s="104"/>
      <c r="B115" s="104"/>
      <c r="C115" s="104"/>
      <c r="D115" s="104"/>
      <c r="E115" s="104"/>
      <c r="F115" s="104"/>
      <c r="G115" s="104"/>
      <c r="H115" s="104"/>
      <c r="I115" s="104"/>
      <c r="J115" s="104"/>
      <c r="K115" s="104"/>
    </row>
    <row r="116" spans="1:11" x14ac:dyDescent="0.35">
      <c r="A116" s="104"/>
      <c r="B116" s="104"/>
      <c r="C116" s="104"/>
      <c r="D116" s="104"/>
      <c r="E116" s="104"/>
      <c r="F116" s="104"/>
      <c r="G116" s="104"/>
      <c r="H116" s="104"/>
      <c r="I116" s="104"/>
      <c r="J116" s="104"/>
      <c r="K116" s="104"/>
    </row>
    <row r="117" spans="1:11" x14ac:dyDescent="0.35">
      <c r="A117" s="104"/>
      <c r="B117" s="104"/>
      <c r="C117" s="104"/>
      <c r="D117" s="104"/>
      <c r="E117" s="104"/>
      <c r="F117" s="104"/>
      <c r="G117" s="104"/>
      <c r="H117" s="104"/>
      <c r="I117" s="104"/>
      <c r="J117" s="104"/>
      <c r="K117" s="104"/>
    </row>
    <row r="118" spans="1:11" x14ac:dyDescent="0.35">
      <c r="A118" s="104"/>
      <c r="B118" s="104"/>
      <c r="C118" s="104"/>
      <c r="D118" s="104"/>
      <c r="E118" s="104"/>
      <c r="F118" s="104"/>
      <c r="G118" s="104"/>
      <c r="H118" s="104"/>
      <c r="I118" s="104"/>
      <c r="J118" s="104"/>
      <c r="K118" s="104"/>
    </row>
    <row r="119" spans="1:11" x14ac:dyDescent="0.35">
      <c r="A119" s="104"/>
      <c r="B119" s="104"/>
      <c r="C119" s="104"/>
      <c r="D119" s="104"/>
      <c r="E119" s="104"/>
      <c r="F119" s="104"/>
      <c r="G119" s="104"/>
      <c r="H119" s="104"/>
      <c r="I119" s="104"/>
      <c r="J119" s="104"/>
      <c r="K119" s="104"/>
    </row>
    <row r="120" spans="1:11" x14ac:dyDescent="0.35">
      <c r="A120" s="104"/>
      <c r="B120" s="104"/>
      <c r="C120" s="104"/>
      <c r="D120" s="104"/>
      <c r="E120" s="104"/>
      <c r="F120" s="104"/>
      <c r="G120" s="104"/>
      <c r="H120" s="104"/>
      <c r="I120" s="104"/>
      <c r="J120" s="104"/>
      <c r="K120" s="104"/>
    </row>
    <row r="121" spans="1:11" x14ac:dyDescent="0.35">
      <c r="A121" s="104"/>
      <c r="B121" s="104"/>
      <c r="C121" s="104"/>
      <c r="D121" s="104"/>
      <c r="E121" s="104"/>
      <c r="F121" s="104"/>
      <c r="G121" s="104"/>
      <c r="H121" s="104"/>
      <c r="I121" s="104"/>
      <c r="J121" s="104"/>
      <c r="K121" s="104"/>
    </row>
    <row r="122" spans="1:11" x14ac:dyDescent="0.35">
      <c r="A122" s="104"/>
      <c r="B122" s="104"/>
      <c r="C122" s="104"/>
      <c r="D122" s="104"/>
      <c r="E122" s="104"/>
      <c r="F122" s="104"/>
      <c r="G122" s="104"/>
      <c r="H122" s="104"/>
      <c r="I122" s="104"/>
      <c r="J122" s="104"/>
      <c r="K122" s="104"/>
    </row>
    <row r="123" spans="1:11" x14ac:dyDescent="0.35">
      <c r="A123" s="104"/>
      <c r="B123" s="104"/>
      <c r="C123" s="104"/>
      <c r="D123" s="104"/>
      <c r="E123" s="104"/>
      <c r="F123" s="104"/>
      <c r="G123" s="104"/>
      <c r="H123" s="104"/>
      <c r="I123" s="104"/>
      <c r="J123" s="104"/>
      <c r="K123" s="104"/>
    </row>
    <row r="124" spans="1:11" x14ac:dyDescent="0.35">
      <c r="A124" s="104"/>
      <c r="B124" s="104"/>
      <c r="C124" s="104"/>
      <c r="D124" s="104"/>
      <c r="E124" s="104"/>
      <c r="F124" s="104"/>
      <c r="G124" s="104"/>
      <c r="H124" s="104"/>
      <c r="I124" s="104"/>
      <c r="J124" s="104"/>
      <c r="K124" s="104"/>
    </row>
    <row r="125" spans="1:11" x14ac:dyDescent="0.35">
      <c r="A125" s="104"/>
      <c r="B125" s="104"/>
      <c r="C125" s="104"/>
      <c r="D125" s="104"/>
      <c r="E125" s="104"/>
      <c r="F125" s="104"/>
      <c r="G125" s="104"/>
      <c r="H125" s="104"/>
      <c r="I125" s="104"/>
      <c r="J125" s="104"/>
      <c r="K125" s="104"/>
    </row>
    <row r="126" spans="1:11" x14ac:dyDescent="0.35">
      <c r="A126" s="104"/>
      <c r="B126" s="104"/>
      <c r="C126" s="104"/>
      <c r="D126" s="104"/>
      <c r="E126" s="104"/>
      <c r="F126" s="104"/>
      <c r="G126" s="104"/>
      <c r="H126" s="104"/>
      <c r="I126" s="104"/>
      <c r="J126" s="104"/>
      <c r="K126" s="104"/>
    </row>
    <row r="127" spans="1:11" x14ac:dyDescent="0.35">
      <c r="A127" s="104"/>
      <c r="B127" s="104"/>
      <c r="C127" s="104"/>
      <c r="D127" s="104"/>
      <c r="E127" s="104"/>
      <c r="F127" s="104"/>
      <c r="G127" s="104"/>
      <c r="H127" s="104"/>
      <c r="I127" s="104"/>
      <c r="J127" s="104"/>
      <c r="K127" s="104"/>
    </row>
    <row r="128" spans="1:11" x14ac:dyDescent="0.35">
      <c r="A128" s="104"/>
      <c r="B128" s="104"/>
      <c r="C128" s="104"/>
      <c r="D128" s="104"/>
      <c r="E128" s="104"/>
      <c r="F128" s="104"/>
      <c r="G128" s="104"/>
      <c r="H128" s="104"/>
      <c r="I128" s="104"/>
      <c r="J128" s="104"/>
      <c r="K128" s="104"/>
    </row>
    <row r="129" spans="1:11" x14ac:dyDescent="0.35">
      <c r="A129" s="104"/>
      <c r="B129" s="104"/>
      <c r="C129" s="104"/>
      <c r="D129" s="104"/>
      <c r="E129" s="104"/>
      <c r="F129" s="104"/>
      <c r="G129" s="104"/>
      <c r="H129" s="104"/>
      <c r="I129" s="104"/>
      <c r="J129" s="104"/>
      <c r="K129" s="104"/>
    </row>
    <row r="130" spans="1:11" x14ac:dyDescent="0.35">
      <c r="A130" s="104"/>
      <c r="B130" s="104"/>
      <c r="C130" s="104"/>
      <c r="D130" s="104"/>
      <c r="E130" s="104"/>
      <c r="F130" s="104"/>
      <c r="G130" s="104"/>
      <c r="H130" s="104"/>
      <c r="I130" s="104"/>
      <c r="J130" s="104"/>
      <c r="K130" s="104"/>
    </row>
    <row r="131" spans="1:11" x14ac:dyDescent="0.35">
      <c r="A131" s="104"/>
      <c r="B131" s="104"/>
      <c r="C131" s="104"/>
      <c r="D131" s="104"/>
      <c r="E131" s="104"/>
      <c r="F131" s="104"/>
      <c r="G131" s="104"/>
      <c r="H131" s="104"/>
      <c r="I131" s="104"/>
      <c r="J131" s="104"/>
      <c r="K131" s="104"/>
    </row>
    <row r="132" spans="1:11" x14ac:dyDescent="0.35">
      <c r="A132" s="104"/>
      <c r="B132" s="104"/>
      <c r="C132" s="104"/>
      <c r="D132" s="104"/>
      <c r="E132" s="104"/>
      <c r="F132" s="104"/>
      <c r="G132" s="104"/>
      <c r="H132" s="104"/>
      <c r="I132" s="104"/>
      <c r="J132" s="104"/>
      <c r="K132" s="104"/>
    </row>
    <row r="133" spans="1:11" x14ac:dyDescent="0.35">
      <c r="A133" s="104"/>
      <c r="B133" s="104"/>
      <c r="C133" s="104"/>
      <c r="D133" s="104"/>
      <c r="E133" s="104"/>
      <c r="F133" s="104"/>
      <c r="G133" s="104"/>
      <c r="H133" s="104"/>
      <c r="I133" s="104"/>
      <c r="J133" s="104"/>
      <c r="K133" s="104"/>
    </row>
    <row r="134" spans="1:11" x14ac:dyDescent="0.35">
      <c r="A134" s="104"/>
      <c r="B134" s="104"/>
      <c r="C134" s="104"/>
      <c r="D134" s="104"/>
      <c r="E134" s="104"/>
      <c r="F134" s="104"/>
      <c r="G134" s="104"/>
      <c r="H134" s="104"/>
      <c r="I134" s="104"/>
      <c r="J134" s="104"/>
      <c r="K134" s="104"/>
    </row>
    <row r="135" spans="1:11" x14ac:dyDescent="0.35">
      <c r="A135" s="104"/>
      <c r="B135" s="104"/>
      <c r="H135" s="104"/>
      <c r="I135" s="104"/>
      <c r="J135" s="104"/>
      <c r="K135" s="104"/>
    </row>
    <row r="136" spans="1:11" x14ac:dyDescent="0.35">
      <c r="A136" s="104"/>
      <c r="B136" s="104"/>
      <c r="H136" s="104"/>
      <c r="I136" s="104"/>
      <c r="J136" s="104"/>
      <c r="K136" s="104"/>
    </row>
    <row r="137" spans="1:11" x14ac:dyDescent="0.35">
      <c r="A137" s="104"/>
      <c r="B137" s="104"/>
      <c r="H137" s="104"/>
      <c r="I137" s="104"/>
      <c r="J137" s="104"/>
      <c r="K137" s="104"/>
    </row>
    <row r="138" spans="1:11" x14ac:dyDescent="0.35">
      <c r="A138" s="104"/>
      <c r="B138" s="104"/>
      <c r="H138" s="104"/>
      <c r="I138" s="104"/>
      <c r="J138" s="104"/>
      <c r="K138" s="104"/>
    </row>
    <row r="139" spans="1:11" x14ac:dyDescent="0.35">
      <c r="A139" s="104"/>
      <c r="B139" s="104"/>
      <c r="H139" s="104"/>
      <c r="I139" s="104"/>
      <c r="J139" s="104"/>
      <c r="K139" s="104"/>
    </row>
    <row r="140" spans="1:11" x14ac:dyDescent="0.35">
      <c r="A140" s="104"/>
      <c r="B140" s="104"/>
      <c r="H140" s="104"/>
      <c r="I140" s="104"/>
      <c r="J140" s="104"/>
      <c r="K140" s="104"/>
    </row>
    <row r="141" spans="1:11" x14ac:dyDescent="0.35">
      <c r="A141" s="104"/>
      <c r="B141" s="104"/>
      <c r="H141" s="104"/>
      <c r="I141" s="104"/>
      <c r="J141" s="104"/>
      <c r="K141" s="104"/>
    </row>
    <row r="142" spans="1:11" x14ac:dyDescent="0.35">
      <c r="A142" s="104"/>
      <c r="B142" s="104"/>
      <c r="H142" s="104"/>
      <c r="I142" s="104"/>
      <c r="J142" s="104"/>
      <c r="K142" s="104"/>
    </row>
    <row r="143" spans="1:11" x14ac:dyDescent="0.35">
      <c r="A143" s="104"/>
      <c r="B143" s="104"/>
      <c r="H143" s="104"/>
      <c r="I143" s="104"/>
      <c r="J143" s="104"/>
      <c r="K143" s="104"/>
    </row>
    <row r="144" spans="1:11" x14ac:dyDescent="0.35">
      <c r="B144" s="104"/>
      <c r="J144" s="104"/>
    </row>
  </sheetData>
  <mergeCells count="115">
    <mergeCell ref="D70:E70"/>
    <mergeCell ref="D21:E21"/>
    <mergeCell ref="F21:G21"/>
    <mergeCell ref="F48:G48"/>
    <mergeCell ref="F70:G70"/>
    <mergeCell ref="D22:E22"/>
    <mergeCell ref="F22:G22"/>
    <mergeCell ref="F46:G46"/>
    <mergeCell ref="D68:E68"/>
    <mergeCell ref="F68:G68"/>
    <mergeCell ref="D63:E63"/>
    <mergeCell ref="F63:G63"/>
    <mergeCell ref="D49:E49"/>
    <mergeCell ref="F49:G49"/>
    <mergeCell ref="E53:H53"/>
    <mergeCell ref="E54:H54"/>
    <mergeCell ref="D56:E56"/>
    <mergeCell ref="F56:G56"/>
    <mergeCell ref="D57:E57"/>
    <mergeCell ref="F57:G57"/>
    <mergeCell ref="D69:E69"/>
    <mergeCell ref="F69:G69"/>
    <mergeCell ref="D50:E50"/>
    <mergeCell ref="F50:G50"/>
    <mergeCell ref="D47:E47"/>
    <mergeCell ref="F47:G47"/>
    <mergeCell ref="D48:E48"/>
    <mergeCell ref="D59:E59"/>
    <mergeCell ref="F59:G59"/>
    <mergeCell ref="D67:E67"/>
    <mergeCell ref="F67:G67"/>
    <mergeCell ref="D64:E64"/>
    <mergeCell ref="F64:G64"/>
    <mergeCell ref="F41:G41"/>
    <mergeCell ref="D46:E46"/>
    <mergeCell ref="D43:E43"/>
    <mergeCell ref="F43:G43"/>
    <mergeCell ref="D44:E44"/>
    <mergeCell ref="F44:G44"/>
    <mergeCell ref="D18:E18"/>
    <mergeCell ref="F18:G18"/>
    <mergeCell ref="D45:E45"/>
    <mergeCell ref="F45:G45"/>
    <mergeCell ref="D19:E19"/>
    <mergeCell ref="F19:G19"/>
    <mergeCell ref="D39:E39"/>
    <mergeCell ref="F39:G39"/>
    <mergeCell ref="D40:E40"/>
    <mergeCell ref="F40:G40"/>
    <mergeCell ref="D42:E42"/>
    <mergeCell ref="F42:G42"/>
    <mergeCell ref="D41:E41"/>
    <mergeCell ref="D20:E20"/>
    <mergeCell ref="D38:E38"/>
    <mergeCell ref="F38:G38"/>
    <mergeCell ref="D30:I33"/>
    <mergeCell ref="D36:E36"/>
    <mergeCell ref="D37:E37"/>
    <mergeCell ref="F36:G36"/>
    <mergeCell ref="F37:G37"/>
    <mergeCell ref="D35:E35"/>
    <mergeCell ref="F35:G35"/>
    <mergeCell ref="D15:E15"/>
    <mergeCell ref="F15:G15"/>
    <mergeCell ref="D16:E16"/>
    <mergeCell ref="F16:G16"/>
    <mergeCell ref="F17:G17"/>
    <mergeCell ref="D17:E17"/>
    <mergeCell ref="C3:I3"/>
    <mergeCell ref="C4:I4"/>
    <mergeCell ref="C29:H29"/>
    <mergeCell ref="D8:E8"/>
    <mergeCell ref="D9:E9"/>
    <mergeCell ref="D7:E7"/>
    <mergeCell ref="F7:G7"/>
    <mergeCell ref="F9:G9"/>
    <mergeCell ref="F8:G8"/>
    <mergeCell ref="E26:H26"/>
    <mergeCell ref="E27:H27"/>
    <mergeCell ref="D25:I25"/>
    <mergeCell ref="D10:E10"/>
    <mergeCell ref="F10:G10"/>
    <mergeCell ref="D11:E11"/>
    <mergeCell ref="F11:G11"/>
    <mergeCell ref="D12:E12"/>
    <mergeCell ref="D13:E13"/>
    <mergeCell ref="F20:G20"/>
    <mergeCell ref="F12:G12"/>
    <mergeCell ref="F13:G13"/>
    <mergeCell ref="D14:E14"/>
    <mergeCell ref="F14:G14"/>
    <mergeCell ref="G85:I85"/>
    <mergeCell ref="F58:G58"/>
    <mergeCell ref="G80:I80"/>
    <mergeCell ref="G81:I81"/>
    <mergeCell ref="G82:I82"/>
    <mergeCell ref="G83:I83"/>
    <mergeCell ref="G84:I84"/>
    <mergeCell ref="E75:H75"/>
    <mergeCell ref="D58:E58"/>
    <mergeCell ref="F71:G71"/>
    <mergeCell ref="E74:H74"/>
    <mergeCell ref="D77:E77"/>
    <mergeCell ref="F77:I77"/>
    <mergeCell ref="D60:E60"/>
    <mergeCell ref="F60:G60"/>
    <mergeCell ref="D61:E61"/>
    <mergeCell ref="D71:E71"/>
    <mergeCell ref="F62:G62"/>
    <mergeCell ref="D62:E62"/>
    <mergeCell ref="F61:G61"/>
    <mergeCell ref="D65:E65"/>
    <mergeCell ref="F65:G65"/>
    <mergeCell ref="D66:E66"/>
    <mergeCell ref="F66:G66"/>
  </mergeCells>
  <hyperlinks>
    <hyperlink ref="E27" r:id="rId1" xr:uid="{00000000-0004-0000-0400-000000000000}"/>
    <hyperlink ref="E75" r:id="rId2" xr:uid="{00000000-0004-0000-0400-000001000000}"/>
  </hyperlinks>
  <pageMargins left="0.2" right="0.21" top="0.17" bottom="0.17" header="0.17" footer="0.17"/>
  <pageSetup scale="85" orientation="landscape"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3"/>
  <sheetViews>
    <sheetView topLeftCell="A43" zoomScaleNormal="100" workbookViewId="0">
      <selection activeCell="M40" sqref="M40"/>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26953125" customWidth="1"/>
    <col min="7" max="7" width="34.453125" customWidth="1"/>
    <col min="8" max="8" width="16.81640625" customWidth="1"/>
    <col min="9" max="10" width="1.7265625" customWidth="1"/>
    <col min="11" max="11" width="25.26953125" customWidth="1"/>
  </cols>
  <sheetData>
    <row r="1" spans="2:11" ht="15" thickBot="1" x14ac:dyDescent="0.4"/>
    <row r="2" spans="2:11" ht="15" thickBot="1" x14ac:dyDescent="0.4">
      <c r="B2" s="44"/>
      <c r="C2" s="45"/>
      <c r="D2" s="46"/>
      <c r="E2" s="46"/>
      <c r="F2" s="46"/>
      <c r="G2" s="46"/>
      <c r="H2" s="46"/>
      <c r="I2" s="47"/>
    </row>
    <row r="3" spans="2:11" ht="20.5" thickBot="1" x14ac:dyDescent="0.45">
      <c r="B3" s="97"/>
      <c r="C3" s="363" t="s">
        <v>247</v>
      </c>
      <c r="D3" s="453"/>
      <c r="E3" s="453"/>
      <c r="F3" s="453"/>
      <c r="G3" s="453"/>
      <c r="H3" s="454"/>
      <c r="I3" s="99"/>
    </row>
    <row r="4" spans="2:11" x14ac:dyDescent="0.35">
      <c r="B4" s="48"/>
      <c r="C4" s="455" t="s">
        <v>248</v>
      </c>
      <c r="D4" s="455"/>
      <c r="E4" s="455"/>
      <c r="F4" s="455"/>
      <c r="G4" s="455"/>
      <c r="H4" s="455"/>
      <c r="I4" s="49"/>
    </row>
    <row r="5" spans="2:11" x14ac:dyDescent="0.35">
      <c r="B5" s="48"/>
      <c r="C5" s="456"/>
      <c r="D5" s="456"/>
      <c r="E5" s="456"/>
      <c r="F5" s="456"/>
      <c r="G5" s="456"/>
      <c r="H5" s="456"/>
      <c r="I5" s="49"/>
    </row>
    <row r="6" spans="2:11" ht="30.75" customHeight="1" thickBot="1" x14ac:dyDescent="0.4">
      <c r="B6" s="48"/>
      <c r="C6" s="461" t="s">
        <v>249</v>
      </c>
      <c r="D6" s="461"/>
      <c r="E6" s="51"/>
      <c r="F6" s="51"/>
      <c r="G6" s="51"/>
      <c r="H6" s="51"/>
      <c r="I6" s="49"/>
    </row>
    <row r="7" spans="2:11" ht="30" customHeight="1" thickBot="1" x14ac:dyDescent="0.4">
      <c r="B7" s="48"/>
      <c r="C7" s="166" t="s">
        <v>246</v>
      </c>
      <c r="D7" s="457" t="s">
        <v>245</v>
      </c>
      <c r="E7" s="458"/>
      <c r="F7" s="105" t="s">
        <v>243</v>
      </c>
      <c r="G7" s="106" t="s">
        <v>277</v>
      </c>
      <c r="H7" s="105" t="s">
        <v>286</v>
      </c>
      <c r="I7" s="49"/>
    </row>
    <row r="8" spans="2:11" ht="121.5" customHeight="1" thickBot="1" x14ac:dyDescent="0.4">
      <c r="B8" s="53"/>
      <c r="C8" s="110"/>
      <c r="D8" s="459" t="s">
        <v>762</v>
      </c>
      <c r="E8" s="460"/>
      <c r="F8" s="278" t="s">
        <v>763</v>
      </c>
      <c r="G8" s="278" t="s">
        <v>765</v>
      </c>
      <c r="H8" s="279" t="s">
        <v>764</v>
      </c>
      <c r="I8" s="54"/>
    </row>
    <row r="9" spans="2:11" ht="112.5" thickBot="1" x14ac:dyDescent="0.4">
      <c r="B9" s="53"/>
      <c r="C9" s="111"/>
      <c r="D9" s="459" t="s">
        <v>766</v>
      </c>
      <c r="E9" s="460"/>
      <c r="F9" s="278" t="s">
        <v>767</v>
      </c>
      <c r="G9" s="278" t="s">
        <v>769</v>
      </c>
      <c r="H9" s="279" t="s">
        <v>768</v>
      </c>
      <c r="I9" s="54"/>
    </row>
    <row r="10" spans="2:11" ht="162" customHeight="1" thickBot="1" x14ac:dyDescent="0.4">
      <c r="B10" s="53"/>
      <c r="C10" s="111"/>
      <c r="D10" s="462" t="s">
        <v>770</v>
      </c>
      <c r="E10" s="463"/>
      <c r="F10" s="277" t="s">
        <v>771</v>
      </c>
      <c r="G10" s="278" t="s">
        <v>839</v>
      </c>
      <c r="H10" s="278" t="s">
        <v>772</v>
      </c>
      <c r="I10" s="54"/>
    </row>
    <row r="11" spans="2:11" ht="252.75" customHeight="1" thickBot="1" x14ac:dyDescent="0.4">
      <c r="B11" s="53"/>
      <c r="C11" s="111"/>
      <c r="D11" s="474" t="s">
        <v>773</v>
      </c>
      <c r="E11" s="475"/>
      <c r="F11" s="278" t="s">
        <v>774</v>
      </c>
      <c r="G11" s="285" t="s">
        <v>856</v>
      </c>
      <c r="H11" s="278" t="s">
        <v>775</v>
      </c>
      <c r="I11" s="54"/>
      <c r="K11" s="269"/>
    </row>
    <row r="12" spans="2:11" ht="336.5" thickBot="1" x14ac:dyDescent="0.4">
      <c r="B12" s="53"/>
      <c r="C12" s="111"/>
      <c r="D12" s="474" t="s">
        <v>776</v>
      </c>
      <c r="E12" s="476"/>
      <c r="F12" s="282" t="s">
        <v>777</v>
      </c>
      <c r="G12" s="283" t="s">
        <v>857</v>
      </c>
      <c r="H12" s="284" t="s">
        <v>778</v>
      </c>
      <c r="I12" s="54"/>
      <c r="K12" s="269"/>
    </row>
    <row r="13" spans="2:11" ht="186.75" customHeight="1" thickBot="1" x14ac:dyDescent="0.4">
      <c r="B13" s="53"/>
      <c r="C13" s="111"/>
      <c r="D13" s="466" t="s">
        <v>779</v>
      </c>
      <c r="E13" s="467"/>
      <c r="F13" s="287" t="s">
        <v>780</v>
      </c>
      <c r="G13" s="340" t="s">
        <v>858</v>
      </c>
      <c r="H13" s="279" t="s">
        <v>781</v>
      </c>
      <c r="I13" s="54"/>
      <c r="K13" s="286"/>
    </row>
    <row r="14" spans="2:11" ht="238" x14ac:dyDescent="0.35">
      <c r="B14" s="53"/>
      <c r="C14" s="111"/>
      <c r="D14" s="468" t="s">
        <v>782</v>
      </c>
      <c r="E14" s="469"/>
      <c r="F14" s="272" t="s">
        <v>783</v>
      </c>
      <c r="G14" s="275" t="s">
        <v>833</v>
      </c>
      <c r="H14" s="276" t="s">
        <v>784</v>
      </c>
      <c r="I14" s="54"/>
      <c r="K14" s="286"/>
    </row>
    <row r="15" spans="2:11" ht="140" x14ac:dyDescent="0.35">
      <c r="B15" s="53"/>
      <c r="C15" s="111"/>
      <c r="D15" s="468" t="s">
        <v>785</v>
      </c>
      <c r="E15" s="469"/>
      <c r="F15" s="281" t="s">
        <v>786</v>
      </c>
      <c r="G15" s="288" t="s">
        <v>834</v>
      </c>
      <c r="H15" s="276" t="s">
        <v>787</v>
      </c>
      <c r="I15" s="54"/>
      <c r="K15" s="269"/>
    </row>
    <row r="16" spans="2:11" ht="224.5" thickBot="1" x14ac:dyDescent="0.4">
      <c r="B16" s="53"/>
      <c r="C16" s="111"/>
      <c r="D16" s="464" t="s">
        <v>788</v>
      </c>
      <c r="E16" s="465"/>
      <c r="F16" s="289" t="s">
        <v>789</v>
      </c>
      <c r="G16" s="290" t="s">
        <v>835</v>
      </c>
      <c r="H16" s="291" t="s">
        <v>790</v>
      </c>
      <c r="I16" s="54"/>
      <c r="K16" s="337"/>
    </row>
    <row r="17" spans="2:11" ht="185.5" customHeight="1" x14ac:dyDescent="0.35">
      <c r="B17" s="53"/>
      <c r="C17" s="111"/>
      <c r="D17" s="477" t="s">
        <v>791</v>
      </c>
      <c r="E17" s="478"/>
      <c r="F17" s="272" t="s">
        <v>792</v>
      </c>
      <c r="G17" s="292" t="s">
        <v>794</v>
      </c>
      <c r="H17" s="273" t="s">
        <v>793</v>
      </c>
      <c r="I17" s="54"/>
    </row>
    <row r="18" spans="2:11" ht="224.25" customHeight="1" x14ac:dyDescent="0.35">
      <c r="B18" s="53"/>
      <c r="C18" s="111"/>
      <c r="D18" s="468" t="s">
        <v>795</v>
      </c>
      <c r="E18" s="469"/>
      <c r="F18" s="281" t="s">
        <v>796</v>
      </c>
      <c r="G18" s="280" t="s">
        <v>836</v>
      </c>
      <c r="H18" s="276" t="s">
        <v>797</v>
      </c>
      <c r="I18" s="54"/>
    </row>
    <row r="19" spans="2:11" ht="273" customHeight="1" thickBot="1" x14ac:dyDescent="0.4">
      <c r="B19" s="53"/>
      <c r="C19" s="111"/>
      <c r="D19" s="464" t="s">
        <v>840</v>
      </c>
      <c r="E19" s="465"/>
      <c r="F19" s="289" t="s">
        <v>798</v>
      </c>
      <c r="G19" s="290" t="s">
        <v>837</v>
      </c>
      <c r="H19" s="291" t="s">
        <v>799</v>
      </c>
      <c r="I19" s="54"/>
      <c r="K19" s="269"/>
    </row>
    <row r="20" spans="2:11" ht="199.15" customHeight="1" thickBot="1" x14ac:dyDescent="0.4">
      <c r="B20" s="53"/>
      <c r="C20" s="111"/>
      <c r="D20" s="472" t="s">
        <v>800</v>
      </c>
      <c r="E20" s="473"/>
      <c r="F20" s="274" t="s">
        <v>801</v>
      </c>
      <c r="G20" s="293" t="s">
        <v>841</v>
      </c>
      <c r="H20" s="274" t="s">
        <v>802</v>
      </c>
      <c r="I20" s="54"/>
    </row>
    <row r="21" spans="2:11" ht="116.5" customHeight="1" x14ac:dyDescent="0.35">
      <c r="B21" s="53"/>
      <c r="C21" s="111"/>
      <c r="D21" s="479" t="s">
        <v>803</v>
      </c>
      <c r="E21" s="480"/>
      <c r="F21" s="294" t="s">
        <v>801</v>
      </c>
      <c r="G21" s="293" t="s">
        <v>838</v>
      </c>
      <c r="H21" s="295" t="s">
        <v>804</v>
      </c>
      <c r="I21" s="54"/>
    </row>
    <row r="22" spans="2:11" ht="196.5" customHeight="1" thickBot="1" x14ac:dyDescent="0.4">
      <c r="B22" s="53"/>
      <c r="C22" s="111"/>
      <c r="D22" s="470" t="s">
        <v>805</v>
      </c>
      <c r="E22" s="471"/>
      <c r="F22" s="296" t="s">
        <v>801</v>
      </c>
      <c r="G22" s="341" t="s">
        <v>859</v>
      </c>
      <c r="H22" s="297" t="s">
        <v>806</v>
      </c>
      <c r="I22" s="54"/>
    </row>
    <row r="23" spans="2:11" ht="15" thickBot="1" x14ac:dyDescent="0.4">
      <c r="B23" s="107"/>
      <c r="C23" s="108"/>
      <c r="D23" s="108"/>
      <c r="E23" s="108"/>
      <c r="F23" s="108"/>
      <c r="G23" s="108"/>
      <c r="H23" s="108"/>
      <c r="I23" s="109"/>
    </row>
  </sheetData>
  <mergeCells count="20">
    <mergeCell ref="D22:E22"/>
    <mergeCell ref="D20:E20"/>
    <mergeCell ref="D11:E11"/>
    <mergeCell ref="D12:E12"/>
    <mergeCell ref="D14:E14"/>
    <mergeCell ref="D15:E15"/>
    <mergeCell ref="D17:E17"/>
    <mergeCell ref="D21:E21"/>
    <mergeCell ref="D9:E9"/>
    <mergeCell ref="D10:E10"/>
    <mergeCell ref="D19:E19"/>
    <mergeCell ref="D13:E13"/>
    <mergeCell ref="D18:E18"/>
    <mergeCell ref="D16:E16"/>
    <mergeCell ref="C3:H3"/>
    <mergeCell ref="C4:H4"/>
    <mergeCell ref="C5:H5"/>
    <mergeCell ref="D7:E7"/>
    <mergeCell ref="D8:E8"/>
    <mergeCell ref="C6:D6"/>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topLeftCell="A19" zoomScale="130" zoomScaleNormal="130" workbookViewId="0">
      <selection activeCell="D32" sqref="D32"/>
    </sheetView>
  </sheetViews>
  <sheetFormatPr defaultColWidth="8.81640625" defaultRowHeight="14.5" x14ac:dyDescent="0.35"/>
  <cols>
    <col min="1" max="1" width="1.26953125" customWidth="1"/>
    <col min="2" max="2" width="2" customWidth="1"/>
    <col min="3" max="3" width="45.26953125" customWidth="1"/>
    <col min="4" max="4" width="50.453125" customWidth="1"/>
    <col min="5" max="5" width="2.453125" customWidth="1"/>
    <col min="6" max="6" width="1.453125" customWidth="1"/>
  </cols>
  <sheetData>
    <row r="1" spans="2:5" ht="15" thickBot="1" x14ac:dyDescent="0.4"/>
    <row r="2" spans="2:5" ht="15" thickBot="1" x14ac:dyDescent="0.4">
      <c r="B2" s="123"/>
      <c r="C2" s="72"/>
      <c r="D2" s="72"/>
      <c r="E2" s="73"/>
    </row>
    <row r="3" spans="2:5" ht="18" thickBot="1" x14ac:dyDescent="0.4">
      <c r="B3" s="124"/>
      <c r="C3" s="482" t="s">
        <v>262</v>
      </c>
      <c r="D3" s="483"/>
      <c r="E3" s="125"/>
    </row>
    <row r="4" spans="2:5" x14ac:dyDescent="0.35">
      <c r="B4" s="124"/>
      <c r="C4" s="126"/>
      <c r="D4" s="126"/>
      <c r="E4" s="125"/>
    </row>
    <row r="5" spans="2:5" ht="15" thickBot="1" x14ac:dyDescent="0.4">
      <c r="B5" s="124"/>
      <c r="C5" s="127" t="s">
        <v>301</v>
      </c>
      <c r="D5" s="126"/>
      <c r="E5" s="125"/>
    </row>
    <row r="6" spans="2:5" ht="15" thickBot="1" x14ac:dyDescent="0.4">
      <c r="B6" s="124"/>
      <c r="C6" s="136" t="s">
        <v>263</v>
      </c>
      <c r="D6" s="137" t="s">
        <v>264</v>
      </c>
      <c r="E6" s="125"/>
    </row>
    <row r="7" spans="2:5" ht="160.5" customHeight="1" thickBot="1" x14ac:dyDescent="0.4">
      <c r="B7" s="124"/>
      <c r="C7" s="128" t="s">
        <v>305</v>
      </c>
      <c r="D7" s="129" t="s">
        <v>817</v>
      </c>
      <c r="E7" s="125"/>
    </row>
    <row r="8" spans="2:5" ht="168" customHeight="1" thickBot="1" x14ac:dyDescent="0.4">
      <c r="B8" s="124"/>
      <c r="C8" s="130" t="s">
        <v>306</v>
      </c>
      <c r="D8" s="131" t="s">
        <v>807</v>
      </c>
      <c r="E8" s="125"/>
    </row>
    <row r="9" spans="2:5" ht="83.25" customHeight="1" thickBot="1" x14ac:dyDescent="0.4">
      <c r="B9" s="124"/>
      <c r="C9" s="132" t="s">
        <v>265</v>
      </c>
      <c r="D9" s="133" t="s">
        <v>808</v>
      </c>
      <c r="E9" s="125"/>
    </row>
    <row r="10" spans="2:5" ht="182.25" customHeight="1" thickBot="1" x14ac:dyDescent="0.4">
      <c r="B10" s="124"/>
      <c r="C10" s="128" t="s">
        <v>278</v>
      </c>
      <c r="D10" s="129" t="s">
        <v>818</v>
      </c>
      <c r="E10" s="125"/>
    </row>
    <row r="11" spans="2:5" x14ac:dyDescent="0.35">
      <c r="B11" s="124"/>
      <c r="C11" s="126"/>
      <c r="D11" s="126"/>
      <c r="E11" s="125"/>
    </row>
    <row r="12" spans="2:5" ht="15" thickBot="1" x14ac:dyDescent="0.4">
      <c r="B12" s="124"/>
      <c r="C12" s="484" t="s">
        <v>302</v>
      </c>
      <c r="D12" s="484"/>
      <c r="E12" s="125"/>
    </row>
    <row r="13" spans="2:5" ht="15" thickBot="1" x14ac:dyDescent="0.4">
      <c r="B13" s="124"/>
      <c r="C13" s="138" t="s">
        <v>266</v>
      </c>
      <c r="D13" s="138" t="s">
        <v>264</v>
      </c>
      <c r="E13" s="125"/>
    </row>
    <row r="14" spans="2:5" ht="15" thickBot="1" x14ac:dyDescent="0.4">
      <c r="B14" s="124"/>
      <c r="C14" s="481" t="s">
        <v>303</v>
      </c>
      <c r="D14" s="485"/>
      <c r="E14" s="125"/>
    </row>
    <row r="15" spans="2:5" ht="183" customHeight="1" thickBot="1" x14ac:dyDescent="0.4">
      <c r="B15" s="124"/>
      <c r="C15" s="299" t="s">
        <v>307</v>
      </c>
      <c r="D15" s="300" t="s">
        <v>809</v>
      </c>
      <c r="E15" s="125"/>
    </row>
    <row r="16" spans="2:5" ht="171.75" customHeight="1" thickBot="1" x14ac:dyDescent="0.4">
      <c r="B16" s="124"/>
      <c r="C16" s="132" t="s">
        <v>308</v>
      </c>
      <c r="D16" s="301" t="s">
        <v>819</v>
      </c>
      <c r="E16" s="125"/>
    </row>
    <row r="17" spans="2:5" ht="15" thickBot="1" x14ac:dyDescent="0.4">
      <c r="B17" s="124"/>
      <c r="C17" s="486" t="s">
        <v>676</v>
      </c>
      <c r="D17" s="486"/>
      <c r="E17" s="125"/>
    </row>
    <row r="18" spans="2:5" ht="75.75" customHeight="1" thickBot="1" x14ac:dyDescent="0.4">
      <c r="B18" s="124"/>
      <c r="C18" s="253" t="s">
        <v>675</v>
      </c>
      <c r="D18" s="298" t="s">
        <v>708</v>
      </c>
      <c r="E18" s="125"/>
    </row>
    <row r="19" spans="2:5" ht="120.75" customHeight="1" thickBot="1" x14ac:dyDescent="0.4">
      <c r="B19" s="124"/>
      <c r="C19" s="253" t="s">
        <v>820</v>
      </c>
      <c r="D19" s="298" t="s">
        <v>708</v>
      </c>
      <c r="E19" s="125"/>
    </row>
    <row r="20" spans="2:5" ht="15" thickBot="1" x14ac:dyDescent="0.4">
      <c r="B20" s="124"/>
      <c r="C20" s="481" t="s">
        <v>304</v>
      </c>
      <c r="D20" s="481"/>
      <c r="E20" s="125"/>
    </row>
    <row r="21" spans="2:5" ht="288" customHeight="1" thickBot="1" x14ac:dyDescent="0.4">
      <c r="B21" s="124"/>
      <c r="C21" s="132" t="s">
        <v>309</v>
      </c>
      <c r="D21" s="300" t="s">
        <v>810</v>
      </c>
      <c r="E21" s="125"/>
    </row>
    <row r="22" spans="2:5" ht="180.75" customHeight="1" thickBot="1" x14ac:dyDescent="0.4">
      <c r="B22" s="124"/>
      <c r="C22" s="132" t="s">
        <v>300</v>
      </c>
      <c r="D22" s="300" t="s">
        <v>821</v>
      </c>
      <c r="E22" s="125"/>
    </row>
    <row r="23" spans="2:5" ht="15" thickBot="1" x14ac:dyDescent="0.4">
      <c r="B23" s="124"/>
      <c r="C23" s="481" t="s">
        <v>267</v>
      </c>
      <c r="D23" s="481"/>
      <c r="E23" s="125"/>
    </row>
    <row r="24" spans="2:5" ht="92.25" customHeight="1" thickBot="1" x14ac:dyDescent="0.4">
      <c r="B24" s="124"/>
      <c r="C24" s="134" t="s">
        <v>268</v>
      </c>
      <c r="D24" s="134" t="s">
        <v>811</v>
      </c>
      <c r="E24" s="125"/>
    </row>
    <row r="25" spans="2:5" ht="78.75" customHeight="1" thickBot="1" x14ac:dyDescent="0.4">
      <c r="B25" s="124"/>
      <c r="C25" s="134" t="s">
        <v>269</v>
      </c>
      <c r="D25" s="134" t="s">
        <v>812</v>
      </c>
      <c r="E25" s="125"/>
    </row>
    <row r="26" spans="2:5" ht="216" customHeight="1" thickBot="1" x14ac:dyDescent="0.4">
      <c r="B26" s="124"/>
      <c r="C26" s="134" t="s">
        <v>270</v>
      </c>
      <c r="D26" s="134" t="s">
        <v>813</v>
      </c>
      <c r="E26" s="125"/>
    </row>
    <row r="27" spans="2:5" ht="15" thickBot="1" x14ac:dyDescent="0.4">
      <c r="B27" s="124"/>
      <c r="C27" s="481" t="s">
        <v>271</v>
      </c>
      <c r="D27" s="481"/>
      <c r="E27" s="125"/>
    </row>
    <row r="28" spans="2:5" ht="181.5" customHeight="1" thickBot="1" x14ac:dyDescent="0.4">
      <c r="B28" s="124"/>
      <c r="C28" s="132" t="s">
        <v>310</v>
      </c>
      <c r="D28" s="300" t="s">
        <v>814</v>
      </c>
      <c r="E28" s="125"/>
    </row>
    <row r="29" spans="2:5" ht="43" thickBot="1" x14ac:dyDescent="0.4">
      <c r="B29" s="124"/>
      <c r="C29" s="132" t="s">
        <v>311</v>
      </c>
      <c r="D29" s="300" t="s">
        <v>816</v>
      </c>
      <c r="E29" s="125"/>
    </row>
    <row r="30" spans="2:5" ht="141" thickBot="1" x14ac:dyDescent="0.4">
      <c r="B30" s="124"/>
      <c r="C30" s="132" t="s">
        <v>272</v>
      </c>
      <c r="D30" s="300" t="s">
        <v>815</v>
      </c>
      <c r="E30" s="125"/>
    </row>
    <row r="31" spans="2:5" ht="138" customHeight="1" thickBot="1" x14ac:dyDescent="0.4">
      <c r="B31" s="124"/>
      <c r="C31" s="132" t="s">
        <v>312</v>
      </c>
      <c r="D31" s="300" t="s">
        <v>822</v>
      </c>
      <c r="E31" s="125"/>
    </row>
    <row r="32" spans="2:5" ht="15" thickBot="1" x14ac:dyDescent="0.4">
      <c r="B32" s="167"/>
      <c r="C32" s="135"/>
      <c r="D32" s="135"/>
      <c r="E32" s="168"/>
    </row>
  </sheetData>
  <mergeCells count="7">
    <mergeCell ref="C27:D27"/>
    <mergeCell ref="C3:D3"/>
    <mergeCell ref="C12:D12"/>
    <mergeCell ref="C14:D14"/>
    <mergeCell ref="C20:D20"/>
    <mergeCell ref="C23:D23"/>
    <mergeCell ref="C17:D17"/>
  </mergeCells>
  <pageMargins left="0.25" right="0.25" top="0.18" bottom="0.17" header="0.17" footer="0.17"/>
  <pageSetup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zoomScale="115" zoomScaleNormal="115" zoomScalePageLayoutView="85" workbookViewId="0">
      <selection activeCell="E73" sqref="E73"/>
    </sheetView>
  </sheetViews>
  <sheetFormatPr defaultColWidth="9.1796875" defaultRowHeight="14.5" outlineLevelRow="1" x14ac:dyDescent="0.35"/>
  <cols>
    <col min="1" max="1" width="3" style="170" customWidth="1"/>
    <col min="2" max="2" width="28.54296875" style="170" customWidth="1"/>
    <col min="3" max="3" width="33.26953125" style="170" customWidth="1"/>
    <col min="4" max="4" width="34.26953125" style="170" customWidth="1"/>
    <col min="5" max="5" width="32" style="170" customWidth="1"/>
    <col min="6" max="6" width="26.7265625" style="170" customWidth="1"/>
    <col min="7" max="7" width="26.453125" style="170" bestFit="1" customWidth="1"/>
    <col min="8" max="8" width="30" style="170" customWidth="1"/>
    <col min="9" max="9" width="26.1796875" style="170" customWidth="1"/>
    <col min="10" max="10" width="25.81640625" style="170" customWidth="1"/>
    <col min="11" max="11" width="31" style="170" bestFit="1" customWidth="1"/>
    <col min="12" max="12" width="13.453125" style="170" customWidth="1"/>
    <col min="13" max="13" width="16.1796875" style="170" customWidth="1"/>
    <col min="14" max="14" width="15.7265625" style="170" customWidth="1"/>
    <col min="15" max="15" width="14" style="170" customWidth="1"/>
    <col min="16" max="16" width="12.26953125" style="170" customWidth="1"/>
    <col min="17" max="17" width="13" style="170" customWidth="1"/>
    <col min="18" max="18" width="12.453125" style="170" customWidth="1"/>
    <col min="19" max="19" width="15.54296875" style="170" customWidth="1"/>
    <col min="20" max="20" width="27.7265625" style="170" customWidth="1"/>
    <col min="21" max="16384" width="9.1796875" style="170"/>
  </cols>
  <sheetData>
    <row r="1" spans="2:19" ht="15" thickBot="1" x14ac:dyDescent="0.4"/>
    <row r="2" spans="2:19" ht="26" x14ac:dyDescent="0.35">
      <c r="B2" s="101"/>
      <c r="C2" s="504"/>
      <c r="D2" s="504"/>
      <c r="E2" s="504"/>
      <c r="F2" s="504"/>
      <c r="G2" s="504"/>
      <c r="H2" s="95"/>
      <c r="I2" s="95"/>
      <c r="J2" s="95"/>
      <c r="K2" s="95"/>
      <c r="L2" s="95"/>
      <c r="M2" s="95"/>
      <c r="N2" s="95"/>
      <c r="O2" s="95"/>
      <c r="P2" s="95"/>
      <c r="Q2" s="95"/>
      <c r="R2" s="95"/>
      <c r="S2" s="96"/>
    </row>
    <row r="3" spans="2:19" ht="26" x14ac:dyDescent="0.35">
      <c r="B3" s="102"/>
      <c r="C3" s="510" t="s">
        <v>289</v>
      </c>
      <c r="D3" s="511"/>
      <c r="E3" s="511"/>
      <c r="F3" s="511"/>
      <c r="G3" s="512"/>
      <c r="H3" s="98"/>
      <c r="I3" s="98"/>
      <c r="J3" s="98"/>
      <c r="K3" s="98"/>
      <c r="L3" s="98"/>
      <c r="M3" s="98"/>
      <c r="N3" s="98"/>
      <c r="O3" s="98"/>
      <c r="P3" s="98"/>
      <c r="Q3" s="98"/>
      <c r="R3" s="98"/>
      <c r="S3" s="100"/>
    </row>
    <row r="4" spans="2:19" ht="26" x14ac:dyDescent="0.35">
      <c r="B4" s="102"/>
      <c r="C4" s="103"/>
      <c r="D4" s="103"/>
      <c r="E4" s="103"/>
      <c r="F4" s="103"/>
      <c r="G4" s="103"/>
      <c r="H4" s="98"/>
      <c r="I4" s="98"/>
      <c r="J4" s="98"/>
      <c r="K4" s="98"/>
      <c r="L4" s="98"/>
      <c r="M4" s="98"/>
      <c r="N4" s="98"/>
      <c r="O4" s="98"/>
      <c r="P4" s="98"/>
      <c r="Q4" s="98"/>
      <c r="R4" s="98"/>
      <c r="S4" s="100"/>
    </row>
    <row r="5" spans="2:19" ht="15" thickBot="1" x14ac:dyDescent="0.4">
      <c r="B5" s="97"/>
      <c r="C5" s="98"/>
      <c r="D5" s="98"/>
      <c r="E5" s="98"/>
      <c r="F5" s="98"/>
      <c r="G5" s="98"/>
      <c r="H5" s="98"/>
      <c r="I5" s="98"/>
      <c r="J5" s="98"/>
      <c r="K5" s="98"/>
      <c r="L5" s="98"/>
      <c r="M5" s="98"/>
      <c r="N5" s="98"/>
      <c r="O5" s="98"/>
      <c r="P5" s="98"/>
      <c r="Q5" s="98"/>
      <c r="R5" s="98"/>
      <c r="S5" s="100"/>
    </row>
    <row r="6" spans="2:19" ht="34.5" customHeight="1" thickBot="1" x14ac:dyDescent="0.4">
      <c r="B6" s="505" t="s">
        <v>608</v>
      </c>
      <c r="C6" s="506"/>
      <c r="D6" s="506"/>
      <c r="E6" s="506"/>
      <c r="F6" s="506"/>
      <c r="G6" s="506"/>
      <c r="H6" s="246"/>
      <c r="I6" s="246"/>
      <c r="J6" s="246"/>
      <c r="K6" s="246"/>
      <c r="L6" s="246"/>
      <c r="M6" s="246"/>
      <c r="N6" s="246"/>
      <c r="O6" s="246"/>
      <c r="P6" s="246"/>
      <c r="Q6" s="246"/>
      <c r="R6" s="246"/>
      <c r="S6" s="247"/>
    </row>
    <row r="7" spans="2:19" ht="15.75" customHeight="1" x14ac:dyDescent="0.35">
      <c r="B7" s="505" t="s">
        <v>670</v>
      </c>
      <c r="C7" s="507"/>
      <c r="D7" s="507"/>
      <c r="E7" s="507"/>
      <c r="F7" s="507"/>
      <c r="G7" s="507"/>
      <c r="H7" s="246"/>
      <c r="I7" s="246"/>
      <c r="J7" s="246"/>
      <c r="K7" s="246"/>
      <c r="L7" s="246"/>
      <c r="M7" s="246"/>
      <c r="N7" s="246"/>
      <c r="O7" s="246"/>
      <c r="P7" s="246"/>
      <c r="Q7" s="246"/>
      <c r="R7" s="246"/>
      <c r="S7" s="247"/>
    </row>
    <row r="8" spans="2:19" ht="15.75" customHeight="1" thickBot="1" x14ac:dyDescent="0.4">
      <c r="B8" s="508" t="s">
        <v>242</v>
      </c>
      <c r="C8" s="509"/>
      <c r="D8" s="509"/>
      <c r="E8" s="509"/>
      <c r="F8" s="509"/>
      <c r="G8" s="509"/>
      <c r="H8" s="248"/>
      <c r="I8" s="248"/>
      <c r="J8" s="248"/>
      <c r="K8" s="248"/>
      <c r="L8" s="248"/>
      <c r="M8" s="248"/>
      <c r="N8" s="248"/>
      <c r="O8" s="248"/>
      <c r="P8" s="248"/>
      <c r="Q8" s="248"/>
      <c r="R8" s="248"/>
      <c r="S8" s="249"/>
    </row>
    <row r="10" spans="2:19" ht="21" x14ac:dyDescent="0.5">
      <c r="B10" s="597" t="s">
        <v>315</v>
      </c>
      <c r="C10" s="597"/>
    </row>
    <row r="11" spans="2:19" ht="15" thickBot="1" x14ac:dyDescent="0.4"/>
    <row r="12" spans="2:19" ht="15" customHeight="1" thickBot="1" x14ac:dyDescent="0.4">
      <c r="B12" s="250" t="s">
        <v>316</v>
      </c>
      <c r="C12" s="324">
        <v>82613</v>
      </c>
    </row>
    <row r="13" spans="2:19" ht="15.75" customHeight="1" thickBot="1" x14ac:dyDescent="0.4">
      <c r="B13" s="250" t="s">
        <v>281</v>
      </c>
      <c r="C13" s="325" t="s">
        <v>823</v>
      </c>
    </row>
    <row r="14" spans="2:19" ht="15.75" customHeight="1" thickBot="1" x14ac:dyDescent="0.4">
      <c r="B14" s="250" t="s">
        <v>671</v>
      </c>
      <c r="C14" s="325" t="s">
        <v>609</v>
      </c>
    </row>
    <row r="15" spans="2:19" ht="15.75" customHeight="1" thickBot="1" x14ac:dyDescent="0.4">
      <c r="B15" s="250" t="s">
        <v>317</v>
      </c>
      <c r="C15" s="325" t="s">
        <v>197</v>
      </c>
    </row>
    <row r="16" spans="2:19" ht="15" thickBot="1" x14ac:dyDescent="0.4">
      <c r="B16" s="250" t="s">
        <v>318</v>
      </c>
      <c r="C16" s="325" t="s">
        <v>615</v>
      </c>
    </row>
    <row r="17" spans="2:19" ht="15" thickBot="1" x14ac:dyDescent="0.4">
      <c r="B17" s="250" t="s">
        <v>319</v>
      </c>
      <c r="C17" s="325" t="s">
        <v>446</v>
      </c>
    </row>
    <row r="18" spans="2:19" ht="15" thickBot="1" x14ac:dyDescent="0.4"/>
    <row r="19" spans="2:19" ht="15" thickBot="1" x14ac:dyDescent="0.4">
      <c r="D19" s="534" t="s">
        <v>320</v>
      </c>
      <c r="E19" s="535"/>
      <c r="F19" s="535"/>
      <c r="G19" s="536"/>
      <c r="H19" s="534" t="s">
        <v>321</v>
      </c>
      <c r="I19" s="535"/>
      <c r="J19" s="535"/>
      <c r="K19" s="536"/>
      <c r="L19" s="534" t="s">
        <v>322</v>
      </c>
      <c r="M19" s="535"/>
      <c r="N19" s="535"/>
      <c r="O19" s="536"/>
      <c r="P19" s="534" t="s">
        <v>323</v>
      </c>
      <c r="Q19" s="535"/>
      <c r="R19" s="535"/>
      <c r="S19" s="536"/>
    </row>
    <row r="20" spans="2:19" ht="66" customHeight="1" thickBot="1" x14ac:dyDescent="0.4">
      <c r="B20" s="527" t="s">
        <v>324</v>
      </c>
      <c r="C20" s="598" t="s">
        <v>325</v>
      </c>
      <c r="D20" s="171"/>
      <c r="E20" s="172" t="s">
        <v>326</v>
      </c>
      <c r="F20" s="173" t="s">
        <v>327</v>
      </c>
      <c r="G20" s="174" t="s">
        <v>328</v>
      </c>
      <c r="H20" s="171"/>
      <c r="I20" s="172" t="s">
        <v>326</v>
      </c>
      <c r="J20" s="173" t="s">
        <v>327</v>
      </c>
      <c r="K20" s="174" t="s">
        <v>328</v>
      </c>
      <c r="L20" s="171"/>
      <c r="M20" s="172" t="s">
        <v>326</v>
      </c>
      <c r="N20" s="173" t="s">
        <v>327</v>
      </c>
      <c r="O20" s="174" t="s">
        <v>328</v>
      </c>
      <c r="P20" s="171"/>
      <c r="Q20" s="172" t="s">
        <v>326</v>
      </c>
      <c r="R20" s="173" t="s">
        <v>327</v>
      </c>
      <c r="S20" s="174" t="s">
        <v>328</v>
      </c>
    </row>
    <row r="21" spans="2:19" ht="40.5" customHeight="1" x14ac:dyDescent="0.35">
      <c r="B21" s="564"/>
      <c r="C21" s="599"/>
      <c r="D21" s="175" t="s">
        <v>329</v>
      </c>
      <c r="E21" s="326">
        <v>0</v>
      </c>
      <c r="F21" s="327">
        <v>0</v>
      </c>
      <c r="G21" s="328">
        <v>0</v>
      </c>
      <c r="H21" s="176" t="s">
        <v>329</v>
      </c>
      <c r="I21" s="177">
        <v>40000</v>
      </c>
      <c r="J21" s="178">
        <v>20000</v>
      </c>
      <c r="K21" s="179">
        <v>20000</v>
      </c>
      <c r="L21" s="175" t="s">
        <v>329</v>
      </c>
      <c r="M21" s="177">
        <v>15822</v>
      </c>
      <c r="N21" s="178">
        <v>5401</v>
      </c>
      <c r="O21" s="179">
        <v>10421</v>
      </c>
      <c r="P21" s="175" t="s">
        <v>329</v>
      </c>
      <c r="Q21" s="177"/>
      <c r="R21" s="178"/>
      <c r="S21" s="179"/>
    </row>
    <row r="22" spans="2:19" ht="39.75" customHeight="1" x14ac:dyDescent="0.35">
      <c r="B22" s="564"/>
      <c r="C22" s="599"/>
      <c r="D22" s="180" t="s">
        <v>330</v>
      </c>
      <c r="E22" s="181">
        <v>0</v>
      </c>
      <c r="F22" s="181">
        <v>0</v>
      </c>
      <c r="G22" s="182">
        <v>0</v>
      </c>
      <c r="H22" s="183" t="s">
        <v>330</v>
      </c>
      <c r="I22" s="184">
        <v>0.2</v>
      </c>
      <c r="J22" s="184">
        <v>0.2</v>
      </c>
      <c r="K22" s="185">
        <v>0.2</v>
      </c>
      <c r="L22" s="180" t="s">
        <v>330</v>
      </c>
      <c r="M22" s="184">
        <v>0.15</v>
      </c>
      <c r="N22" s="184">
        <v>0.1</v>
      </c>
      <c r="O22" s="185">
        <v>0.18</v>
      </c>
      <c r="P22" s="180" t="s">
        <v>330</v>
      </c>
      <c r="Q22" s="184"/>
      <c r="R22" s="184"/>
      <c r="S22" s="185"/>
    </row>
    <row r="23" spans="2:19" ht="37.5" customHeight="1" x14ac:dyDescent="0.35">
      <c r="B23" s="528"/>
      <c r="C23" s="600"/>
      <c r="D23" s="180" t="s">
        <v>331</v>
      </c>
      <c r="E23" s="181"/>
      <c r="F23" s="181"/>
      <c r="G23" s="182"/>
      <c r="H23" s="183" t="s">
        <v>331</v>
      </c>
      <c r="I23" s="184"/>
      <c r="J23" s="184"/>
      <c r="K23" s="185"/>
      <c r="L23" s="180" t="s">
        <v>331</v>
      </c>
      <c r="M23" s="184"/>
      <c r="N23" s="184"/>
      <c r="O23" s="185"/>
      <c r="P23" s="180" t="s">
        <v>331</v>
      </c>
      <c r="Q23" s="184"/>
      <c r="R23" s="184"/>
      <c r="S23" s="185"/>
    </row>
    <row r="24" spans="2:19" ht="15" thickBot="1" x14ac:dyDescent="0.4">
      <c r="B24" s="186"/>
      <c r="C24" s="186"/>
      <c r="Q24" s="187"/>
      <c r="R24" s="187"/>
      <c r="S24" s="187"/>
    </row>
    <row r="25" spans="2:19" ht="30" customHeight="1" thickBot="1" x14ac:dyDescent="0.4">
      <c r="B25" s="186"/>
      <c r="C25" s="186"/>
      <c r="D25" s="534" t="s">
        <v>320</v>
      </c>
      <c r="E25" s="535"/>
      <c r="F25" s="535"/>
      <c r="G25" s="536"/>
      <c r="H25" s="534" t="s">
        <v>321</v>
      </c>
      <c r="I25" s="535"/>
      <c r="J25" s="535"/>
      <c r="K25" s="536"/>
      <c r="L25" s="534" t="s">
        <v>322</v>
      </c>
      <c r="M25" s="535"/>
      <c r="N25" s="535"/>
      <c r="O25" s="536"/>
      <c r="P25" s="534" t="s">
        <v>323</v>
      </c>
      <c r="Q25" s="535"/>
      <c r="R25" s="535"/>
      <c r="S25" s="536"/>
    </row>
    <row r="26" spans="2:19" ht="47.25" customHeight="1" x14ac:dyDescent="0.35">
      <c r="B26" s="527" t="s">
        <v>332</v>
      </c>
      <c r="C26" s="527" t="s">
        <v>333</v>
      </c>
      <c r="D26" s="576" t="s">
        <v>334</v>
      </c>
      <c r="E26" s="577"/>
      <c r="F26" s="188" t="s">
        <v>335</v>
      </c>
      <c r="G26" s="189" t="s">
        <v>336</v>
      </c>
      <c r="H26" s="576" t="s">
        <v>334</v>
      </c>
      <c r="I26" s="577"/>
      <c r="J26" s="188" t="s">
        <v>335</v>
      </c>
      <c r="K26" s="189" t="s">
        <v>336</v>
      </c>
      <c r="L26" s="576" t="s">
        <v>334</v>
      </c>
      <c r="M26" s="577"/>
      <c r="N26" s="188" t="s">
        <v>335</v>
      </c>
      <c r="O26" s="189" t="s">
        <v>336</v>
      </c>
      <c r="P26" s="576" t="s">
        <v>334</v>
      </c>
      <c r="Q26" s="577"/>
      <c r="R26" s="188" t="s">
        <v>335</v>
      </c>
      <c r="S26" s="189" t="s">
        <v>336</v>
      </c>
    </row>
    <row r="27" spans="2:19" ht="51" customHeight="1" x14ac:dyDescent="0.35">
      <c r="B27" s="564"/>
      <c r="C27" s="564"/>
      <c r="D27" s="190" t="s">
        <v>329</v>
      </c>
      <c r="E27" s="329">
        <v>0</v>
      </c>
      <c r="F27" s="584" t="s">
        <v>424</v>
      </c>
      <c r="G27" s="586" t="s">
        <v>536</v>
      </c>
      <c r="H27" s="190" t="s">
        <v>329</v>
      </c>
      <c r="I27" s="191">
        <v>10000</v>
      </c>
      <c r="J27" s="580" t="s">
        <v>424</v>
      </c>
      <c r="K27" s="582" t="s">
        <v>517</v>
      </c>
      <c r="L27" s="190" t="s">
        <v>329</v>
      </c>
      <c r="M27" s="191">
        <v>1050</v>
      </c>
      <c r="N27" s="580" t="s">
        <v>424</v>
      </c>
      <c r="O27" s="582" t="s">
        <v>531</v>
      </c>
      <c r="P27" s="190" t="s">
        <v>329</v>
      </c>
      <c r="Q27" s="191"/>
      <c r="R27" s="580"/>
      <c r="S27" s="582"/>
    </row>
    <row r="28" spans="2:19" ht="51" customHeight="1" x14ac:dyDescent="0.35">
      <c r="B28" s="528"/>
      <c r="C28" s="528"/>
      <c r="D28" s="192" t="s">
        <v>337</v>
      </c>
      <c r="E28" s="330">
        <v>0</v>
      </c>
      <c r="F28" s="585"/>
      <c r="G28" s="587"/>
      <c r="H28" s="192" t="s">
        <v>337</v>
      </c>
      <c r="I28" s="193">
        <v>0.2</v>
      </c>
      <c r="J28" s="581"/>
      <c r="K28" s="583"/>
      <c r="L28" s="192" t="s">
        <v>337</v>
      </c>
      <c r="M28" s="193">
        <v>0.2</v>
      </c>
      <c r="N28" s="581"/>
      <c r="O28" s="583"/>
      <c r="P28" s="192" t="s">
        <v>337</v>
      </c>
      <c r="Q28" s="193"/>
      <c r="R28" s="581"/>
      <c r="S28" s="583"/>
    </row>
    <row r="29" spans="2:19" ht="84" x14ac:dyDescent="0.35">
      <c r="B29" s="515" t="s">
        <v>338</v>
      </c>
      <c r="C29" s="529" t="s">
        <v>339</v>
      </c>
      <c r="D29" s="320" t="s">
        <v>340</v>
      </c>
      <c r="E29" s="194" t="s">
        <v>319</v>
      </c>
      <c r="F29" s="194" t="s">
        <v>341</v>
      </c>
      <c r="G29" s="195" t="s">
        <v>342</v>
      </c>
      <c r="H29" s="320" t="s">
        <v>340</v>
      </c>
      <c r="I29" s="194" t="s">
        <v>319</v>
      </c>
      <c r="J29" s="194" t="s">
        <v>341</v>
      </c>
      <c r="K29" s="195" t="s">
        <v>342</v>
      </c>
      <c r="L29" s="320" t="s">
        <v>340</v>
      </c>
      <c r="M29" s="194" t="s">
        <v>319</v>
      </c>
      <c r="N29" s="194" t="s">
        <v>341</v>
      </c>
      <c r="O29" s="195" t="s">
        <v>342</v>
      </c>
      <c r="P29" s="320" t="s">
        <v>340</v>
      </c>
      <c r="Q29" s="194" t="s">
        <v>319</v>
      </c>
      <c r="R29" s="194" t="s">
        <v>341</v>
      </c>
      <c r="S29" s="195" t="s">
        <v>342</v>
      </c>
    </row>
    <row r="30" spans="2:19" ht="49.5" customHeight="1" x14ac:dyDescent="0.35">
      <c r="B30" s="526"/>
      <c r="C30" s="530"/>
      <c r="D30" s="196">
        <v>0</v>
      </c>
      <c r="E30" s="197" t="s">
        <v>446</v>
      </c>
      <c r="F30" s="197" t="s">
        <v>496</v>
      </c>
      <c r="G30" s="198" t="s">
        <v>547</v>
      </c>
      <c r="H30" s="199">
        <v>1</v>
      </c>
      <c r="I30" s="200" t="s">
        <v>446</v>
      </c>
      <c r="J30" s="199" t="s">
        <v>496</v>
      </c>
      <c r="K30" s="201" t="s">
        <v>553</v>
      </c>
      <c r="L30" s="199">
        <v>0</v>
      </c>
      <c r="M30" s="200" t="s">
        <v>446</v>
      </c>
      <c r="N30" s="199" t="s">
        <v>496</v>
      </c>
      <c r="O30" s="331" t="s">
        <v>547</v>
      </c>
      <c r="P30" s="199"/>
      <c r="Q30" s="200"/>
      <c r="R30" s="199"/>
      <c r="S30" s="201"/>
    </row>
    <row r="31" spans="2:19" ht="84" outlineLevel="1" x14ac:dyDescent="0.35">
      <c r="B31" s="526"/>
      <c r="C31" s="530"/>
      <c r="D31" s="320" t="s">
        <v>340</v>
      </c>
      <c r="E31" s="194" t="s">
        <v>319</v>
      </c>
      <c r="F31" s="194" t="s">
        <v>341</v>
      </c>
      <c r="G31" s="195" t="s">
        <v>342</v>
      </c>
      <c r="H31" s="320" t="s">
        <v>340</v>
      </c>
      <c r="I31" s="194" t="s">
        <v>319</v>
      </c>
      <c r="J31" s="194" t="s">
        <v>341</v>
      </c>
      <c r="K31" s="195" t="s">
        <v>342</v>
      </c>
      <c r="L31" s="320" t="s">
        <v>340</v>
      </c>
      <c r="M31" s="194" t="s">
        <v>319</v>
      </c>
      <c r="N31" s="194" t="s">
        <v>341</v>
      </c>
      <c r="O31" s="195" t="s">
        <v>342</v>
      </c>
      <c r="P31" s="320" t="s">
        <v>340</v>
      </c>
      <c r="Q31" s="194" t="s">
        <v>319</v>
      </c>
      <c r="R31" s="194" t="s">
        <v>341</v>
      </c>
      <c r="S31" s="195" t="s">
        <v>342</v>
      </c>
    </row>
    <row r="32" spans="2:19" ht="30" customHeight="1" outlineLevel="1" x14ac:dyDescent="0.35">
      <c r="B32" s="526"/>
      <c r="C32" s="530"/>
      <c r="D32" s="196"/>
      <c r="E32" s="197"/>
      <c r="F32" s="197"/>
      <c r="G32" s="198"/>
      <c r="H32" s="199"/>
      <c r="I32" s="200"/>
      <c r="J32" s="199"/>
      <c r="K32" s="201"/>
      <c r="L32" s="199"/>
      <c r="M32" s="200"/>
      <c r="N32" s="199"/>
      <c r="O32" s="201"/>
      <c r="P32" s="199"/>
      <c r="Q32" s="200"/>
      <c r="R32" s="199"/>
      <c r="S32" s="201"/>
    </row>
    <row r="33" spans="2:19" ht="114.75" customHeight="1" outlineLevel="1" x14ac:dyDescent="0.35">
      <c r="B33" s="526"/>
      <c r="C33" s="530"/>
      <c r="D33" s="320" t="s">
        <v>340</v>
      </c>
      <c r="E33" s="194" t="s">
        <v>319</v>
      </c>
      <c r="F33" s="194" t="s">
        <v>341</v>
      </c>
      <c r="G33" s="195" t="s">
        <v>342</v>
      </c>
      <c r="H33" s="320" t="s">
        <v>340</v>
      </c>
      <c r="I33" s="194" t="s">
        <v>319</v>
      </c>
      <c r="J33" s="194" t="s">
        <v>341</v>
      </c>
      <c r="K33" s="195" t="s">
        <v>342</v>
      </c>
      <c r="L33" s="320" t="s">
        <v>340</v>
      </c>
      <c r="M33" s="194" t="s">
        <v>319</v>
      </c>
      <c r="N33" s="194" t="s">
        <v>341</v>
      </c>
      <c r="O33" s="195" t="s">
        <v>342</v>
      </c>
      <c r="P33" s="320" t="s">
        <v>340</v>
      </c>
      <c r="Q33" s="194" t="s">
        <v>319</v>
      </c>
      <c r="R33" s="194" t="s">
        <v>341</v>
      </c>
      <c r="S33" s="195" t="s">
        <v>342</v>
      </c>
    </row>
    <row r="34" spans="2:19" ht="30" customHeight="1" outlineLevel="1" x14ac:dyDescent="0.35">
      <c r="B34" s="526"/>
      <c r="C34" s="530"/>
      <c r="D34" s="196"/>
      <c r="E34" s="197"/>
      <c r="F34" s="197"/>
      <c r="G34" s="198"/>
      <c r="H34" s="199"/>
      <c r="I34" s="200"/>
      <c r="J34" s="199"/>
      <c r="K34" s="201"/>
      <c r="L34" s="199"/>
      <c r="M34" s="200"/>
      <c r="N34" s="199"/>
      <c r="O34" s="201"/>
      <c r="P34" s="199"/>
      <c r="Q34" s="200"/>
      <c r="R34" s="199"/>
      <c r="S34" s="201"/>
    </row>
    <row r="35" spans="2:19" ht="84" outlineLevel="1" x14ac:dyDescent="0.35">
      <c r="B35" s="526"/>
      <c r="C35" s="530"/>
      <c r="D35" s="320" t="s">
        <v>340</v>
      </c>
      <c r="E35" s="194" t="s">
        <v>319</v>
      </c>
      <c r="F35" s="194" t="s">
        <v>341</v>
      </c>
      <c r="G35" s="195" t="s">
        <v>342</v>
      </c>
      <c r="H35" s="320" t="s">
        <v>340</v>
      </c>
      <c r="I35" s="194" t="s">
        <v>319</v>
      </c>
      <c r="J35" s="194" t="s">
        <v>341</v>
      </c>
      <c r="K35" s="195" t="s">
        <v>342</v>
      </c>
      <c r="L35" s="320" t="s">
        <v>340</v>
      </c>
      <c r="M35" s="194" t="s">
        <v>319</v>
      </c>
      <c r="N35" s="194" t="s">
        <v>341</v>
      </c>
      <c r="O35" s="195" t="s">
        <v>342</v>
      </c>
      <c r="P35" s="320" t="s">
        <v>340</v>
      </c>
      <c r="Q35" s="194" t="s">
        <v>319</v>
      </c>
      <c r="R35" s="194" t="s">
        <v>341</v>
      </c>
      <c r="S35" s="195" t="s">
        <v>342</v>
      </c>
    </row>
    <row r="36" spans="2:19" ht="30" customHeight="1" outlineLevel="1" x14ac:dyDescent="0.35">
      <c r="B36" s="526"/>
      <c r="C36" s="530"/>
      <c r="D36" s="196"/>
      <c r="E36" s="197"/>
      <c r="F36" s="197"/>
      <c r="G36" s="198"/>
      <c r="H36" s="199"/>
      <c r="I36" s="200"/>
      <c r="J36" s="199"/>
      <c r="K36" s="201"/>
      <c r="L36" s="199"/>
      <c r="M36" s="200"/>
      <c r="N36" s="199"/>
      <c r="O36" s="201"/>
      <c r="P36" s="199"/>
      <c r="Q36" s="200"/>
      <c r="R36" s="199"/>
      <c r="S36" s="201"/>
    </row>
    <row r="37" spans="2:19" ht="84" outlineLevel="1" x14ac:dyDescent="0.35">
      <c r="B37" s="526"/>
      <c r="C37" s="530"/>
      <c r="D37" s="320" t="s">
        <v>340</v>
      </c>
      <c r="E37" s="194" t="s">
        <v>319</v>
      </c>
      <c r="F37" s="194" t="s">
        <v>341</v>
      </c>
      <c r="G37" s="195" t="s">
        <v>342</v>
      </c>
      <c r="H37" s="320" t="s">
        <v>340</v>
      </c>
      <c r="I37" s="194" t="s">
        <v>319</v>
      </c>
      <c r="J37" s="194" t="s">
        <v>341</v>
      </c>
      <c r="K37" s="195" t="s">
        <v>342</v>
      </c>
      <c r="L37" s="320" t="s">
        <v>340</v>
      </c>
      <c r="M37" s="194" t="s">
        <v>319</v>
      </c>
      <c r="N37" s="194" t="s">
        <v>341</v>
      </c>
      <c r="O37" s="195" t="s">
        <v>342</v>
      </c>
      <c r="P37" s="320" t="s">
        <v>340</v>
      </c>
      <c r="Q37" s="194" t="s">
        <v>319</v>
      </c>
      <c r="R37" s="194" t="s">
        <v>341</v>
      </c>
      <c r="S37" s="195" t="s">
        <v>342</v>
      </c>
    </row>
    <row r="38" spans="2:19" ht="30" customHeight="1" outlineLevel="1" x14ac:dyDescent="0.35">
      <c r="B38" s="516"/>
      <c r="C38" s="531"/>
      <c r="D38" s="196"/>
      <c r="E38" s="197"/>
      <c r="F38" s="197"/>
      <c r="G38" s="198"/>
      <c r="H38" s="199"/>
      <c r="I38" s="200"/>
      <c r="J38" s="199"/>
      <c r="K38" s="201"/>
      <c r="L38" s="199"/>
      <c r="M38" s="200"/>
      <c r="N38" s="199"/>
      <c r="O38" s="201"/>
      <c r="P38" s="199"/>
      <c r="Q38" s="200"/>
      <c r="R38" s="199"/>
      <c r="S38" s="201"/>
    </row>
    <row r="39" spans="2:19" ht="30" customHeight="1" x14ac:dyDescent="0.35">
      <c r="B39" s="515" t="s">
        <v>343</v>
      </c>
      <c r="C39" s="515" t="s">
        <v>344</v>
      </c>
      <c r="D39" s="194" t="s">
        <v>345</v>
      </c>
      <c r="E39" s="194" t="s">
        <v>346</v>
      </c>
      <c r="F39" s="173" t="s">
        <v>347</v>
      </c>
      <c r="G39" s="202" t="s">
        <v>424</v>
      </c>
      <c r="H39" s="194" t="s">
        <v>345</v>
      </c>
      <c r="I39" s="194" t="s">
        <v>346</v>
      </c>
      <c r="J39" s="173" t="s">
        <v>347</v>
      </c>
      <c r="K39" s="203" t="s">
        <v>424</v>
      </c>
      <c r="L39" s="194" t="s">
        <v>345</v>
      </c>
      <c r="M39" s="194" t="s">
        <v>346</v>
      </c>
      <c r="N39" s="173" t="s">
        <v>347</v>
      </c>
      <c r="O39" s="203" t="s">
        <v>424</v>
      </c>
      <c r="P39" s="194" t="s">
        <v>345</v>
      </c>
      <c r="Q39" s="194" t="s">
        <v>346</v>
      </c>
      <c r="R39" s="173" t="s">
        <v>347</v>
      </c>
      <c r="S39" s="203"/>
    </row>
    <row r="40" spans="2:19" ht="30" customHeight="1" x14ac:dyDescent="0.35">
      <c r="B40" s="526"/>
      <c r="C40" s="526"/>
      <c r="D40" s="593">
        <v>0</v>
      </c>
      <c r="E40" s="593" t="s">
        <v>549</v>
      </c>
      <c r="F40" s="173" t="s">
        <v>348</v>
      </c>
      <c r="G40" s="204" t="s">
        <v>491</v>
      </c>
      <c r="H40" s="591">
        <v>1</v>
      </c>
      <c r="I40" s="591" t="s">
        <v>549</v>
      </c>
      <c r="J40" s="173" t="s">
        <v>348</v>
      </c>
      <c r="K40" s="205" t="s">
        <v>491</v>
      </c>
      <c r="L40" s="591">
        <v>1</v>
      </c>
      <c r="M40" s="595" t="s">
        <v>549</v>
      </c>
      <c r="N40" s="173" t="s">
        <v>348</v>
      </c>
      <c r="O40" s="205" t="s">
        <v>496</v>
      </c>
      <c r="P40" s="591"/>
      <c r="Q40" s="591"/>
      <c r="R40" s="173" t="s">
        <v>348</v>
      </c>
      <c r="S40" s="205"/>
    </row>
    <row r="41" spans="2:19" ht="30" customHeight="1" x14ac:dyDescent="0.35">
      <c r="B41" s="526"/>
      <c r="C41" s="526"/>
      <c r="D41" s="594"/>
      <c r="E41" s="594"/>
      <c r="F41" s="173" t="s">
        <v>349</v>
      </c>
      <c r="G41" s="198">
        <v>0</v>
      </c>
      <c r="H41" s="592"/>
      <c r="I41" s="592"/>
      <c r="J41" s="173" t="s">
        <v>349</v>
      </c>
      <c r="K41" s="201">
        <v>3</v>
      </c>
      <c r="L41" s="592"/>
      <c r="M41" s="596"/>
      <c r="N41" s="173" t="s">
        <v>349</v>
      </c>
      <c r="O41" s="201">
        <v>1</v>
      </c>
      <c r="P41" s="592"/>
      <c r="Q41" s="592"/>
      <c r="R41" s="173" t="s">
        <v>349</v>
      </c>
      <c r="S41" s="201"/>
    </row>
    <row r="42" spans="2:19" ht="30" customHeight="1" outlineLevel="1" x14ac:dyDescent="0.35">
      <c r="B42" s="526"/>
      <c r="C42" s="526"/>
      <c r="D42" s="194" t="s">
        <v>345</v>
      </c>
      <c r="E42" s="194" t="s">
        <v>346</v>
      </c>
      <c r="F42" s="173" t="s">
        <v>347</v>
      </c>
      <c r="G42" s="202" t="s">
        <v>424</v>
      </c>
      <c r="H42" s="194" t="s">
        <v>345</v>
      </c>
      <c r="I42" s="194" t="s">
        <v>346</v>
      </c>
      <c r="J42" s="173" t="s">
        <v>347</v>
      </c>
      <c r="K42" s="203" t="s">
        <v>424</v>
      </c>
      <c r="L42" s="194" t="s">
        <v>345</v>
      </c>
      <c r="M42" s="194" t="s">
        <v>346</v>
      </c>
      <c r="N42" s="173" t="s">
        <v>347</v>
      </c>
      <c r="O42" s="203" t="s">
        <v>424</v>
      </c>
      <c r="P42" s="194" t="s">
        <v>345</v>
      </c>
      <c r="Q42" s="194" t="s">
        <v>346</v>
      </c>
      <c r="R42" s="173" t="s">
        <v>347</v>
      </c>
      <c r="S42" s="203"/>
    </row>
    <row r="43" spans="2:19" ht="30" customHeight="1" outlineLevel="1" x14ac:dyDescent="0.35">
      <c r="B43" s="526"/>
      <c r="C43" s="526"/>
      <c r="D43" s="593">
        <v>0</v>
      </c>
      <c r="E43" s="593" t="s">
        <v>552</v>
      </c>
      <c r="F43" s="173" t="s">
        <v>348</v>
      </c>
      <c r="G43" s="204" t="s">
        <v>491</v>
      </c>
      <c r="H43" s="591">
        <v>1</v>
      </c>
      <c r="I43" s="591" t="s">
        <v>552</v>
      </c>
      <c r="J43" s="173" t="s">
        <v>348</v>
      </c>
      <c r="K43" s="205" t="s">
        <v>491</v>
      </c>
      <c r="L43" s="591">
        <v>0</v>
      </c>
      <c r="M43" s="591" t="s">
        <v>552</v>
      </c>
      <c r="N43" s="173" t="s">
        <v>348</v>
      </c>
      <c r="O43" s="205" t="s">
        <v>491</v>
      </c>
      <c r="P43" s="591"/>
      <c r="Q43" s="591"/>
      <c r="R43" s="173" t="s">
        <v>348</v>
      </c>
      <c r="S43" s="205"/>
    </row>
    <row r="44" spans="2:19" ht="30" customHeight="1" outlineLevel="1" x14ac:dyDescent="0.35">
      <c r="B44" s="526"/>
      <c r="C44" s="526"/>
      <c r="D44" s="594"/>
      <c r="E44" s="594"/>
      <c r="F44" s="173" t="s">
        <v>349</v>
      </c>
      <c r="G44" s="198">
        <v>0</v>
      </c>
      <c r="H44" s="592"/>
      <c r="I44" s="592"/>
      <c r="J44" s="173" t="s">
        <v>349</v>
      </c>
      <c r="K44" s="201">
        <v>3</v>
      </c>
      <c r="L44" s="592"/>
      <c r="M44" s="592"/>
      <c r="N44" s="173" t="s">
        <v>349</v>
      </c>
      <c r="O44" s="201">
        <v>0</v>
      </c>
      <c r="P44" s="592"/>
      <c r="Q44" s="592"/>
      <c r="R44" s="173" t="s">
        <v>349</v>
      </c>
      <c r="S44" s="201"/>
    </row>
    <row r="45" spans="2:19" ht="30" customHeight="1" outlineLevel="1" x14ac:dyDescent="0.35">
      <c r="B45" s="526"/>
      <c r="C45" s="526"/>
      <c r="D45" s="194" t="s">
        <v>345</v>
      </c>
      <c r="E45" s="194" t="s">
        <v>346</v>
      </c>
      <c r="F45" s="173" t="s">
        <v>347</v>
      </c>
      <c r="G45" s="202"/>
      <c r="H45" s="194" t="s">
        <v>345</v>
      </c>
      <c r="I45" s="194" t="s">
        <v>346</v>
      </c>
      <c r="J45" s="173" t="s">
        <v>347</v>
      </c>
      <c r="K45" s="203"/>
      <c r="L45" s="194" t="s">
        <v>345</v>
      </c>
      <c r="M45" s="194" t="s">
        <v>346</v>
      </c>
      <c r="N45" s="173" t="s">
        <v>347</v>
      </c>
      <c r="O45" s="203"/>
      <c r="P45" s="194" t="s">
        <v>345</v>
      </c>
      <c r="Q45" s="194" t="s">
        <v>346</v>
      </c>
      <c r="R45" s="173" t="s">
        <v>347</v>
      </c>
      <c r="S45" s="203"/>
    </row>
    <row r="46" spans="2:19" ht="30" customHeight="1" outlineLevel="1" x14ac:dyDescent="0.35">
      <c r="B46" s="526"/>
      <c r="C46" s="526"/>
      <c r="D46" s="593"/>
      <c r="E46" s="593"/>
      <c r="F46" s="173" t="s">
        <v>348</v>
      </c>
      <c r="G46" s="204"/>
      <c r="H46" s="591"/>
      <c r="I46" s="591"/>
      <c r="J46" s="173" t="s">
        <v>348</v>
      </c>
      <c r="K46" s="205"/>
      <c r="L46" s="591"/>
      <c r="M46" s="591"/>
      <c r="N46" s="173" t="s">
        <v>348</v>
      </c>
      <c r="O46" s="205"/>
      <c r="P46" s="591"/>
      <c r="Q46" s="591"/>
      <c r="R46" s="173" t="s">
        <v>348</v>
      </c>
      <c r="S46" s="205"/>
    </row>
    <row r="47" spans="2:19" ht="30" customHeight="1" outlineLevel="1" x14ac:dyDescent="0.35">
      <c r="B47" s="526"/>
      <c r="C47" s="526"/>
      <c r="D47" s="594"/>
      <c r="E47" s="594"/>
      <c r="F47" s="173" t="s">
        <v>349</v>
      </c>
      <c r="G47" s="198"/>
      <c r="H47" s="592"/>
      <c r="I47" s="592"/>
      <c r="J47" s="173" t="s">
        <v>349</v>
      </c>
      <c r="K47" s="201"/>
      <c r="L47" s="592"/>
      <c r="M47" s="592"/>
      <c r="N47" s="173" t="s">
        <v>349</v>
      </c>
      <c r="O47" s="201"/>
      <c r="P47" s="592"/>
      <c r="Q47" s="592"/>
      <c r="R47" s="173" t="s">
        <v>349</v>
      </c>
      <c r="S47" s="201"/>
    </row>
    <row r="48" spans="2:19" ht="30" customHeight="1" outlineLevel="1" x14ac:dyDescent="0.35">
      <c r="B48" s="526"/>
      <c r="C48" s="526"/>
      <c r="D48" s="194" t="s">
        <v>345</v>
      </c>
      <c r="E48" s="194" t="s">
        <v>346</v>
      </c>
      <c r="F48" s="173" t="s">
        <v>347</v>
      </c>
      <c r="G48" s="202"/>
      <c r="H48" s="194" t="s">
        <v>345</v>
      </c>
      <c r="I48" s="194" t="s">
        <v>346</v>
      </c>
      <c r="J48" s="173" t="s">
        <v>347</v>
      </c>
      <c r="K48" s="203"/>
      <c r="L48" s="194" t="s">
        <v>345</v>
      </c>
      <c r="M48" s="194" t="s">
        <v>346</v>
      </c>
      <c r="N48" s="173" t="s">
        <v>347</v>
      </c>
      <c r="O48" s="203"/>
      <c r="P48" s="194" t="s">
        <v>345</v>
      </c>
      <c r="Q48" s="194" t="s">
        <v>346</v>
      </c>
      <c r="R48" s="173" t="s">
        <v>347</v>
      </c>
      <c r="S48" s="203"/>
    </row>
    <row r="49" spans="2:19" ht="30" customHeight="1" outlineLevel="1" x14ac:dyDescent="0.35">
      <c r="B49" s="526"/>
      <c r="C49" s="526"/>
      <c r="D49" s="593"/>
      <c r="E49" s="593"/>
      <c r="F49" s="173" t="s">
        <v>348</v>
      </c>
      <c r="G49" s="204"/>
      <c r="H49" s="591"/>
      <c r="I49" s="591"/>
      <c r="J49" s="173" t="s">
        <v>348</v>
      </c>
      <c r="K49" s="205"/>
      <c r="L49" s="591"/>
      <c r="M49" s="591"/>
      <c r="N49" s="173" t="s">
        <v>348</v>
      </c>
      <c r="O49" s="205"/>
      <c r="P49" s="591"/>
      <c r="Q49" s="591"/>
      <c r="R49" s="173" t="s">
        <v>348</v>
      </c>
      <c r="S49" s="205"/>
    </row>
    <row r="50" spans="2:19" ht="30" customHeight="1" outlineLevel="1" x14ac:dyDescent="0.35">
      <c r="B50" s="516"/>
      <c r="C50" s="516"/>
      <c r="D50" s="594"/>
      <c r="E50" s="594"/>
      <c r="F50" s="173" t="s">
        <v>349</v>
      </c>
      <c r="G50" s="198"/>
      <c r="H50" s="592"/>
      <c r="I50" s="592"/>
      <c r="J50" s="173" t="s">
        <v>349</v>
      </c>
      <c r="K50" s="201"/>
      <c r="L50" s="592"/>
      <c r="M50" s="592"/>
      <c r="N50" s="173" t="s">
        <v>349</v>
      </c>
      <c r="O50" s="201"/>
      <c r="P50" s="592"/>
      <c r="Q50" s="592"/>
      <c r="R50" s="173" t="s">
        <v>349</v>
      </c>
      <c r="S50" s="201"/>
    </row>
    <row r="51" spans="2:19" ht="30" customHeight="1" thickBot="1" x14ac:dyDescent="0.4">
      <c r="C51" s="206"/>
      <c r="D51" s="207"/>
    </row>
    <row r="52" spans="2:19" ht="30" customHeight="1" thickBot="1" x14ac:dyDescent="0.4">
      <c r="D52" s="534" t="s">
        <v>320</v>
      </c>
      <c r="E52" s="535"/>
      <c r="F52" s="535"/>
      <c r="G52" s="536"/>
      <c r="H52" s="534" t="s">
        <v>321</v>
      </c>
      <c r="I52" s="535"/>
      <c r="J52" s="535"/>
      <c r="K52" s="536"/>
      <c r="L52" s="534" t="s">
        <v>322</v>
      </c>
      <c r="M52" s="535"/>
      <c r="N52" s="535"/>
      <c r="O52" s="536"/>
      <c r="P52" s="534" t="s">
        <v>323</v>
      </c>
      <c r="Q52" s="535"/>
      <c r="R52" s="535"/>
      <c r="S52" s="536"/>
    </row>
    <row r="53" spans="2:19" ht="30" customHeight="1" x14ac:dyDescent="0.35">
      <c r="B53" s="527" t="s">
        <v>350</v>
      </c>
      <c r="C53" s="527" t="s">
        <v>351</v>
      </c>
      <c r="D53" s="487" t="s">
        <v>352</v>
      </c>
      <c r="E53" s="553"/>
      <c r="F53" s="208" t="s">
        <v>319</v>
      </c>
      <c r="G53" s="209" t="s">
        <v>353</v>
      </c>
      <c r="H53" s="487" t="s">
        <v>352</v>
      </c>
      <c r="I53" s="553"/>
      <c r="J53" s="208" t="s">
        <v>319</v>
      </c>
      <c r="K53" s="209" t="s">
        <v>353</v>
      </c>
      <c r="L53" s="487" t="s">
        <v>352</v>
      </c>
      <c r="M53" s="553"/>
      <c r="N53" s="208" t="s">
        <v>319</v>
      </c>
      <c r="O53" s="209" t="s">
        <v>353</v>
      </c>
      <c r="P53" s="487" t="s">
        <v>352</v>
      </c>
      <c r="Q53" s="553"/>
      <c r="R53" s="208" t="s">
        <v>319</v>
      </c>
      <c r="S53" s="209" t="s">
        <v>353</v>
      </c>
    </row>
    <row r="54" spans="2:19" ht="45" customHeight="1" x14ac:dyDescent="0.35">
      <c r="B54" s="564"/>
      <c r="C54" s="564"/>
      <c r="D54" s="190" t="s">
        <v>329</v>
      </c>
      <c r="E54" s="329">
        <v>0</v>
      </c>
      <c r="F54" s="584" t="s">
        <v>446</v>
      </c>
      <c r="G54" s="586" t="s">
        <v>520</v>
      </c>
      <c r="H54" s="190" t="s">
        <v>329</v>
      </c>
      <c r="I54" s="191">
        <v>200</v>
      </c>
      <c r="J54" s="580" t="s">
        <v>446</v>
      </c>
      <c r="K54" s="582" t="s">
        <v>512</v>
      </c>
      <c r="L54" s="190" t="s">
        <v>329</v>
      </c>
      <c r="M54" s="191">
        <v>91</v>
      </c>
      <c r="N54" s="580" t="s">
        <v>446</v>
      </c>
      <c r="O54" s="582" t="s">
        <v>512</v>
      </c>
      <c r="P54" s="190" t="s">
        <v>329</v>
      </c>
      <c r="Q54" s="191"/>
      <c r="R54" s="580"/>
      <c r="S54" s="582"/>
    </row>
    <row r="55" spans="2:19" ht="45" customHeight="1" x14ac:dyDescent="0.35">
      <c r="B55" s="528"/>
      <c r="C55" s="528"/>
      <c r="D55" s="192" t="s">
        <v>337</v>
      </c>
      <c r="E55" s="330">
        <v>0</v>
      </c>
      <c r="F55" s="585"/>
      <c r="G55" s="587"/>
      <c r="H55" s="192" t="s">
        <v>337</v>
      </c>
      <c r="I55" s="193">
        <v>0.2</v>
      </c>
      <c r="J55" s="581"/>
      <c r="K55" s="583"/>
      <c r="L55" s="192" t="s">
        <v>337</v>
      </c>
      <c r="M55" s="193">
        <v>0.2</v>
      </c>
      <c r="N55" s="581"/>
      <c r="O55" s="583"/>
      <c r="P55" s="192" t="s">
        <v>337</v>
      </c>
      <c r="Q55" s="193"/>
      <c r="R55" s="581"/>
      <c r="S55" s="583"/>
    </row>
    <row r="56" spans="2:19" ht="30" customHeight="1" x14ac:dyDescent="0.35">
      <c r="B56" s="515" t="s">
        <v>354</v>
      </c>
      <c r="C56" s="515" t="s">
        <v>355</v>
      </c>
      <c r="D56" s="194" t="s">
        <v>356</v>
      </c>
      <c r="E56" s="323" t="s">
        <v>357</v>
      </c>
      <c r="F56" s="491" t="s">
        <v>358</v>
      </c>
      <c r="G56" s="563"/>
      <c r="H56" s="194" t="s">
        <v>356</v>
      </c>
      <c r="I56" s="323" t="s">
        <v>357</v>
      </c>
      <c r="J56" s="491" t="s">
        <v>358</v>
      </c>
      <c r="K56" s="563"/>
      <c r="L56" s="194" t="s">
        <v>356</v>
      </c>
      <c r="M56" s="323" t="s">
        <v>357</v>
      </c>
      <c r="N56" s="491" t="s">
        <v>358</v>
      </c>
      <c r="O56" s="563"/>
      <c r="P56" s="194" t="s">
        <v>356</v>
      </c>
      <c r="Q56" s="323" t="s">
        <v>357</v>
      </c>
      <c r="R56" s="491" t="s">
        <v>358</v>
      </c>
      <c r="S56" s="563"/>
    </row>
    <row r="57" spans="2:19" ht="30" customHeight="1" x14ac:dyDescent="0.35">
      <c r="B57" s="526"/>
      <c r="C57" s="516"/>
      <c r="D57" s="210">
        <v>0</v>
      </c>
      <c r="E57" s="211">
        <v>0</v>
      </c>
      <c r="F57" s="588" t="s">
        <v>474</v>
      </c>
      <c r="G57" s="589"/>
      <c r="H57" s="212">
        <v>200</v>
      </c>
      <c r="I57" s="213">
        <v>0.2</v>
      </c>
      <c r="J57" s="513" t="s">
        <v>474</v>
      </c>
      <c r="K57" s="590"/>
      <c r="L57" s="212">
        <v>91</v>
      </c>
      <c r="M57" s="213">
        <v>0.2</v>
      </c>
      <c r="N57" s="513" t="s">
        <v>474</v>
      </c>
      <c r="O57" s="590"/>
      <c r="P57" s="212"/>
      <c r="Q57" s="213"/>
      <c r="R57" s="513"/>
      <c r="S57" s="590"/>
    </row>
    <row r="58" spans="2:19" ht="30" customHeight="1" x14ac:dyDescent="0.35">
      <c r="B58" s="526"/>
      <c r="C58" s="515" t="s">
        <v>359</v>
      </c>
      <c r="D58" s="214" t="s">
        <v>358</v>
      </c>
      <c r="E58" s="314" t="s">
        <v>341</v>
      </c>
      <c r="F58" s="194" t="s">
        <v>319</v>
      </c>
      <c r="G58" s="315" t="s">
        <v>353</v>
      </c>
      <c r="H58" s="214" t="s">
        <v>358</v>
      </c>
      <c r="I58" s="314" t="s">
        <v>341</v>
      </c>
      <c r="J58" s="194" t="s">
        <v>319</v>
      </c>
      <c r="K58" s="315" t="s">
        <v>353</v>
      </c>
      <c r="L58" s="214" t="s">
        <v>358</v>
      </c>
      <c r="M58" s="314" t="s">
        <v>341</v>
      </c>
      <c r="N58" s="194" t="s">
        <v>319</v>
      </c>
      <c r="O58" s="315" t="s">
        <v>353</v>
      </c>
      <c r="P58" s="214" t="s">
        <v>358</v>
      </c>
      <c r="Q58" s="314" t="s">
        <v>341</v>
      </c>
      <c r="R58" s="194" t="s">
        <v>319</v>
      </c>
      <c r="S58" s="315" t="s">
        <v>353</v>
      </c>
    </row>
    <row r="59" spans="2:19" ht="30" customHeight="1" x14ac:dyDescent="0.35">
      <c r="B59" s="516"/>
      <c r="C59" s="579"/>
      <c r="D59" s="332" t="s">
        <v>474</v>
      </c>
      <c r="E59" s="333" t="s">
        <v>491</v>
      </c>
      <c r="F59" s="197" t="s">
        <v>446</v>
      </c>
      <c r="G59" s="215" t="s">
        <v>520</v>
      </c>
      <c r="H59" s="216" t="s">
        <v>474</v>
      </c>
      <c r="I59" s="217" t="s">
        <v>496</v>
      </c>
      <c r="J59" s="199" t="s">
        <v>446</v>
      </c>
      <c r="K59" s="218" t="s">
        <v>512</v>
      </c>
      <c r="L59" s="216" t="s">
        <v>474</v>
      </c>
      <c r="M59" s="217" t="s">
        <v>496</v>
      </c>
      <c r="N59" s="199" t="s">
        <v>446</v>
      </c>
      <c r="O59" s="218" t="s">
        <v>520</v>
      </c>
      <c r="P59" s="216"/>
      <c r="Q59" s="217"/>
      <c r="R59" s="199"/>
      <c r="S59" s="218"/>
    </row>
    <row r="60" spans="2:19" ht="30" customHeight="1" thickBot="1" x14ac:dyDescent="0.4">
      <c r="B60" s="186"/>
      <c r="C60" s="219"/>
      <c r="D60" s="207"/>
    </row>
    <row r="61" spans="2:19" ht="30" customHeight="1" thickBot="1" x14ac:dyDescent="0.4">
      <c r="B61" s="186"/>
      <c r="C61" s="186"/>
      <c r="D61" s="534" t="s">
        <v>320</v>
      </c>
      <c r="E61" s="535"/>
      <c r="F61" s="535"/>
      <c r="G61" s="535"/>
      <c r="H61" s="534" t="s">
        <v>321</v>
      </c>
      <c r="I61" s="535"/>
      <c r="J61" s="535"/>
      <c r="K61" s="536"/>
      <c r="L61" s="535" t="s">
        <v>322</v>
      </c>
      <c r="M61" s="535"/>
      <c r="N61" s="535"/>
      <c r="O61" s="535"/>
      <c r="P61" s="534" t="s">
        <v>323</v>
      </c>
      <c r="Q61" s="535"/>
      <c r="R61" s="535"/>
      <c r="S61" s="536"/>
    </row>
    <row r="62" spans="2:19" ht="45" customHeight="1" x14ac:dyDescent="0.35">
      <c r="B62" s="527" t="s">
        <v>360</v>
      </c>
      <c r="C62" s="527" t="s">
        <v>361</v>
      </c>
      <c r="D62" s="576" t="s">
        <v>362</v>
      </c>
      <c r="E62" s="577"/>
      <c r="F62" s="487" t="s">
        <v>319</v>
      </c>
      <c r="G62" s="519"/>
      <c r="H62" s="578" t="s">
        <v>362</v>
      </c>
      <c r="I62" s="577"/>
      <c r="J62" s="487" t="s">
        <v>319</v>
      </c>
      <c r="K62" s="488"/>
      <c r="L62" s="578" t="s">
        <v>362</v>
      </c>
      <c r="M62" s="577"/>
      <c r="N62" s="487" t="s">
        <v>319</v>
      </c>
      <c r="O62" s="488"/>
      <c r="P62" s="578" t="s">
        <v>362</v>
      </c>
      <c r="Q62" s="577"/>
      <c r="R62" s="487" t="s">
        <v>319</v>
      </c>
      <c r="S62" s="488"/>
    </row>
    <row r="63" spans="2:19" ht="36.75" customHeight="1" x14ac:dyDescent="0.35">
      <c r="B63" s="528"/>
      <c r="C63" s="528"/>
      <c r="D63" s="573">
        <v>0</v>
      </c>
      <c r="E63" s="574"/>
      <c r="F63" s="540" t="s">
        <v>446</v>
      </c>
      <c r="G63" s="575"/>
      <c r="H63" s="569">
        <v>100</v>
      </c>
      <c r="I63" s="570"/>
      <c r="J63" s="561" t="s">
        <v>446</v>
      </c>
      <c r="K63" s="562"/>
      <c r="L63" s="569">
        <v>10</v>
      </c>
      <c r="M63" s="570"/>
      <c r="N63" s="561" t="s">
        <v>446</v>
      </c>
      <c r="O63" s="562"/>
      <c r="P63" s="569"/>
      <c r="Q63" s="570"/>
      <c r="R63" s="561"/>
      <c r="S63" s="562"/>
    </row>
    <row r="64" spans="2:19" ht="45" customHeight="1" x14ac:dyDescent="0.35">
      <c r="B64" s="515" t="s">
        <v>363</v>
      </c>
      <c r="C64" s="515" t="s">
        <v>674</v>
      </c>
      <c r="D64" s="194" t="s">
        <v>364</v>
      </c>
      <c r="E64" s="194" t="s">
        <v>365</v>
      </c>
      <c r="F64" s="491" t="s">
        <v>366</v>
      </c>
      <c r="G64" s="563"/>
      <c r="H64" s="220" t="s">
        <v>364</v>
      </c>
      <c r="I64" s="194" t="s">
        <v>365</v>
      </c>
      <c r="J64" s="571" t="s">
        <v>366</v>
      </c>
      <c r="K64" s="563"/>
      <c r="L64" s="220" t="s">
        <v>364</v>
      </c>
      <c r="M64" s="194" t="s">
        <v>365</v>
      </c>
      <c r="N64" s="571" t="s">
        <v>366</v>
      </c>
      <c r="O64" s="563"/>
      <c r="P64" s="220" t="s">
        <v>364</v>
      </c>
      <c r="Q64" s="194" t="s">
        <v>365</v>
      </c>
      <c r="R64" s="571" t="s">
        <v>366</v>
      </c>
      <c r="S64" s="563"/>
    </row>
    <row r="65" spans="2:19" ht="27" customHeight="1" x14ac:dyDescent="0.35">
      <c r="B65" s="516"/>
      <c r="C65" s="516"/>
      <c r="D65" s="210">
        <v>0</v>
      </c>
      <c r="E65" s="211">
        <v>0</v>
      </c>
      <c r="F65" s="572" t="s">
        <v>532</v>
      </c>
      <c r="G65" s="572"/>
      <c r="H65" s="212">
        <v>40000</v>
      </c>
      <c r="I65" s="213">
        <v>0.2</v>
      </c>
      <c r="J65" s="567" t="s">
        <v>513</v>
      </c>
      <c r="K65" s="568"/>
      <c r="L65" s="177">
        <v>5225</v>
      </c>
      <c r="M65" s="184">
        <v>0.15</v>
      </c>
      <c r="N65" s="567" t="s">
        <v>521</v>
      </c>
      <c r="O65" s="568"/>
      <c r="P65" s="212"/>
      <c r="Q65" s="213"/>
      <c r="R65" s="567"/>
      <c r="S65" s="568"/>
    </row>
    <row r="66" spans="2:19" ht="33.75" customHeight="1" thickBot="1" x14ac:dyDescent="0.4">
      <c r="B66" s="186"/>
      <c r="C66" s="186"/>
    </row>
    <row r="67" spans="2:19" ht="37.5" customHeight="1" thickBot="1" x14ac:dyDescent="0.4">
      <c r="B67" s="186"/>
      <c r="C67" s="186"/>
      <c r="D67" s="534" t="s">
        <v>320</v>
      </c>
      <c r="E67" s="535"/>
      <c r="F67" s="535"/>
      <c r="G67" s="536"/>
      <c r="H67" s="535" t="s">
        <v>321</v>
      </c>
      <c r="I67" s="535"/>
      <c r="J67" s="535"/>
      <c r="K67" s="536"/>
      <c r="L67" s="535" t="s">
        <v>321</v>
      </c>
      <c r="M67" s="535"/>
      <c r="N67" s="535"/>
      <c r="O67" s="536"/>
      <c r="P67" s="535" t="s">
        <v>323</v>
      </c>
      <c r="Q67" s="535"/>
      <c r="R67" s="535"/>
      <c r="S67" s="536"/>
    </row>
    <row r="68" spans="2:19" ht="37.5" customHeight="1" x14ac:dyDescent="0.35">
      <c r="B68" s="527" t="s">
        <v>367</v>
      </c>
      <c r="C68" s="527" t="s">
        <v>368</v>
      </c>
      <c r="D68" s="221" t="s">
        <v>369</v>
      </c>
      <c r="E68" s="208" t="s">
        <v>370</v>
      </c>
      <c r="F68" s="487" t="s">
        <v>371</v>
      </c>
      <c r="G68" s="488"/>
      <c r="H68" s="221" t="s">
        <v>369</v>
      </c>
      <c r="I68" s="208" t="s">
        <v>370</v>
      </c>
      <c r="J68" s="487" t="s">
        <v>371</v>
      </c>
      <c r="K68" s="488"/>
      <c r="L68" s="221" t="s">
        <v>369</v>
      </c>
      <c r="M68" s="208" t="s">
        <v>370</v>
      </c>
      <c r="N68" s="487" t="s">
        <v>371</v>
      </c>
      <c r="O68" s="488"/>
      <c r="P68" s="221" t="s">
        <v>369</v>
      </c>
      <c r="Q68" s="208" t="s">
        <v>370</v>
      </c>
      <c r="R68" s="487" t="s">
        <v>371</v>
      </c>
      <c r="S68" s="488"/>
    </row>
    <row r="69" spans="2:19" ht="44.25" customHeight="1" x14ac:dyDescent="0.35">
      <c r="B69" s="564"/>
      <c r="C69" s="528"/>
      <c r="D69" s="334" t="s">
        <v>446</v>
      </c>
      <c r="E69" s="222" t="s">
        <v>496</v>
      </c>
      <c r="F69" s="565" t="s">
        <v>528</v>
      </c>
      <c r="G69" s="566"/>
      <c r="H69" s="223" t="s">
        <v>446</v>
      </c>
      <c r="I69" s="224" t="s">
        <v>491</v>
      </c>
      <c r="J69" s="489" t="s">
        <v>522</v>
      </c>
      <c r="K69" s="490"/>
      <c r="L69" s="223" t="s">
        <v>446</v>
      </c>
      <c r="M69" s="224" t="s">
        <v>496</v>
      </c>
      <c r="N69" s="489" t="s">
        <v>528</v>
      </c>
      <c r="O69" s="490"/>
      <c r="P69" s="223"/>
      <c r="Q69" s="224"/>
      <c r="R69" s="489"/>
      <c r="S69" s="490"/>
    </row>
    <row r="70" spans="2:19" ht="36.75" customHeight="1" x14ac:dyDescent="0.35">
      <c r="B70" s="564"/>
      <c r="C70" s="527" t="s">
        <v>672</v>
      </c>
      <c r="D70" s="194" t="s">
        <v>319</v>
      </c>
      <c r="E70" s="320" t="s">
        <v>372</v>
      </c>
      <c r="F70" s="491" t="s">
        <v>373</v>
      </c>
      <c r="G70" s="563"/>
      <c r="H70" s="194" t="s">
        <v>319</v>
      </c>
      <c r="I70" s="320" t="s">
        <v>372</v>
      </c>
      <c r="J70" s="491" t="s">
        <v>373</v>
      </c>
      <c r="K70" s="563"/>
      <c r="L70" s="194" t="s">
        <v>319</v>
      </c>
      <c r="M70" s="320" t="s">
        <v>372</v>
      </c>
      <c r="N70" s="491" t="s">
        <v>373</v>
      </c>
      <c r="O70" s="563"/>
      <c r="P70" s="194" t="s">
        <v>319</v>
      </c>
      <c r="Q70" s="320" t="s">
        <v>372</v>
      </c>
      <c r="R70" s="491" t="s">
        <v>373</v>
      </c>
      <c r="S70" s="563"/>
    </row>
    <row r="71" spans="2:19" ht="58" x14ac:dyDescent="0.35">
      <c r="B71" s="564"/>
      <c r="C71" s="564"/>
      <c r="D71" s="197" t="s">
        <v>446</v>
      </c>
      <c r="E71" s="222" t="s">
        <v>824</v>
      </c>
      <c r="F71" s="540" t="s">
        <v>529</v>
      </c>
      <c r="G71" s="541"/>
      <c r="H71" s="199" t="s">
        <v>446</v>
      </c>
      <c r="I71" s="224" t="s">
        <v>844</v>
      </c>
      <c r="J71" s="561" t="s">
        <v>523</v>
      </c>
      <c r="K71" s="562"/>
      <c r="L71" s="199" t="s">
        <v>446</v>
      </c>
      <c r="M71" s="224" t="s">
        <v>844</v>
      </c>
      <c r="N71" s="561" t="s">
        <v>529</v>
      </c>
      <c r="O71" s="562"/>
      <c r="P71" s="199"/>
      <c r="Q71" s="224"/>
      <c r="R71" s="561"/>
      <c r="S71" s="562"/>
    </row>
    <row r="72" spans="2:19" ht="75" customHeight="1" outlineLevel="1" x14ac:dyDescent="0.35">
      <c r="B72" s="564"/>
      <c r="C72" s="564"/>
      <c r="D72" s="197" t="s">
        <v>498</v>
      </c>
      <c r="E72" s="222" t="s">
        <v>824</v>
      </c>
      <c r="F72" s="540" t="s">
        <v>529</v>
      </c>
      <c r="G72" s="541"/>
      <c r="H72" s="199" t="s">
        <v>498</v>
      </c>
      <c r="I72" s="224" t="s">
        <v>844</v>
      </c>
      <c r="J72" s="561" t="s">
        <v>523</v>
      </c>
      <c r="K72" s="562"/>
      <c r="L72" s="199" t="s">
        <v>498</v>
      </c>
      <c r="M72" s="224" t="s">
        <v>844</v>
      </c>
      <c r="N72" s="561" t="s">
        <v>529</v>
      </c>
      <c r="O72" s="562"/>
      <c r="P72" s="199"/>
      <c r="Q72" s="224"/>
      <c r="R72" s="561"/>
      <c r="S72" s="562"/>
    </row>
    <row r="73" spans="2:19" ht="72.5" outlineLevel="1" x14ac:dyDescent="0.35">
      <c r="B73" s="564"/>
      <c r="C73" s="564"/>
      <c r="D73" s="197" t="s">
        <v>481</v>
      </c>
      <c r="E73" s="222" t="s">
        <v>824</v>
      </c>
      <c r="F73" s="540" t="s">
        <v>534</v>
      </c>
      <c r="G73" s="541"/>
      <c r="H73" s="199" t="s">
        <v>481</v>
      </c>
      <c r="I73" s="224" t="s">
        <v>824</v>
      </c>
      <c r="J73" s="561" t="s">
        <v>523</v>
      </c>
      <c r="K73" s="562"/>
      <c r="L73" s="199" t="s">
        <v>481</v>
      </c>
      <c r="M73" s="224" t="s">
        <v>825</v>
      </c>
      <c r="N73" s="561" t="s">
        <v>529</v>
      </c>
      <c r="O73" s="562"/>
      <c r="P73" s="199"/>
      <c r="Q73" s="224"/>
      <c r="R73" s="561"/>
      <c r="S73" s="562"/>
    </row>
    <row r="74" spans="2:19" ht="30" customHeight="1" outlineLevel="1" x14ac:dyDescent="0.35">
      <c r="B74" s="564"/>
      <c r="C74" s="564"/>
      <c r="D74" s="197"/>
      <c r="E74" s="222"/>
      <c r="F74" s="540"/>
      <c r="G74" s="541"/>
      <c r="H74" s="199"/>
      <c r="I74" s="224"/>
      <c r="J74" s="561"/>
      <c r="K74" s="562"/>
      <c r="L74" s="199"/>
      <c r="M74" s="224"/>
      <c r="N74" s="561"/>
      <c r="O74" s="562"/>
      <c r="P74" s="199"/>
      <c r="Q74" s="224"/>
      <c r="R74" s="561"/>
      <c r="S74" s="562"/>
    </row>
    <row r="75" spans="2:19" ht="30" customHeight="1" outlineLevel="1" x14ac:dyDescent="0.35">
      <c r="B75" s="564"/>
      <c r="C75" s="564"/>
      <c r="D75" s="197"/>
      <c r="E75" s="222"/>
      <c r="F75" s="540"/>
      <c r="G75" s="541"/>
      <c r="H75" s="199"/>
      <c r="I75" s="224"/>
      <c r="J75" s="561"/>
      <c r="K75" s="562"/>
      <c r="L75" s="199"/>
      <c r="M75" s="224"/>
      <c r="N75" s="561"/>
      <c r="O75" s="562"/>
      <c r="P75" s="199"/>
      <c r="Q75" s="224"/>
      <c r="R75" s="561"/>
      <c r="S75" s="562"/>
    </row>
    <row r="76" spans="2:19" ht="30" customHeight="1" outlineLevel="1" x14ac:dyDescent="0.35">
      <c r="B76" s="528"/>
      <c r="C76" s="528"/>
      <c r="D76" s="197"/>
      <c r="E76" s="222"/>
      <c r="F76" s="540"/>
      <c r="G76" s="541"/>
      <c r="H76" s="199"/>
      <c r="I76" s="224"/>
      <c r="J76" s="561"/>
      <c r="K76" s="562"/>
      <c r="L76" s="199"/>
      <c r="M76" s="224"/>
      <c r="N76" s="561"/>
      <c r="O76" s="562"/>
      <c r="P76" s="199"/>
      <c r="Q76" s="224"/>
      <c r="R76" s="561"/>
      <c r="S76" s="562"/>
    </row>
    <row r="77" spans="2:19" ht="35.25" customHeight="1" x14ac:dyDescent="0.35">
      <c r="B77" s="515" t="s">
        <v>374</v>
      </c>
      <c r="C77" s="560" t="s">
        <v>673</v>
      </c>
      <c r="D77" s="323" t="s">
        <v>375</v>
      </c>
      <c r="E77" s="491" t="s">
        <v>358</v>
      </c>
      <c r="F77" s="492"/>
      <c r="G77" s="195" t="s">
        <v>319</v>
      </c>
      <c r="H77" s="323" t="s">
        <v>375</v>
      </c>
      <c r="I77" s="491" t="s">
        <v>358</v>
      </c>
      <c r="J77" s="492"/>
      <c r="K77" s="195" t="s">
        <v>319</v>
      </c>
      <c r="L77" s="323" t="s">
        <v>375</v>
      </c>
      <c r="M77" s="491" t="s">
        <v>358</v>
      </c>
      <c r="N77" s="492"/>
      <c r="O77" s="195" t="s">
        <v>319</v>
      </c>
      <c r="P77" s="323" t="s">
        <v>375</v>
      </c>
      <c r="Q77" s="491" t="s">
        <v>358</v>
      </c>
      <c r="R77" s="492"/>
      <c r="S77" s="195" t="s">
        <v>319</v>
      </c>
    </row>
    <row r="78" spans="2:19" ht="35.25" customHeight="1" x14ac:dyDescent="0.35">
      <c r="B78" s="526"/>
      <c r="C78" s="560"/>
      <c r="D78" s="322">
        <v>0</v>
      </c>
      <c r="E78" s="555" t="s">
        <v>470</v>
      </c>
      <c r="F78" s="556"/>
      <c r="G78" s="225" t="s">
        <v>446</v>
      </c>
      <c r="H78" s="321">
        <v>7</v>
      </c>
      <c r="I78" s="557" t="s">
        <v>470</v>
      </c>
      <c r="J78" s="558"/>
      <c r="K78" s="226" t="s">
        <v>446</v>
      </c>
      <c r="L78" s="321">
        <v>5</v>
      </c>
      <c r="M78" s="557" t="s">
        <v>464</v>
      </c>
      <c r="N78" s="558"/>
      <c r="O78" s="226" t="s">
        <v>446</v>
      </c>
      <c r="P78" s="321"/>
      <c r="Q78" s="557"/>
      <c r="R78" s="558"/>
      <c r="S78" s="226"/>
    </row>
    <row r="79" spans="2:19" ht="35.25" customHeight="1" outlineLevel="1" x14ac:dyDescent="0.35">
      <c r="B79" s="526"/>
      <c r="C79" s="560"/>
      <c r="D79" s="322">
        <v>0</v>
      </c>
      <c r="E79" s="555" t="s">
        <v>470</v>
      </c>
      <c r="F79" s="556"/>
      <c r="G79" s="225" t="s">
        <v>498</v>
      </c>
      <c r="H79" s="321">
        <v>5</v>
      </c>
      <c r="I79" s="557" t="s">
        <v>470</v>
      </c>
      <c r="J79" s="558"/>
      <c r="K79" s="226" t="s">
        <v>498</v>
      </c>
      <c r="L79" s="321">
        <v>3</v>
      </c>
      <c r="M79" s="557" t="s">
        <v>464</v>
      </c>
      <c r="N79" s="558"/>
      <c r="O79" s="335" t="s">
        <v>498</v>
      </c>
      <c r="P79" s="321"/>
      <c r="Q79" s="557"/>
      <c r="R79" s="558"/>
      <c r="S79" s="226"/>
    </row>
    <row r="80" spans="2:19" ht="35.25" customHeight="1" outlineLevel="1" x14ac:dyDescent="0.35">
      <c r="B80" s="526"/>
      <c r="C80" s="560"/>
      <c r="D80" s="322">
        <v>0</v>
      </c>
      <c r="E80" s="555" t="s">
        <v>470</v>
      </c>
      <c r="F80" s="556"/>
      <c r="G80" s="225" t="s">
        <v>481</v>
      </c>
      <c r="H80" s="321">
        <v>3</v>
      </c>
      <c r="I80" s="557" t="s">
        <v>470</v>
      </c>
      <c r="J80" s="558"/>
      <c r="K80" s="226" t="s">
        <v>481</v>
      </c>
      <c r="L80" s="321">
        <v>1</v>
      </c>
      <c r="M80" s="557" t="s">
        <v>464</v>
      </c>
      <c r="N80" s="558"/>
      <c r="O80" s="335" t="s">
        <v>481</v>
      </c>
      <c r="P80" s="321"/>
      <c r="Q80" s="557"/>
      <c r="R80" s="558"/>
      <c r="S80" s="226"/>
    </row>
    <row r="81" spans="2:19" ht="35.25" customHeight="1" outlineLevel="1" x14ac:dyDescent="0.35">
      <c r="B81" s="526"/>
      <c r="C81" s="560"/>
      <c r="D81" s="322"/>
      <c r="E81" s="555"/>
      <c r="F81" s="556"/>
      <c r="G81" s="225"/>
      <c r="H81" s="321"/>
      <c r="I81" s="557"/>
      <c r="J81" s="558"/>
      <c r="K81" s="226"/>
      <c r="L81" s="321"/>
      <c r="M81" s="557"/>
      <c r="N81" s="558"/>
      <c r="O81" s="226"/>
      <c r="P81" s="321"/>
      <c r="Q81" s="557"/>
      <c r="R81" s="558"/>
      <c r="S81" s="226"/>
    </row>
    <row r="82" spans="2:19" ht="35.25" customHeight="1" outlineLevel="1" x14ac:dyDescent="0.35">
      <c r="B82" s="526"/>
      <c r="C82" s="560"/>
      <c r="D82" s="322"/>
      <c r="E82" s="555"/>
      <c r="F82" s="556"/>
      <c r="G82" s="225"/>
      <c r="H82" s="321"/>
      <c r="I82" s="557"/>
      <c r="J82" s="558"/>
      <c r="K82" s="226"/>
      <c r="L82" s="321"/>
      <c r="M82" s="557"/>
      <c r="N82" s="558"/>
      <c r="O82" s="226"/>
      <c r="P82" s="321"/>
      <c r="Q82" s="557"/>
      <c r="R82" s="558"/>
      <c r="S82" s="226"/>
    </row>
    <row r="83" spans="2:19" ht="33" customHeight="1" outlineLevel="1" x14ac:dyDescent="0.35">
      <c r="B83" s="516"/>
      <c r="C83" s="560"/>
      <c r="D83" s="322"/>
      <c r="E83" s="555"/>
      <c r="F83" s="556"/>
      <c r="G83" s="225"/>
      <c r="H83" s="321"/>
      <c r="I83" s="557"/>
      <c r="J83" s="558"/>
      <c r="K83" s="226"/>
      <c r="L83" s="321"/>
      <c r="M83" s="557"/>
      <c r="N83" s="558"/>
      <c r="O83" s="226"/>
      <c r="P83" s="321"/>
      <c r="Q83" s="557"/>
      <c r="R83" s="558"/>
      <c r="S83" s="226"/>
    </row>
    <row r="84" spans="2:19" ht="31.5" customHeight="1" thickBot="1" x14ac:dyDescent="0.4">
      <c r="B84" s="186"/>
      <c r="C84" s="227"/>
      <c r="D84" s="207"/>
    </row>
    <row r="85" spans="2:19" ht="30.75" customHeight="1" thickBot="1" x14ac:dyDescent="0.4">
      <c r="B85" s="186"/>
      <c r="C85" s="186"/>
      <c r="D85" s="534" t="s">
        <v>320</v>
      </c>
      <c r="E85" s="535"/>
      <c r="F85" s="535"/>
      <c r="G85" s="536"/>
      <c r="H85" s="495" t="s">
        <v>385</v>
      </c>
      <c r="I85" s="496"/>
      <c r="J85" s="496"/>
      <c r="K85" s="497"/>
      <c r="L85" s="495" t="s">
        <v>322</v>
      </c>
      <c r="M85" s="496"/>
      <c r="N85" s="496"/>
      <c r="O85" s="549"/>
      <c r="P85" s="552" t="s">
        <v>323</v>
      </c>
      <c r="Q85" s="496"/>
      <c r="R85" s="496"/>
      <c r="S85" s="497"/>
    </row>
    <row r="86" spans="2:19" ht="30.75" customHeight="1" x14ac:dyDescent="0.35">
      <c r="B86" s="527" t="s">
        <v>376</v>
      </c>
      <c r="C86" s="527" t="s">
        <v>377</v>
      </c>
      <c r="D86" s="487" t="s">
        <v>378</v>
      </c>
      <c r="E86" s="553"/>
      <c r="F86" s="208" t="s">
        <v>319</v>
      </c>
      <c r="G86" s="228" t="s">
        <v>358</v>
      </c>
      <c r="H86" s="554" t="s">
        <v>378</v>
      </c>
      <c r="I86" s="553"/>
      <c r="J86" s="208" t="s">
        <v>319</v>
      </c>
      <c r="K86" s="228" t="s">
        <v>358</v>
      </c>
      <c r="L86" s="554" t="s">
        <v>378</v>
      </c>
      <c r="M86" s="553"/>
      <c r="N86" s="208" t="s">
        <v>319</v>
      </c>
      <c r="O86" s="228" t="s">
        <v>358</v>
      </c>
      <c r="P86" s="554" t="s">
        <v>378</v>
      </c>
      <c r="Q86" s="553"/>
      <c r="R86" s="208" t="s">
        <v>319</v>
      </c>
      <c r="S86" s="228" t="s">
        <v>358</v>
      </c>
    </row>
    <row r="87" spans="2:19" ht="29.25" customHeight="1" x14ac:dyDescent="0.35">
      <c r="B87" s="528"/>
      <c r="C87" s="528"/>
      <c r="D87" s="540" t="s">
        <v>531</v>
      </c>
      <c r="E87" s="559"/>
      <c r="F87" s="334" t="s">
        <v>446</v>
      </c>
      <c r="G87" s="229" t="s">
        <v>421</v>
      </c>
      <c r="H87" s="319" t="s">
        <v>531</v>
      </c>
      <c r="I87" s="318"/>
      <c r="J87" s="223" t="s">
        <v>446</v>
      </c>
      <c r="K87" s="230" t="s">
        <v>421</v>
      </c>
      <c r="L87" s="319" t="s">
        <v>531</v>
      </c>
      <c r="M87" s="318"/>
      <c r="N87" s="223" t="s">
        <v>446</v>
      </c>
      <c r="O87" s="230" t="s">
        <v>421</v>
      </c>
      <c r="P87" s="319"/>
      <c r="Q87" s="318"/>
      <c r="R87" s="223"/>
      <c r="S87" s="230"/>
    </row>
    <row r="88" spans="2:19" ht="71.25" customHeight="1" x14ac:dyDescent="0.35">
      <c r="B88" s="548" t="s">
        <v>379</v>
      </c>
      <c r="C88" s="515" t="s">
        <v>380</v>
      </c>
      <c r="D88" s="194" t="s">
        <v>381</v>
      </c>
      <c r="E88" s="194" t="s">
        <v>382</v>
      </c>
      <c r="F88" s="323" t="s">
        <v>383</v>
      </c>
      <c r="G88" s="195" t="s">
        <v>384</v>
      </c>
      <c r="H88" s="194" t="s">
        <v>381</v>
      </c>
      <c r="I88" s="194" t="s">
        <v>382</v>
      </c>
      <c r="J88" s="323" t="s">
        <v>383</v>
      </c>
      <c r="K88" s="195" t="s">
        <v>384</v>
      </c>
      <c r="L88" s="194" t="s">
        <v>381</v>
      </c>
      <c r="M88" s="194" t="s">
        <v>382</v>
      </c>
      <c r="N88" s="323" t="s">
        <v>383</v>
      </c>
      <c r="O88" s="195" t="s">
        <v>384</v>
      </c>
      <c r="P88" s="194" t="s">
        <v>381</v>
      </c>
      <c r="Q88" s="194" t="s">
        <v>382</v>
      </c>
      <c r="R88" s="323" t="s">
        <v>383</v>
      </c>
      <c r="S88" s="195" t="s">
        <v>384</v>
      </c>
    </row>
    <row r="89" spans="2:19" ht="29.25" customHeight="1" x14ac:dyDescent="0.35">
      <c r="B89" s="548"/>
      <c r="C89" s="526"/>
      <c r="D89" s="542" t="s">
        <v>556</v>
      </c>
      <c r="E89" s="544"/>
      <c r="F89" s="542" t="s">
        <v>539</v>
      </c>
      <c r="G89" s="546" t="s">
        <v>536</v>
      </c>
      <c r="H89" s="498" t="s">
        <v>556</v>
      </c>
      <c r="I89" s="498">
        <v>70000</v>
      </c>
      <c r="J89" s="498" t="s">
        <v>539</v>
      </c>
      <c r="K89" s="500" t="s">
        <v>525</v>
      </c>
      <c r="L89" s="498" t="s">
        <v>556</v>
      </c>
      <c r="M89" s="498">
        <v>3000</v>
      </c>
      <c r="N89" s="498" t="s">
        <v>539</v>
      </c>
      <c r="O89" s="500" t="s">
        <v>531</v>
      </c>
      <c r="P89" s="498"/>
      <c r="Q89" s="498"/>
      <c r="R89" s="498"/>
      <c r="S89" s="500"/>
    </row>
    <row r="90" spans="2:19" ht="29.25" customHeight="1" x14ac:dyDescent="0.35">
      <c r="B90" s="548"/>
      <c r="C90" s="526"/>
      <c r="D90" s="543"/>
      <c r="E90" s="545"/>
      <c r="F90" s="543"/>
      <c r="G90" s="547"/>
      <c r="H90" s="499"/>
      <c r="I90" s="499"/>
      <c r="J90" s="499"/>
      <c r="K90" s="501"/>
      <c r="L90" s="499"/>
      <c r="M90" s="499"/>
      <c r="N90" s="499"/>
      <c r="O90" s="501"/>
      <c r="P90" s="499"/>
      <c r="Q90" s="499"/>
      <c r="R90" s="499"/>
      <c r="S90" s="501"/>
    </row>
    <row r="91" spans="2:19" ht="60" outlineLevel="1" x14ac:dyDescent="0.35">
      <c r="B91" s="548"/>
      <c r="C91" s="526"/>
      <c r="D91" s="194" t="s">
        <v>381</v>
      </c>
      <c r="E91" s="194" t="s">
        <v>382</v>
      </c>
      <c r="F91" s="323" t="s">
        <v>383</v>
      </c>
      <c r="G91" s="195" t="s">
        <v>384</v>
      </c>
      <c r="H91" s="194" t="s">
        <v>381</v>
      </c>
      <c r="I91" s="194" t="s">
        <v>382</v>
      </c>
      <c r="J91" s="323" t="s">
        <v>383</v>
      </c>
      <c r="K91" s="195" t="s">
        <v>384</v>
      </c>
      <c r="L91" s="194" t="s">
        <v>381</v>
      </c>
      <c r="M91" s="194" t="s">
        <v>382</v>
      </c>
      <c r="N91" s="323" t="s">
        <v>383</v>
      </c>
      <c r="O91" s="195" t="s">
        <v>384</v>
      </c>
      <c r="P91" s="194" t="s">
        <v>381</v>
      </c>
      <c r="Q91" s="194" t="s">
        <v>382</v>
      </c>
      <c r="R91" s="323" t="s">
        <v>383</v>
      </c>
      <c r="S91" s="195" t="s">
        <v>384</v>
      </c>
    </row>
    <row r="92" spans="2:19" ht="29.25" customHeight="1" outlineLevel="1" x14ac:dyDescent="0.35">
      <c r="B92" s="548"/>
      <c r="C92" s="526"/>
      <c r="D92" s="542" t="s">
        <v>570</v>
      </c>
      <c r="E92" s="544"/>
      <c r="F92" s="542" t="s">
        <v>537</v>
      </c>
      <c r="G92" s="546" t="s">
        <v>536</v>
      </c>
      <c r="H92" s="498" t="s">
        <v>570</v>
      </c>
      <c r="I92" s="498">
        <v>20000</v>
      </c>
      <c r="J92" s="498" t="s">
        <v>537</v>
      </c>
      <c r="K92" s="500" t="s">
        <v>517</v>
      </c>
      <c r="L92" s="550" t="s">
        <v>570</v>
      </c>
      <c r="M92" s="498">
        <v>1390</v>
      </c>
      <c r="N92" s="498" t="s">
        <v>537</v>
      </c>
      <c r="O92" s="500" t="s">
        <v>531</v>
      </c>
      <c r="P92" s="498"/>
      <c r="Q92" s="498"/>
      <c r="R92" s="498"/>
      <c r="S92" s="500"/>
    </row>
    <row r="93" spans="2:19" ht="29.25" customHeight="1" outlineLevel="1" x14ac:dyDescent="0.35">
      <c r="B93" s="548"/>
      <c r="C93" s="526"/>
      <c r="D93" s="543"/>
      <c r="E93" s="545"/>
      <c r="F93" s="543"/>
      <c r="G93" s="547"/>
      <c r="H93" s="499"/>
      <c r="I93" s="499"/>
      <c r="J93" s="499"/>
      <c r="K93" s="501"/>
      <c r="L93" s="551"/>
      <c r="M93" s="499"/>
      <c r="N93" s="499"/>
      <c r="O93" s="501"/>
      <c r="P93" s="499"/>
      <c r="Q93" s="499"/>
      <c r="R93" s="499"/>
      <c r="S93" s="501"/>
    </row>
    <row r="94" spans="2:19" ht="60" outlineLevel="1" x14ac:dyDescent="0.35">
      <c r="B94" s="548"/>
      <c r="C94" s="526"/>
      <c r="D94" s="194" t="s">
        <v>381</v>
      </c>
      <c r="E94" s="194" t="s">
        <v>382</v>
      </c>
      <c r="F94" s="323" t="s">
        <v>383</v>
      </c>
      <c r="G94" s="195" t="s">
        <v>384</v>
      </c>
      <c r="H94" s="194" t="s">
        <v>381</v>
      </c>
      <c r="I94" s="194" t="s">
        <v>382</v>
      </c>
      <c r="J94" s="323" t="s">
        <v>383</v>
      </c>
      <c r="K94" s="195" t="s">
        <v>384</v>
      </c>
      <c r="L94" s="194" t="s">
        <v>381</v>
      </c>
      <c r="M94" s="194" t="s">
        <v>382</v>
      </c>
      <c r="N94" s="323" t="s">
        <v>383</v>
      </c>
      <c r="O94" s="195" t="s">
        <v>384</v>
      </c>
      <c r="P94" s="194" t="s">
        <v>381</v>
      </c>
      <c r="Q94" s="194" t="s">
        <v>382</v>
      </c>
      <c r="R94" s="323" t="s">
        <v>383</v>
      </c>
      <c r="S94" s="195" t="s">
        <v>384</v>
      </c>
    </row>
    <row r="95" spans="2:19" ht="29.25" customHeight="1" outlineLevel="1" x14ac:dyDescent="0.35">
      <c r="B95" s="548"/>
      <c r="C95" s="526"/>
      <c r="D95" s="542"/>
      <c r="E95" s="544"/>
      <c r="F95" s="542"/>
      <c r="G95" s="546"/>
      <c r="H95" s="498"/>
      <c r="I95" s="498"/>
      <c r="J95" s="498"/>
      <c r="K95" s="500"/>
      <c r="L95" s="498"/>
      <c r="M95" s="498"/>
      <c r="N95" s="498"/>
      <c r="O95" s="500"/>
      <c r="P95" s="498"/>
      <c r="Q95" s="498"/>
      <c r="R95" s="498"/>
      <c r="S95" s="500"/>
    </row>
    <row r="96" spans="2:19" ht="29.25" customHeight="1" outlineLevel="1" x14ac:dyDescent="0.35">
      <c r="B96" s="548"/>
      <c r="C96" s="526"/>
      <c r="D96" s="543"/>
      <c r="E96" s="545"/>
      <c r="F96" s="543"/>
      <c r="G96" s="547"/>
      <c r="H96" s="499"/>
      <c r="I96" s="499"/>
      <c r="J96" s="499"/>
      <c r="K96" s="501"/>
      <c r="L96" s="499"/>
      <c r="M96" s="499"/>
      <c r="N96" s="499"/>
      <c r="O96" s="501"/>
      <c r="P96" s="499"/>
      <c r="Q96" s="499"/>
      <c r="R96" s="499"/>
      <c r="S96" s="501"/>
    </row>
    <row r="97" spans="2:19" ht="60" outlineLevel="1" x14ac:dyDescent="0.35">
      <c r="B97" s="548"/>
      <c r="C97" s="526"/>
      <c r="D97" s="194" t="s">
        <v>381</v>
      </c>
      <c r="E97" s="194" t="s">
        <v>382</v>
      </c>
      <c r="F97" s="323" t="s">
        <v>383</v>
      </c>
      <c r="G97" s="195" t="s">
        <v>384</v>
      </c>
      <c r="H97" s="194" t="s">
        <v>381</v>
      </c>
      <c r="I97" s="194" t="s">
        <v>382</v>
      </c>
      <c r="J97" s="323" t="s">
        <v>383</v>
      </c>
      <c r="K97" s="195" t="s">
        <v>384</v>
      </c>
      <c r="L97" s="194" t="s">
        <v>381</v>
      </c>
      <c r="M97" s="194" t="s">
        <v>382</v>
      </c>
      <c r="N97" s="323" t="s">
        <v>383</v>
      </c>
      <c r="O97" s="195" t="s">
        <v>384</v>
      </c>
      <c r="P97" s="194" t="s">
        <v>381</v>
      </c>
      <c r="Q97" s="194" t="s">
        <v>382</v>
      </c>
      <c r="R97" s="323" t="s">
        <v>383</v>
      </c>
      <c r="S97" s="195" t="s">
        <v>384</v>
      </c>
    </row>
    <row r="98" spans="2:19" ht="29.25" customHeight="1" outlineLevel="1" x14ac:dyDescent="0.35">
      <c r="B98" s="548"/>
      <c r="C98" s="526"/>
      <c r="D98" s="542"/>
      <c r="E98" s="544"/>
      <c r="F98" s="542"/>
      <c r="G98" s="546"/>
      <c r="H98" s="498"/>
      <c r="I98" s="498"/>
      <c r="J98" s="498"/>
      <c r="K98" s="500"/>
      <c r="L98" s="498"/>
      <c r="M98" s="498"/>
      <c r="N98" s="498"/>
      <c r="O98" s="500"/>
      <c r="P98" s="498"/>
      <c r="Q98" s="498"/>
      <c r="R98" s="498"/>
      <c r="S98" s="500"/>
    </row>
    <row r="99" spans="2:19" ht="29.25" customHeight="1" outlineLevel="1" x14ac:dyDescent="0.35">
      <c r="B99" s="548"/>
      <c r="C99" s="516"/>
      <c r="D99" s="543"/>
      <c r="E99" s="545"/>
      <c r="F99" s="543"/>
      <c r="G99" s="547"/>
      <c r="H99" s="499"/>
      <c r="I99" s="499"/>
      <c r="J99" s="499"/>
      <c r="K99" s="501"/>
      <c r="L99" s="499"/>
      <c r="M99" s="499"/>
      <c r="N99" s="499"/>
      <c r="O99" s="501"/>
      <c r="P99" s="499"/>
      <c r="Q99" s="499"/>
      <c r="R99" s="499"/>
      <c r="S99" s="501"/>
    </row>
    <row r="100" spans="2:19" ht="15" thickBot="1" x14ac:dyDescent="0.4">
      <c r="B100" s="186"/>
      <c r="C100" s="186"/>
    </row>
    <row r="101" spans="2:19" ht="15" thickBot="1" x14ac:dyDescent="0.4">
      <c r="B101" s="186"/>
      <c r="C101" s="186"/>
      <c r="D101" s="534" t="s">
        <v>320</v>
      </c>
      <c r="E101" s="535"/>
      <c r="F101" s="535"/>
      <c r="G101" s="536"/>
      <c r="H101" s="495" t="s">
        <v>385</v>
      </c>
      <c r="I101" s="496"/>
      <c r="J101" s="496"/>
      <c r="K101" s="497"/>
      <c r="L101" s="495" t="s">
        <v>322</v>
      </c>
      <c r="M101" s="496"/>
      <c r="N101" s="496"/>
      <c r="O101" s="497"/>
      <c r="P101" s="495" t="s">
        <v>323</v>
      </c>
      <c r="Q101" s="496"/>
      <c r="R101" s="496"/>
      <c r="S101" s="497"/>
    </row>
    <row r="102" spans="2:19" ht="33.75" customHeight="1" x14ac:dyDescent="0.35">
      <c r="B102" s="537" t="s">
        <v>386</v>
      </c>
      <c r="C102" s="527" t="s">
        <v>387</v>
      </c>
      <c r="D102" s="316" t="s">
        <v>388</v>
      </c>
      <c r="E102" s="231" t="s">
        <v>389</v>
      </c>
      <c r="F102" s="487" t="s">
        <v>390</v>
      </c>
      <c r="G102" s="488"/>
      <c r="H102" s="316" t="s">
        <v>388</v>
      </c>
      <c r="I102" s="231" t="s">
        <v>389</v>
      </c>
      <c r="J102" s="487" t="s">
        <v>390</v>
      </c>
      <c r="K102" s="488"/>
      <c r="L102" s="313" t="s">
        <v>388</v>
      </c>
      <c r="M102" s="231" t="s">
        <v>389</v>
      </c>
      <c r="N102" s="487" t="s">
        <v>390</v>
      </c>
      <c r="O102" s="488"/>
      <c r="P102" s="316" t="s">
        <v>388</v>
      </c>
      <c r="Q102" s="231" t="s">
        <v>389</v>
      </c>
      <c r="R102" s="487" t="s">
        <v>390</v>
      </c>
      <c r="S102" s="488"/>
    </row>
    <row r="103" spans="2:19" ht="30" customHeight="1" thickBot="1" x14ac:dyDescent="0.4">
      <c r="B103" s="538"/>
      <c r="C103" s="528"/>
      <c r="D103" s="232">
        <v>16000</v>
      </c>
      <c r="E103" s="336">
        <v>0.2</v>
      </c>
      <c r="F103" s="540" t="s">
        <v>500</v>
      </c>
      <c r="G103" s="541"/>
      <c r="H103" s="233">
        <v>16000</v>
      </c>
      <c r="I103" s="234">
        <v>0.2</v>
      </c>
      <c r="J103" s="502" t="s">
        <v>487</v>
      </c>
      <c r="K103" s="503"/>
      <c r="L103" s="233">
        <v>145</v>
      </c>
      <c r="M103" s="234">
        <v>0.15</v>
      </c>
      <c r="N103" s="502" t="s">
        <v>497</v>
      </c>
      <c r="O103" s="503"/>
      <c r="P103" s="233"/>
      <c r="Q103" s="234"/>
      <c r="R103" s="502"/>
      <c r="S103" s="503"/>
    </row>
    <row r="104" spans="2:19" ht="59.25" customHeight="1" x14ac:dyDescent="0.35">
      <c r="B104" s="538"/>
      <c r="C104" s="537" t="s">
        <v>391</v>
      </c>
      <c r="D104" s="235" t="s">
        <v>388</v>
      </c>
      <c r="E104" s="194" t="s">
        <v>389</v>
      </c>
      <c r="F104" s="194" t="s">
        <v>392</v>
      </c>
      <c r="G104" s="315" t="s">
        <v>393</v>
      </c>
      <c r="H104" s="235" t="s">
        <v>388</v>
      </c>
      <c r="I104" s="194" t="s">
        <v>389</v>
      </c>
      <c r="J104" s="194" t="s">
        <v>392</v>
      </c>
      <c r="K104" s="315" t="s">
        <v>393</v>
      </c>
      <c r="L104" s="313" t="s">
        <v>388</v>
      </c>
      <c r="M104" s="194" t="s">
        <v>389</v>
      </c>
      <c r="N104" s="194" t="s">
        <v>392</v>
      </c>
      <c r="O104" s="315" t="s">
        <v>393</v>
      </c>
      <c r="P104" s="235" t="s">
        <v>388</v>
      </c>
      <c r="Q104" s="194" t="s">
        <v>389</v>
      </c>
      <c r="R104" s="194" t="s">
        <v>392</v>
      </c>
      <c r="S104" s="315" t="s">
        <v>393</v>
      </c>
    </row>
    <row r="105" spans="2:19" ht="27.75" customHeight="1" thickBot="1" x14ac:dyDescent="0.4">
      <c r="B105" s="538"/>
      <c r="C105" s="538"/>
      <c r="D105" s="232">
        <v>0</v>
      </c>
      <c r="E105" s="211">
        <v>0</v>
      </c>
      <c r="F105" s="222" t="s">
        <v>563</v>
      </c>
      <c r="G105" s="229" t="s">
        <v>434</v>
      </c>
      <c r="H105" s="233">
        <v>16000</v>
      </c>
      <c r="I105" s="213">
        <v>0.2</v>
      </c>
      <c r="J105" s="224" t="s">
        <v>579</v>
      </c>
      <c r="K105" s="230" t="s">
        <v>434</v>
      </c>
      <c r="L105" s="233">
        <v>145</v>
      </c>
      <c r="M105" s="213">
        <v>0.15</v>
      </c>
      <c r="N105" s="224" t="s">
        <v>571</v>
      </c>
      <c r="O105" s="230" t="s">
        <v>434</v>
      </c>
      <c r="P105" s="233"/>
      <c r="Q105" s="213"/>
      <c r="R105" s="224"/>
      <c r="S105" s="230"/>
    </row>
    <row r="106" spans="2:19" ht="27.75" customHeight="1" outlineLevel="1" x14ac:dyDescent="0.35">
      <c r="B106" s="538"/>
      <c r="C106" s="538"/>
      <c r="D106" s="235" t="s">
        <v>388</v>
      </c>
      <c r="E106" s="194" t="s">
        <v>389</v>
      </c>
      <c r="F106" s="194" t="s">
        <v>392</v>
      </c>
      <c r="G106" s="315" t="s">
        <v>393</v>
      </c>
      <c r="H106" s="235" t="s">
        <v>388</v>
      </c>
      <c r="I106" s="194" t="s">
        <v>389</v>
      </c>
      <c r="J106" s="194" t="s">
        <v>392</v>
      </c>
      <c r="K106" s="315" t="s">
        <v>393</v>
      </c>
      <c r="L106" s="313" t="s">
        <v>388</v>
      </c>
      <c r="M106" s="194" t="s">
        <v>389</v>
      </c>
      <c r="N106" s="194" t="s">
        <v>392</v>
      </c>
      <c r="O106" s="315" t="s">
        <v>393</v>
      </c>
      <c r="P106" s="235" t="s">
        <v>388</v>
      </c>
      <c r="Q106" s="194" t="s">
        <v>389</v>
      </c>
      <c r="R106" s="194" t="s">
        <v>392</v>
      </c>
      <c r="S106" s="315" t="s">
        <v>393</v>
      </c>
    </row>
    <row r="107" spans="2:19" ht="27.75" customHeight="1" outlineLevel="1" x14ac:dyDescent="0.35">
      <c r="B107" s="538"/>
      <c r="C107" s="538"/>
      <c r="D107" s="232"/>
      <c r="E107" s="211"/>
      <c r="F107" s="222"/>
      <c r="G107" s="229"/>
      <c r="H107" s="233"/>
      <c r="I107" s="213"/>
      <c r="J107" s="224"/>
      <c r="K107" s="230"/>
      <c r="L107" s="233"/>
      <c r="M107" s="213"/>
      <c r="N107" s="224"/>
      <c r="O107" s="230"/>
      <c r="P107" s="233"/>
      <c r="Q107" s="213"/>
      <c r="R107" s="224"/>
      <c r="S107" s="230"/>
    </row>
    <row r="108" spans="2:19" ht="27.75" customHeight="1" outlineLevel="1" x14ac:dyDescent="0.35">
      <c r="B108" s="538"/>
      <c r="C108" s="538"/>
      <c r="D108" s="235" t="s">
        <v>388</v>
      </c>
      <c r="E108" s="194" t="s">
        <v>389</v>
      </c>
      <c r="F108" s="194" t="s">
        <v>392</v>
      </c>
      <c r="G108" s="315" t="s">
        <v>393</v>
      </c>
      <c r="H108" s="235" t="s">
        <v>388</v>
      </c>
      <c r="I108" s="194" t="s">
        <v>389</v>
      </c>
      <c r="J108" s="194" t="s">
        <v>392</v>
      </c>
      <c r="K108" s="315" t="s">
        <v>393</v>
      </c>
      <c r="L108" s="235" t="s">
        <v>388</v>
      </c>
      <c r="M108" s="194" t="s">
        <v>389</v>
      </c>
      <c r="N108" s="194" t="s">
        <v>392</v>
      </c>
      <c r="O108" s="315" t="s">
        <v>393</v>
      </c>
      <c r="P108" s="235" t="s">
        <v>388</v>
      </c>
      <c r="Q108" s="194" t="s">
        <v>389</v>
      </c>
      <c r="R108" s="194" t="s">
        <v>392</v>
      </c>
      <c r="S108" s="315" t="s">
        <v>393</v>
      </c>
    </row>
    <row r="109" spans="2:19" ht="27.75" customHeight="1" outlineLevel="1" x14ac:dyDescent="0.35">
      <c r="B109" s="538"/>
      <c r="C109" s="538"/>
      <c r="D109" s="232"/>
      <c r="E109" s="211"/>
      <c r="F109" s="222"/>
      <c r="G109" s="229"/>
      <c r="H109" s="233"/>
      <c r="I109" s="213"/>
      <c r="J109" s="224"/>
      <c r="K109" s="230"/>
      <c r="L109" s="233"/>
      <c r="M109" s="213"/>
      <c r="N109" s="224"/>
      <c r="O109" s="230"/>
      <c r="P109" s="233"/>
      <c r="Q109" s="213"/>
      <c r="R109" s="224"/>
      <c r="S109" s="230"/>
    </row>
    <row r="110" spans="2:19" ht="27.75" customHeight="1" outlineLevel="1" x14ac:dyDescent="0.35">
      <c r="B110" s="538"/>
      <c r="C110" s="538"/>
      <c r="D110" s="235" t="s">
        <v>388</v>
      </c>
      <c r="E110" s="194" t="s">
        <v>389</v>
      </c>
      <c r="F110" s="194" t="s">
        <v>392</v>
      </c>
      <c r="G110" s="315" t="s">
        <v>393</v>
      </c>
      <c r="H110" s="235" t="s">
        <v>388</v>
      </c>
      <c r="I110" s="194" t="s">
        <v>389</v>
      </c>
      <c r="J110" s="194" t="s">
        <v>392</v>
      </c>
      <c r="K110" s="315" t="s">
        <v>393</v>
      </c>
      <c r="L110" s="235" t="s">
        <v>388</v>
      </c>
      <c r="M110" s="194" t="s">
        <v>389</v>
      </c>
      <c r="N110" s="194" t="s">
        <v>392</v>
      </c>
      <c r="O110" s="315" t="s">
        <v>393</v>
      </c>
      <c r="P110" s="235" t="s">
        <v>388</v>
      </c>
      <c r="Q110" s="194" t="s">
        <v>389</v>
      </c>
      <c r="R110" s="194" t="s">
        <v>392</v>
      </c>
      <c r="S110" s="315" t="s">
        <v>393</v>
      </c>
    </row>
    <row r="111" spans="2:19" ht="27.75" customHeight="1" outlineLevel="1" x14ac:dyDescent="0.35">
      <c r="B111" s="539"/>
      <c r="C111" s="539"/>
      <c r="D111" s="232"/>
      <c r="E111" s="211"/>
      <c r="F111" s="222"/>
      <c r="G111" s="229"/>
      <c r="H111" s="233"/>
      <c r="I111" s="213"/>
      <c r="J111" s="224"/>
      <c r="K111" s="230"/>
      <c r="L111" s="233"/>
      <c r="M111" s="213"/>
      <c r="N111" s="224"/>
      <c r="O111" s="230"/>
      <c r="P111" s="233"/>
      <c r="Q111" s="213"/>
      <c r="R111" s="224"/>
      <c r="S111" s="230"/>
    </row>
    <row r="112" spans="2:19" ht="26.25" customHeight="1" x14ac:dyDescent="0.35">
      <c r="B112" s="529" t="s">
        <v>394</v>
      </c>
      <c r="C112" s="532" t="s">
        <v>395</v>
      </c>
      <c r="D112" s="236" t="s">
        <v>396</v>
      </c>
      <c r="E112" s="236" t="s">
        <v>397</v>
      </c>
      <c r="F112" s="236" t="s">
        <v>319</v>
      </c>
      <c r="G112" s="237" t="s">
        <v>398</v>
      </c>
      <c r="H112" s="238" t="s">
        <v>396</v>
      </c>
      <c r="I112" s="236" t="s">
        <v>397</v>
      </c>
      <c r="J112" s="236" t="s">
        <v>319</v>
      </c>
      <c r="K112" s="237" t="s">
        <v>398</v>
      </c>
      <c r="L112" s="236" t="s">
        <v>396</v>
      </c>
      <c r="M112" s="236" t="s">
        <v>397</v>
      </c>
      <c r="N112" s="236" t="s">
        <v>319</v>
      </c>
      <c r="O112" s="237" t="s">
        <v>398</v>
      </c>
      <c r="P112" s="236" t="s">
        <v>396</v>
      </c>
      <c r="Q112" s="236" t="s">
        <v>397</v>
      </c>
      <c r="R112" s="236" t="s">
        <v>319</v>
      </c>
      <c r="S112" s="237" t="s">
        <v>398</v>
      </c>
    </row>
    <row r="113" spans="2:19" ht="45" customHeight="1" x14ac:dyDescent="0.35">
      <c r="B113" s="530"/>
      <c r="C113" s="533"/>
      <c r="D113" s="210">
        <v>0</v>
      </c>
      <c r="E113" s="210" t="s">
        <v>451</v>
      </c>
      <c r="F113" s="210" t="s">
        <v>446</v>
      </c>
      <c r="G113" s="210" t="s">
        <v>573</v>
      </c>
      <c r="H113" s="321">
        <v>595</v>
      </c>
      <c r="I113" s="212" t="s">
        <v>451</v>
      </c>
      <c r="J113" s="212" t="s">
        <v>446</v>
      </c>
      <c r="K113" s="226" t="s">
        <v>573</v>
      </c>
      <c r="L113" s="212">
        <v>50</v>
      </c>
      <c r="M113" s="212" t="s">
        <v>451</v>
      </c>
      <c r="N113" s="212" t="s">
        <v>501</v>
      </c>
      <c r="O113" s="335" t="s">
        <v>573</v>
      </c>
      <c r="P113" s="212"/>
      <c r="Q113" s="212"/>
      <c r="R113" s="212"/>
      <c r="S113" s="226"/>
    </row>
    <row r="114" spans="2:19" ht="54.75" customHeight="1" x14ac:dyDescent="0.35">
      <c r="B114" s="530"/>
      <c r="C114" s="529" t="s">
        <v>399</v>
      </c>
      <c r="D114" s="194" t="s">
        <v>400</v>
      </c>
      <c r="E114" s="491" t="s">
        <v>401</v>
      </c>
      <c r="F114" s="492"/>
      <c r="G114" s="195" t="s">
        <v>402</v>
      </c>
      <c r="H114" s="194" t="s">
        <v>400</v>
      </c>
      <c r="I114" s="491" t="s">
        <v>401</v>
      </c>
      <c r="J114" s="492"/>
      <c r="K114" s="195" t="s">
        <v>402</v>
      </c>
      <c r="L114" s="194" t="s">
        <v>400</v>
      </c>
      <c r="M114" s="491" t="s">
        <v>401</v>
      </c>
      <c r="N114" s="492"/>
      <c r="O114" s="195" t="s">
        <v>402</v>
      </c>
      <c r="P114" s="194" t="s">
        <v>400</v>
      </c>
      <c r="Q114" s="194" t="s">
        <v>401</v>
      </c>
      <c r="R114" s="491" t="s">
        <v>401</v>
      </c>
      <c r="S114" s="492"/>
    </row>
    <row r="115" spans="2:19" ht="23.25" customHeight="1" x14ac:dyDescent="0.35">
      <c r="B115" s="530"/>
      <c r="C115" s="530"/>
      <c r="D115" s="239"/>
      <c r="E115" s="517"/>
      <c r="F115" s="518"/>
      <c r="G115" s="198"/>
      <c r="H115" s="240"/>
      <c r="I115" s="493"/>
      <c r="J115" s="494"/>
      <c r="K115" s="218"/>
      <c r="L115" s="240"/>
      <c r="M115" s="493"/>
      <c r="N115" s="494"/>
      <c r="O115" s="201"/>
      <c r="P115" s="240"/>
      <c r="Q115" s="199"/>
      <c r="R115" s="493"/>
      <c r="S115" s="494"/>
    </row>
    <row r="116" spans="2:19" ht="23.25" customHeight="1" outlineLevel="1" x14ac:dyDescent="0.35">
      <c r="B116" s="530"/>
      <c r="C116" s="530"/>
      <c r="D116" s="194" t="s">
        <v>400</v>
      </c>
      <c r="E116" s="491" t="s">
        <v>401</v>
      </c>
      <c r="F116" s="492"/>
      <c r="G116" s="195" t="s">
        <v>402</v>
      </c>
      <c r="H116" s="194" t="s">
        <v>400</v>
      </c>
      <c r="I116" s="491" t="s">
        <v>401</v>
      </c>
      <c r="J116" s="492"/>
      <c r="K116" s="195" t="s">
        <v>402</v>
      </c>
      <c r="L116" s="194" t="s">
        <v>400</v>
      </c>
      <c r="M116" s="491" t="s">
        <v>401</v>
      </c>
      <c r="N116" s="492"/>
      <c r="O116" s="195" t="s">
        <v>402</v>
      </c>
      <c r="P116" s="194" t="s">
        <v>400</v>
      </c>
      <c r="Q116" s="194" t="s">
        <v>401</v>
      </c>
      <c r="R116" s="491" t="s">
        <v>401</v>
      </c>
      <c r="S116" s="492"/>
    </row>
    <row r="117" spans="2:19" ht="23.25" customHeight="1" outlineLevel="1" x14ac:dyDescent="0.35">
      <c r="B117" s="530"/>
      <c r="C117" s="530"/>
      <c r="D117" s="239"/>
      <c r="E117" s="517"/>
      <c r="F117" s="518"/>
      <c r="G117" s="198"/>
      <c r="H117" s="240"/>
      <c r="I117" s="493"/>
      <c r="J117" s="494"/>
      <c r="K117" s="201"/>
      <c r="L117" s="240"/>
      <c r="M117" s="493"/>
      <c r="N117" s="494"/>
      <c r="O117" s="201"/>
      <c r="P117" s="240"/>
      <c r="Q117" s="199"/>
      <c r="R117" s="493"/>
      <c r="S117" s="494"/>
    </row>
    <row r="118" spans="2:19" ht="23.25" customHeight="1" outlineLevel="1" x14ac:dyDescent="0.35">
      <c r="B118" s="530"/>
      <c r="C118" s="530"/>
      <c r="D118" s="194" t="s">
        <v>400</v>
      </c>
      <c r="E118" s="491" t="s">
        <v>401</v>
      </c>
      <c r="F118" s="492"/>
      <c r="G118" s="195" t="s">
        <v>402</v>
      </c>
      <c r="H118" s="194" t="s">
        <v>400</v>
      </c>
      <c r="I118" s="491" t="s">
        <v>401</v>
      </c>
      <c r="J118" s="492"/>
      <c r="K118" s="195" t="s">
        <v>402</v>
      </c>
      <c r="L118" s="194" t="s">
        <v>400</v>
      </c>
      <c r="M118" s="491" t="s">
        <v>401</v>
      </c>
      <c r="N118" s="492"/>
      <c r="O118" s="195" t="s">
        <v>402</v>
      </c>
      <c r="P118" s="194" t="s">
        <v>400</v>
      </c>
      <c r="Q118" s="194" t="s">
        <v>401</v>
      </c>
      <c r="R118" s="491" t="s">
        <v>401</v>
      </c>
      <c r="S118" s="492"/>
    </row>
    <row r="119" spans="2:19" ht="23.25" customHeight="1" outlineLevel="1" x14ac:dyDescent="0.35">
      <c r="B119" s="530"/>
      <c r="C119" s="530"/>
      <c r="D119" s="239"/>
      <c r="E119" s="517"/>
      <c r="F119" s="518"/>
      <c r="G119" s="198"/>
      <c r="H119" s="240"/>
      <c r="I119" s="493"/>
      <c r="J119" s="494"/>
      <c r="K119" s="201"/>
      <c r="L119" s="240"/>
      <c r="M119" s="493"/>
      <c r="N119" s="494"/>
      <c r="O119" s="201"/>
      <c r="P119" s="240"/>
      <c r="Q119" s="199"/>
      <c r="R119" s="493"/>
      <c r="S119" s="494"/>
    </row>
    <row r="120" spans="2:19" ht="23.25" customHeight="1" outlineLevel="1" x14ac:dyDescent="0.35">
      <c r="B120" s="530"/>
      <c r="C120" s="530"/>
      <c r="D120" s="194" t="s">
        <v>400</v>
      </c>
      <c r="E120" s="491" t="s">
        <v>401</v>
      </c>
      <c r="F120" s="492"/>
      <c r="G120" s="195" t="s">
        <v>402</v>
      </c>
      <c r="H120" s="194" t="s">
        <v>400</v>
      </c>
      <c r="I120" s="491" t="s">
        <v>401</v>
      </c>
      <c r="J120" s="492"/>
      <c r="K120" s="195" t="s">
        <v>402</v>
      </c>
      <c r="L120" s="194" t="s">
        <v>400</v>
      </c>
      <c r="M120" s="491" t="s">
        <v>401</v>
      </c>
      <c r="N120" s="492"/>
      <c r="O120" s="195" t="s">
        <v>402</v>
      </c>
      <c r="P120" s="194" t="s">
        <v>400</v>
      </c>
      <c r="Q120" s="194" t="s">
        <v>401</v>
      </c>
      <c r="R120" s="491" t="s">
        <v>401</v>
      </c>
      <c r="S120" s="492"/>
    </row>
    <row r="121" spans="2:19" ht="23.25" customHeight="1" outlineLevel="1" x14ac:dyDescent="0.35">
      <c r="B121" s="531"/>
      <c r="C121" s="531"/>
      <c r="D121" s="239"/>
      <c r="E121" s="517"/>
      <c r="F121" s="518"/>
      <c r="G121" s="198"/>
      <c r="H121" s="240"/>
      <c r="I121" s="493"/>
      <c r="J121" s="494"/>
      <c r="K121" s="201"/>
      <c r="L121" s="240"/>
      <c r="M121" s="493"/>
      <c r="N121" s="494"/>
      <c r="O121" s="201"/>
      <c r="P121" s="240"/>
      <c r="Q121" s="199"/>
      <c r="R121" s="493"/>
      <c r="S121" s="494"/>
    </row>
    <row r="122" spans="2:19" ht="15" thickBot="1" x14ac:dyDescent="0.4">
      <c r="B122" s="186"/>
      <c r="C122" s="186"/>
    </row>
    <row r="123" spans="2:19" ht="15" thickBot="1" x14ac:dyDescent="0.4">
      <c r="B123" s="186"/>
      <c r="C123" s="186"/>
      <c r="D123" s="534" t="s">
        <v>320</v>
      </c>
      <c r="E123" s="535"/>
      <c r="F123" s="535"/>
      <c r="G123" s="536"/>
      <c r="H123" s="534" t="s">
        <v>321</v>
      </c>
      <c r="I123" s="535"/>
      <c r="J123" s="535"/>
      <c r="K123" s="536"/>
      <c r="L123" s="535" t="s">
        <v>322</v>
      </c>
      <c r="M123" s="535"/>
      <c r="N123" s="535"/>
      <c r="O123" s="535"/>
      <c r="P123" s="534" t="s">
        <v>323</v>
      </c>
      <c r="Q123" s="535"/>
      <c r="R123" s="535"/>
      <c r="S123" s="536"/>
    </row>
    <row r="124" spans="2:19" x14ac:dyDescent="0.35">
      <c r="B124" s="527" t="s">
        <v>403</v>
      </c>
      <c r="C124" s="527" t="s">
        <v>404</v>
      </c>
      <c r="D124" s="487" t="s">
        <v>405</v>
      </c>
      <c r="E124" s="519"/>
      <c r="F124" s="519"/>
      <c r="G124" s="488"/>
      <c r="H124" s="487" t="s">
        <v>405</v>
      </c>
      <c r="I124" s="519"/>
      <c r="J124" s="519"/>
      <c r="K124" s="488"/>
      <c r="L124" s="487" t="s">
        <v>405</v>
      </c>
      <c r="M124" s="519"/>
      <c r="N124" s="519"/>
      <c r="O124" s="488"/>
      <c r="P124" s="487" t="s">
        <v>405</v>
      </c>
      <c r="Q124" s="519"/>
      <c r="R124" s="519"/>
      <c r="S124" s="488"/>
    </row>
    <row r="125" spans="2:19" ht="45" customHeight="1" x14ac:dyDescent="0.35">
      <c r="B125" s="528"/>
      <c r="C125" s="528"/>
      <c r="D125" s="520" t="s">
        <v>471</v>
      </c>
      <c r="E125" s="521"/>
      <c r="F125" s="521"/>
      <c r="G125" s="522"/>
      <c r="H125" s="523" t="s">
        <v>459</v>
      </c>
      <c r="I125" s="524"/>
      <c r="J125" s="524"/>
      <c r="K125" s="525"/>
      <c r="L125" s="523" t="s">
        <v>459</v>
      </c>
      <c r="M125" s="524"/>
      <c r="N125" s="524"/>
      <c r="O125" s="525"/>
      <c r="P125" s="523"/>
      <c r="Q125" s="524"/>
      <c r="R125" s="524"/>
      <c r="S125" s="525"/>
    </row>
    <row r="126" spans="2:19" ht="44.25" customHeight="1" x14ac:dyDescent="0.35">
      <c r="B126" s="515" t="s">
        <v>406</v>
      </c>
      <c r="C126" s="515" t="s">
        <v>407</v>
      </c>
      <c r="D126" s="236" t="s">
        <v>408</v>
      </c>
      <c r="E126" s="314" t="s">
        <v>319</v>
      </c>
      <c r="F126" s="194" t="s">
        <v>341</v>
      </c>
      <c r="G126" s="195" t="s">
        <v>358</v>
      </c>
      <c r="H126" s="236" t="s">
        <v>408</v>
      </c>
      <c r="I126" s="314" t="s">
        <v>319</v>
      </c>
      <c r="J126" s="194" t="s">
        <v>341</v>
      </c>
      <c r="K126" s="195" t="s">
        <v>358</v>
      </c>
      <c r="L126" s="236" t="s">
        <v>408</v>
      </c>
      <c r="M126" s="314" t="s">
        <v>319</v>
      </c>
      <c r="N126" s="194" t="s">
        <v>341</v>
      </c>
      <c r="O126" s="195" t="s">
        <v>358</v>
      </c>
      <c r="P126" s="236" t="s">
        <v>408</v>
      </c>
      <c r="Q126" s="314" t="s">
        <v>319</v>
      </c>
      <c r="R126" s="194" t="s">
        <v>341</v>
      </c>
      <c r="S126" s="195" t="s">
        <v>358</v>
      </c>
    </row>
    <row r="127" spans="2:19" ht="23.25" customHeight="1" x14ac:dyDescent="0.35">
      <c r="B127" s="526"/>
      <c r="C127" s="516"/>
      <c r="D127" s="210">
        <v>0</v>
      </c>
      <c r="E127" s="241" t="s">
        <v>446</v>
      </c>
      <c r="F127" s="197" t="s">
        <v>491</v>
      </c>
      <c r="G127" s="225" t="s">
        <v>597</v>
      </c>
      <c r="H127" s="212">
        <v>3</v>
      </c>
      <c r="I127" s="251" t="s">
        <v>446</v>
      </c>
      <c r="J127" s="212" t="s">
        <v>491</v>
      </c>
      <c r="K127" s="225" t="s">
        <v>597</v>
      </c>
      <c r="L127" s="212">
        <v>1</v>
      </c>
      <c r="M127" s="251" t="s">
        <v>446</v>
      </c>
      <c r="N127" s="212" t="s">
        <v>491</v>
      </c>
      <c r="O127" s="225" t="s">
        <v>597</v>
      </c>
      <c r="P127" s="212"/>
      <c r="Q127" s="251"/>
      <c r="R127" s="212"/>
      <c r="S127" s="317"/>
    </row>
    <row r="128" spans="2:19" ht="39" customHeight="1" x14ac:dyDescent="0.35">
      <c r="B128" s="526"/>
      <c r="C128" s="515" t="s">
        <v>409</v>
      </c>
      <c r="D128" s="194" t="s">
        <v>410</v>
      </c>
      <c r="E128" s="491" t="s">
        <v>411</v>
      </c>
      <c r="F128" s="492"/>
      <c r="G128" s="195" t="s">
        <v>412</v>
      </c>
      <c r="H128" s="194" t="s">
        <v>410</v>
      </c>
      <c r="I128" s="491" t="s">
        <v>411</v>
      </c>
      <c r="J128" s="492"/>
      <c r="K128" s="195" t="s">
        <v>412</v>
      </c>
      <c r="L128" s="194" t="s">
        <v>410</v>
      </c>
      <c r="M128" s="491" t="s">
        <v>411</v>
      </c>
      <c r="N128" s="492"/>
      <c r="O128" s="195" t="s">
        <v>412</v>
      </c>
      <c r="P128" s="194" t="s">
        <v>410</v>
      </c>
      <c r="Q128" s="491" t="s">
        <v>411</v>
      </c>
      <c r="R128" s="492"/>
      <c r="S128" s="195" t="s">
        <v>412</v>
      </c>
    </row>
    <row r="129" spans="2:19" ht="39" customHeight="1" x14ac:dyDescent="0.35">
      <c r="B129" s="516"/>
      <c r="C129" s="516"/>
      <c r="D129" s="239">
        <v>0</v>
      </c>
      <c r="E129" s="517" t="s">
        <v>439</v>
      </c>
      <c r="F129" s="518"/>
      <c r="G129" s="198" t="s">
        <v>536</v>
      </c>
      <c r="H129" s="240">
        <v>1</v>
      </c>
      <c r="I129" s="493" t="s">
        <v>428</v>
      </c>
      <c r="J129" s="494"/>
      <c r="K129" s="201" t="s">
        <v>525</v>
      </c>
      <c r="L129" s="240">
        <v>1</v>
      </c>
      <c r="M129" s="513" t="s">
        <v>433</v>
      </c>
      <c r="N129" s="514"/>
      <c r="O129" s="201" t="s">
        <v>531</v>
      </c>
      <c r="P129" s="240"/>
      <c r="Q129" s="493"/>
      <c r="R129" s="494"/>
      <c r="S129" s="201"/>
    </row>
    <row r="133" spans="2:19" hidden="1" x14ac:dyDescent="0.35"/>
    <row r="134" spans="2:19" hidden="1" x14ac:dyDescent="0.35"/>
    <row r="135" spans="2:19" hidden="1" x14ac:dyDescent="0.35">
      <c r="D135" s="170" t="s">
        <v>413</v>
      </c>
    </row>
    <row r="136" spans="2:19" hidden="1" x14ac:dyDescent="0.35">
      <c r="D136" s="170" t="s">
        <v>414</v>
      </c>
      <c r="E136" s="170" t="s">
        <v>415</v>
      </c>
      <c r="F136" s="170" t="s">
        <v>416</v>
      </c>
      <c r="H136" s="170" t="s">
        <v>417</v>
      </c>
      <c r="I136" s="170" t="s">
        <v>418</v>
      </c>
    </row>
    <row r="137" spans="2:19" hidden="1" x14ac:dyDescent="0.35">
      <c r="D137" s="170" t="s">
        <v>419</v>
      </c>
      <c r="E137" s="170" t="s">
        <v>420</v>
      </c>
      <c r="F137" s="170" t="s">
        <v>421</v>
      </c>
      <c r="H137" s="170" t="s">
        <v>422</v>
      </c>
      <c r="I137" s="170" t="s">
        <v>423</v>
      </c>
    </row>
    <row r="138" spans="2:19" hidden="1" x14ac:dyDescent="0.35">
      <c r="D138" s="170" t="s">
        <v>424</v>
      </c>
      <c r="E138" s="170" t="s">
        <v>425</v>
      </c>
      <c r="F138" s="170" t="s">
        <v>426</v>
      </c>
      <c r="H138" s="170" t="s">
        <v>427</v>
      </c>
      <c r="I138" s="170" t="s">
        <v>428</v>
      </c>
    </row>
    <row r="139" spans="2:19" hidden="1" x14ac:dyDescent="0.35">
      <c r="D139" s="170" t="s">
        <v>429</v>
      </c>
      <c r="F139" s="170" t="s">
        <v>430</v>
      </c>
      <c r="G139" s="170" t="s">
        <v>431</v>
      </c>
      <c r="H139" s="170" t="s">
        <v>432</v>
      </c>
      <c r="I139" s="170" t="s">
        <v>433</v>
      </c>
      <c r="K139" s="170" t="s">
        <v>434</v>
      </c>
    </row>
    <row r="140" spans="2:19" hidden="1" x14ac:dyDescent="0.35">
      <c r="D140" s="170" t="s">
        <v>435</v>
      </c>
      <c r="F140" s="170" t="s">
        <v>436</v>
      </c>
      <c r="G140" s="170" t="s">
        <v>437</v>
      </c>
      <c r="H140" s="170" t="s">
        <v>438</v>
      </c>
      <c r="I140" s="170" t="s">
        <v>439</v>
      </c>
      <c r="K140" s="170" t="s">
        <v>440</v>
      </c>
      <c r="L140" s="170" t="s">
        <v>441</v>
      </c>
    </row>
    <row r="141" spans="2:19" hidden="1" x14ac:dyDescent="0.35">
      <c r="D141" s="170" t="s">
        <v>442</v>
      </c>
      <c r="E141" s="242" t="s">
        <v>443</v>
      </c>
      <c r="G141" s="170" t="s">
        <v>444</v>
      </c>
      <c r="H141" s="170" t="s">
        <v>445</v>
      </c>
      <c r="K141" s="170" t="s">
        <v>446</v>
      </c>
      <c r="L141" s="170" t="s">
        <v>447</v>
      </c>
    </row>
    <row r="142" spans="2:19" hidden="1" x14ac:dyDescent="0.35">
      <c r="D142" s="170" t="s">
        <v>448</v>
      </c>
      <c r="E142" s="243" t="s">
        <v>449</v>
      </c>
      <c r="K142" s="170" t="s">
        <v>450</v>
      </c>
      <c r="L142" s="170" t="s">
        <v>451</v>
      </c>
    </row>
    <row r="143" spans="2:19" hidden="1" x14ac:dyDescent="0.35">
      <c r="E143" s="244" t="s">
        <v>452</v>
      </c>
      <c r="H143" s="170" t="s">
        <v>453</v>
      </c>
      <c r="K143" s="170" t="s">
        <v>454</v>
      </c>
      <c r="L143" s="170" t="s">
        <v>455</v>
      </c>
    </row>
    <row r="144" spans="2:19" hidden="1" x14ac:dyDescent="0.35">
      <c r="H144" s="170" t="s">
        <v>456</v>
      </c>
      <c r="K144" s="170" t="s">
        <v>457</v>
      </c>
      <c r="L144" s="170" t="s">
        <v>458</v>
      </c>
    </row>
    <row r="145" spans="2:12" hidden="1" x14ac:dyDescent="0.35">
      <c r="H145" s="170" t="s">
        <v>459</v>
      </c>
      <c r="K145" s="170" t="s">
        <v>460</v>
      </c>
      <c r="L145" s="170" t="s">
        <v>461</v>
      </c>
    </row>
    <row r="146" spans="2:12" hidden="1" x14ac:dyDescent="0.35">
      <c r="B146" s="170" t="s">
        <v>462</v>
      </c>
      <c r="C146" s="170" t="s">
        <v>463</v>
      </c>
      <c r="D146" s="170" t="s">
        <v>462</v>
      </c>
      <c r="G146" s="170" t="s">
        <v>464</v>
      </c>
      <c r="H146" s="170" t="s">
        <v>465</v>
      </c>
      <c r="J146" s="170" t="s">
        <v>285</v>
      </c>
      <c r="K146" s="170" t="s">
        <v>466</v>
      </c>
      <c r="L146" s="170" t="s">
        <v>467</v>
      </c>
    </row>
    <row r="147" spans="2:12" hidden="1" x14ac:dyDescent="0.35">
      <c r="B147" s="170">
        <v>1</v>
      </c>
      <c r="C147" s="170" t="s">
        <v>468</v>
      </c>
      <c r="D147" s="170" t="s">
        <v>469</v>
      </c>
      <c r="E147" s="170" t="s">
        <v>358</v>
      </c>
      <c r="F147" s="170" t="s">
        <v>11</v>
      </c>
      <c r="G147" s="170" t="s">
        <v>470</v>
      </c>
      <c r="H147" s="170" t="s">
        <v>471</v>
      </c>
      <c r="J147" s="170" t="s">
        <v>446</v>
      </c>
      <c r="K147" s="170" t="s">
        <v>472</v>
      </c>
    </row>
    <row r="148" spans="2:12" hidden="1" x14ac:dyDescent="0.35">
      <c r="B148" s="170">
        <v>2</v>
      </c>
      <c r="C148" s="170" t="s">
        <v>473</v>
      </c>
      <c r="D148" s="170" t="s">
        <v>474</v>
      </c>
      <c r="E148" s="170" t="s">
        <v>341</v>
      </c>
      <c r="F148" s="170" t="s">
        <v>18</v>
      </c>
      <c r="G148" s="170" t="s">
        <v>475</v>
      </c>
      <c r="J148" s="170" t="s">
        <v>476</v>
      </c>
      <c r="K148" s="170" t="s">
        <v>477</v>
      </c>
    </row>
    <row r="149" spans="2:12" hidden="1" x14ac:dyDescent="0.35">
      <c r="B149" s="170">
        <v>3</v>
      </c>
      <c r="C149" s="170" t="s">
        <v>478</v>
      </c>
      <c r="D149" s="170" t="s">
        <v>479</v>
      </c>
      <c r="E149" s="170" t="s">
        <v>319</v>
      </c>
      <c r="G149" s="170" t="s">
        <v>480</v>
      </c>
      <c r="J149" s="170" t="s">
        <v>481</v>
      </c>
      <c r="K149" s="170" t="s">
        <v>482</v>
      </c>
    </row>
    <row r="150" spans="2:12" hidden="1" x14ac:dyDescent="0.35">
      <c r="B150" s="170">
        <v>4</v>
      </c>
      <c r="C150" s="170" t="s">
        <v>471</v>
      </c>
      <c r="H150" s="170" t="s">
        <v>483</v>
      </c>
      <c r="I150" s="170" t="s">
        <v>484</v>
      </c>
      <c r="J150" s="170" t="s">
        <v>485</v>
      </c>
      <c r="K150" s="170" t="s">
        <v>486</v>
      </c>
    </row>
    <row r="151" spans="2:12" hidden="1" x14ac:dyDescent="0.35">
      <c r="D151" s="170" t="s">
        <v>480</v>
      </c>
      <c r="H151" s="170" t="s">
        <v>487</v>
      </c>
      <c r="I151" s="170" t="s">
        <v>488</v>
      </c>
      <c r="J151" s="170" t="s">
        <v>489</v>
      </c>
      <c r="K151" s="170" t="s">
        <v>490</v>
      </c>
    </row>
    <row r="152" spans="2:12" hidden="1" x14ac:dyDescent="0.35">
      <c r="D152" s="170" t="s">
        <v>491</v>
      </c>
      <c r="H152" s="170" t="s">
        <v>492</v>
      </c>
      <c r="I152" s="170" t="s">
        <v>493</v>
      </c>
      <c r="J152" s="170" t="s">
        <v>494</v>
      </c>
      <c r="K152" s="170" t="s">
        <v>495</v>
      </c>
    </row>
    <row r="153" spans="2:12" hidden="1" x14ac:dyDescent="0.35">
      <c r="D153" s="170" t="s">
        <v>496</v>
      </c>
      <c r="H153" s="170" t="s">
        <v>497</v>
      </c>
      <c r="J153" s="170" t="s">
        <v>498</v>
      </c>
      <c r="K153" s="170" t="s">
        <v>499</v>
      </c>
    </row>
    <row r="154" spans="2:12" hidden="1" x14ac:dyDescent="0.35">
      <c r="H154" s="170" t="s">
        <v>500</v>
      </c>
      <c r="J154" s="170" t="s">
        <v>501</v>
      </c>
    </row>
    <row r="155" spans="2:12" ht="58" hidden="1" x14ac:dyDescent="0.35">
      <c r="D155" s="245" t="s">
        <v>502</v>
      </c>
      <c r="E155" s="170" t="s">
        <v>503</v>
      </c>
      <c r="F155" s="170" t="s">
        <v>504</v>
      </c>
      <c r="G155" s="170" t="s">
        <v>505</v>
      </c>
      <c r="H155" s="170" t="s">
        <v>506</v>
      </c>
      <c r="I155" s="170" t="s">
        <v>507</v>
      </c>
      <c r="J155" s="170" t="s">
        <v>508</v>
      </c>
      <c r="K155" s="170" t="s">
        <v>509</v>
      </c>
    </row>
    <row r="156" spans="2:12" ht="72.5" hidden="1" x14ac:dyDescent="0.35">
      <c r="B156" s="170" t="s">
        <v>612</v>
      </c>
      <c r="C156" s="170" t="s">
        <v>611</v>
      </c>
      <c r="D156" s="245" t="s">
        <v>510</v>
      </c>
      <c r="E156" s="170" t="s">
        <v>511</v>
      </c>
      <c r="F156" s="170" t="s">
        <v>512</v>
      </c>
      <c r="G156" s="170" t="s">
        <v>513</v>
      </c>
      <c r="H156" s="170" t="s">
        <v>514</v>
      </c>
      <c r="I156" s="170" t="s">
        <v>515</v>
      </c>
      <c r="J156" s="170" t="s">
        <v>516</v>
      </c>
      <c r="K156" s="170" t="s">
        <v>517</v>
      </c>
    </row>
    <row r="157" spans="2:12" ht="43.5" hidden="1" x14ac:dyDescent="0.35">
      <c r="B157" s="170" t="s">
        <v>613</v>
      </c>
      <c r="C157" s="170" t="s">
        <v>610</v>
      </c>
      <c r="D157" s="245" t="s">
        <v>518</v>
      </c>
      <c r="E157" s="170" t="s">
        <v>519</v>
      </c>
      <c r="F157" s="170" t="s">
        <v>520</v>
      </c>
      <c r="G157" s="170" t="s">
        <v>521</v>
      </c>
      <c r="H157" s="170" t="s">
        <v>522</v>
      </c>
      <c r="I157" s="170" t="s">
        <v>523</v>
      </c>
      <c r="J157" s="170" t="s">
        <v>524</v>
      </c>
      <c r="K157" s="170" t="s">
        <v>525</v>
      </c>
    </row>
    <row r="158" spans="2:12" hidden="1" x14ac:dyDescent="0.35">
      <c r="B158" s="170" t="s">
        <v>614</v>
      </c>
      <c r="C158" s="170" t="s">
        <v>609</v>
      </c>
      <c r="F158" s="170" t="s">
        <v>526</v>
      </c>
      <c r="G158" s="170" t="s">
        <v>527</v>
      </c>
      <c r="H158" s="170" t="s">
        <v>528</v>
      </c>
      <c r="I158" s="170" t="s">
        <v>529</v>
      </c>
      <c r="J158" s="170" t="s">
        <v>530</v>
      </c>
      <c r="K158" s="170" t="s">
        <v>531</v>
      </c>
    </row>
    <row r="159" spans="2:12" hidden="1" x14ac:dyDescent="0.35">
      <c r="B159" s="170" t="s">
        <v>615</v>
      </c>
      <c r="G159" s="170" t="s">
        <v>532</v>
      </c>
      <c r="H159" s="170" t="s">
        <v>533</v>
      </c>
      <c r="I159" s="170" t="s">
        <v>534</v>
      </c>
      <c r="J159" s="170" t="s">
        <v>535</v>
      </c>
      <c r="K159" s="170" t="s">
        <v>536</v>
      </c>
    </row>
    <row r="160" spans="2:12" hidden="1" x14ac:dyDescent="0.35">
      <c r="C160" s="170" t="s">
        <v>537</v>
      </c>
      <c r="J160" s="170" t="s">
        <v>538</v>
      </c>
    </row>
    <row r="161" spans="2:10" hidden="1" x14ac:dyDescent="0.35">
      <c r="C161" s="170" t="s">
        <v>539</v>
      </c>
      <c r="I161" s="170" t="s">
        <v>540</v>
      </c>
      <c r="J161" s="170" t="s">
        <v>541</v>
      </c>
    </row>
    <row r="162" spans="2:10" hidden="1" x14ac:dyDescent="0.35">
      <c r="B162" s="252" t="s">
        <v>616</v>
      </c>
      <c r="C162" s="170" t="s">
        <v>542</v>
      </c>
      <c r="I162" s="170" t="s">
        <v>543</v>
      </c>
      <c r="J162" s="170" t="s">
        <v>544</v>
      </c>
    </row>
    <row r="163" spans="2:10" hidden="1" x14ac:dyDescent="0.35">
      <c r="B163" s="252" t="s">
        <v>29</v>
      </c>
      <c r="C163" s="170" t="s">
        <v>545</v>
      </c>
      <c r="D163" s="170" t="s">
        <v>546</v>
      </c>
      <c r="E163" s="170" t="s">
        <v>547</v>
      </c>
      <c r="I163" s="170" t="s">
        <v>548</v>
      </c>
      <c r="J163" s="170" t="s">
        <v>285</v>
      </c>
    </row>
    <row r="164" spans="2:10" hidden="1" x14ac:dyDescent="0.35">
      <c r="B164" s="252" t="s">
        <v>16</v>
      </c>
      <c r="D164" s="170" t="s">
        <v>549</v>
      </c>
      <c r="E164" s="170" t="s">
        <v>550</v>
      </c>
      <c r="H164" s="170" t="s">
        <v>422</v>
      </c>
      <c r="I164" s="170" t="s">
        <v>551</v>
      </c>
    </row>
    <row r="165" spans="2:10" hidden="1" x14ac:dyDescent="0.35">
      <c r="B165" s="252" t="s">
        <v>34</v>
      </c>
      <c r="D165" s="170" t="s">
        <v>552</v>
      </c>
      <c r="E165" s="170" t="s">
        <v>553</v>
      </c>
      <c r="H165" s="170" t="s">
        <v>432</v>
      </c>
      <c r="I165" s="170" t="s">
        <v>554</v>
      </c>
      <c r="J165" s="170" t="s">
        <v>555</v>
      </c>
    </row>
    <row r="166" spans="2:10" hidden="1" x14ac:dyDescent="0.35">
      <c r="B166" s="252" t="s">
        <v>617</v>
      </c>
      <c r="C166" s="170" t="s">
        <v>556</v>
      </c>
      <c r="D166" s="170" t="s">
        <v>557</v>
      </c>
      <c r="H166" s="170" t="s">
        <v>438</v>
      </c>
      <c r="I166" s="170" t="s">
        <v>558</v>
      </c>
      <c r="J166" s="170" t="s">
        <v>559</v>
      </c>
    </row>
    <row r="167" spans="2:10" hidden="1" x14ac:dyDescent="0.35">
      <c r="B167" s="252" t="s">
        <v>618</v>
      </c>
      <c r="C167" s="170" t="s">
        <v>560</v>
      </c>
      <c r="H167" s="170" t="s">
        <v>445</v>
      </c>
      <c r="I167" s="170" t="s">
        <v>561</v>
      </c>
    </row>
    <row r="168" spans="2:10" hidden="1" x14ac:dyDescent="0.35">
      <c r="B168" s="252" t="s">
        <v>619</v>
      </c>
      <c r="C168" s="170" t="s">
        <v>562</v>
      </c>
      <c r="E168" s="170" t="s">
        <v>563</v>
      </c>
      <c r="H168" s="170" t="s">
        <v>564</v>
      </c>
      <c r="I168" s="170" t="s">
        <v>565</v>
      </c>
    </row>
    <row r="169" spans="2:10" hidden="1" x14ac:dyDescent="0.35">
      <c r="B169" s="252" t="s">
        <v>620</v>
      </c>
      <c r="C169" s="170" t="s">
        <v>566</v>
      </c>
      <c r="E169" s="170" t="s">
        <v>567</v>
      </c>
      <c r="H169" s="170" t="s">
        <v>568</v>
      </c>
      <c r="I169" s="170" t="s">
        <v>569</v>
      </c>
    </row>
    <row r="170" spans="2:10" hidden="1" x14ac:dyDescent="0.35">
      <c r="B170" s="252" t="s">
        <v>621</v>
      </c>
      <c r="C170" s="170" t="s">
        <v>570</v>
      </c>
      <c r="E170" s="170" t="s">
        <v>571</v>
      </c>
      <c r="H170" s="170" t="s">
        <v>572</v>
      </c>
      <c r="I170" s="170" t="s">
        <v>573</v>
      </c>
    </row>
    <row r="171" spans="2:10" hidden="1" x14ac:dyDescent="0.35">
      <c r="B171" s="252" t="s">
        <v>622</v>
      </c>
      <c r="C171" s="170" t="s">
        <v>574</v>
      </c>
      <c r="E171" s="170" t="s">
        <v>575</v>
      </c>
      <c r="H171" s="170" t="s">
        <v>576</v>
      </c>
      <c r="I171" s="170" t="s">
        <v>577</v>
      </c>
    </row>
    <row r="172" spans="2:10" hidden="1" x14ac:dyDescent="0.35">
      <c r="B172" s="252" t="s">
        <v>623</v>
      </c>
      <c r="C172" s="170" t="s">
        <v>578</v>
      </c>
      <c r="E172" s="170" t="s">
        <v>579</v>
      </c>
      <c r="H172" s="170" t="s">
        <v>580</v>
      </c>
      <c r="I172" s="170" t="s">
        <v>581</v>
      </c>
    </row>
    <row r="173" spans="2:10" hidden="1" x14ac:dyDescent="0.35">
      <c r="B173" s="252" t="s">
        <v>624</v>
      </c>
      <c r="C173" s="170" t="s">
        <v>285</v>
      </c>
      <c r="E173" s="170" t="s">
        <v>582</v>
      </c>
      <c r="H173" s="170" t="s">
        <v>583</v>
      </c>
      <c r="I173" s="170" t="s">
        <v>584</v>
      </c>
    </row>
    <row r="174" spans="2:10" hidden="1" x14ac:dyDescent="0.35">
      <c r="B174" s="252" t="s">
        <v>625</v>
      </c>
      <c r="E174" s="170" t="s">
        <v>585</v>
      </c>
      <c r="H174" s="170" t="s">
        <v>586</v>
      </c>
      <c r="I174" s="170" t="s">
        <v>587</v>
      </c>
    </row>
    <row r="175" spans="2:10" hidden="1" x14ac:dyDescent="0.35">
      <c r="B175" s="252" t="s">
        <v>626</v>
      </c>
      <c r="E175" s="170" t="s">
        <v>588</v>
      </c>
      <c r="H175" s="170" t="s">
        <v>589</v>
      </c>
      <c r="I175" s="170" t="s">
        <v>590</v>
      </c>
    </row>
    <row r="176" spans="2:10" hidden="1" x14ac:dyDescent="0.35">
      <c r="B176" s="252" t="s">
        <v>627</v>
      </c>
      <c r="E176" s="170" t="s">
        <v>591</v>
      </c>
      <c r="H176" s="170" t="s">
        <v>592</v>
      </c>
      <c r="I176" s="170" t="s">
        <v>593</v>
      </c>
    </row>
    <row r="177" spans="2:9" hidden="1" x14ac:dyDescent="0.35">
      <c r="B177" s="252" t="s">
        <v>628</v>
      </c>
      <c r="H177" s="170" t="s">
        <v>594</v>
      </c>
      <c r="I177" s="170" t="s">
        <v>595</v>
      </c>
    </row>
    <row r="178" spans="2:9" hidden="1" x14ac:dyDescent="0.35">
      <c r="B178" s="252" t="s">
        <v>629</v>
      </c>
      <c r="H178" s="170" t="s">
        <v>596</v>
      </c>
    </row>
    <row r="179" spans="2:9" hidden="1" x14ac:dyDescent="0.35">
      <c r="B179" s="252" t="s">
        <v>630</v>
      </c>
      <c r="H179" s="170" t="s">
        <v>597</v>
      </c>
    </row>
    <row r="180" spans="2:9" hidden="1" x14ac:dyDescent="0.35">
      <c r="B180" s="252" t="s">
        <v>631</v>
      </c>
      <c r="H180" s="170" t="s">
        <v>598</v>
      </c>
    </row>
    <row r="181" spans="2:9" hidden="1" x14ac:dyDescent="0.35">
      <c r="B181" s="252" t="s">
        <v>632</v>
      </c>
      <c r="H181" s="170" t="s">
        <v>599</v>
      </c>
    </row>
    <row r="182" spans="2:9" hidden="1" x14ac:dyDescent="0.35">
      <c r="B182" s="252" t="s">
        <v>633</v>
      </c>
      <c r="D182" t="s">
        <v>600</v>
      </c>
      <c r="H182" s="170" t="s">
        <v>601</v>
      </c>
    </row>
    <row r="183" spans="2:9" hidden="1" x14ac:dyDescent="0.35">
      <c r="B183" s="252" t="s">
        <v>634</v>
      </c>
      <c r="D183" t="s">
        <v>602</v>
      </c>
      <c r="H183" s="170" t="s">
        <v>603</v>
      </c>
    </row>
    <row r="184" spans="2:9" hidden="1" x14ac:dyDescent="0.35">
      <c r="B184" s="252" t="s">
        <v>635</v>
      </c>
      <c r="D184" t="s">
        <v>604</v>
      </c>
      <c r="H184" s="170" t="s">
        <v>605</v>
      </c>
    </row>
    <row r="185" spans="2:9" hidden="1" x14ac:dyDescent="0.35">
      <c r="B185" s="252" t="s">
        <v>636</v>
      </c>
      <c r="D185" t="s">
        <v>602</v>
      </c>
      <c r="H185" s="170" t="s">
        <v>606</v>
      </c>
    </row>
    <row r="186" spans="2:9" hidden="1" x14ac:dyDescent="0.35">
      <c r="B186" s="252" t="s">
        <v>637</v>
      </c>
      <c r="D186" t="s">
        <v>607</v>
      </c>
    </row>
    <row r="187" spans="2:9" hidden="1" x14ac:dyDescent="0.35">
      <c r="B187" s="252" t="s">
        <v>638</v>
      </c>
      <c r="D187" t="s">
        <v>602</v>
      </c>
    </row>
    <row r="188" spans="2:9" hidden="1" x14ac:dyDescent="0.35">
      <c r="B188" s="252" t="s">
        <v>639</v>
      </c>
    </row>
    <row r="189" spans="2:9" hidden="1" x14ac:dyDescent="0.35">
      <c r="B189" s="252" t="s">
        <v>640</v>
      </c>
    </row>
    <row r="190" spans="2:9" hidden="1" x14ac:dyDescent="0.35">
      <c r="B190" s="252" t="s">
        <v>641</v>
      </c>
    </row>
    <row r="191" spans="2:9" hidden="1" x14ac:dyDescent="0.35">
      <c r="B191" s="252" t="s">
        <v>642</v>
      </c>
    </row>
    <row r="192" spans="2:9" hidden="1" x14ac:dyDescent="0.35">
      <c r="B192" s="252" t="s">
        <v>643</v>
      </c>
    </row>
    <row r="193" spans="2:2" hidden="1" x14ac:dyDescent="0.35">
      <c r="B193" s="252" t="s">
        <v>644</v>
      </c>
    </row>
    <row r="194" spans="2:2" hidden="1" x14ac:dyDescent="0.35">
      <c r="B194" s="252" t="s">
        <v>645</v>
      </c>
    </row>
    <row r="195" spans="2:2" hidden="1" x14ac:dyDescent="0.35">
      <c r="B195" s="252" t="s">
        <v>646</v>
      </c>
    </row>
    <row r="196" spans="2:2" hidden="1" x14ac:dyDescent="0.35">
      <c r="B196" s="252" t="s">
        <v>647</v>
      </c>
    </row>
    <row r="197" spans="2:2" hidden="1" x14ac:dyDescent="0.35">
      <c r="B197" s="252" t="s">
        <v>51</v>
      </c>
    </row>
    <row r="198" spans="2:2" hidden="1" x14ac:dyDescent="0.35">
      <c r="B198" s="252" t="s">
        <v>57</v>
      </c>
    </row>
    <row r="199" spans="2:2" hidden="1" x14ac:dyDescent="0.35">
      <c r="B199" s="252" t="s">
        <v>59</v>
      </c>
    </row>
    <row r="200" spans="2:2" hidden="1" x14ac:dyDescent="0.35">
      <c r="B200" s="252" t="s">
        <v>61</v>
      </c>
    </row>
    <row r="201" spans="2:2" hidden="1" x14ac:dyDescent="0.35">
      <c r="B201" s="252" t="s">
        <v>23</v>
      </c>
    </row>
    <row r="202" spans="2:2" hidden="1" x14ac:dyDescent="0.35">
      <c r="B202" s="252" t="s">
        <v>63</v>
      </c>
    </row>
    <row r="203" spans="2:2" hidden="1" x14ac:dyDescent="0.35">
      <c r="B203" s="252" t="s">
        <v>65</v>
      </c>
    </row>
    <row r="204" spans="2:2" hidden="1" x14ac:dyDescent="0.35">
      <c r="B204" s="252" t="s">
        <v>68</v>
      </c>
    </row>
    <row r="205" spans="2:2" hidden="1" x14ac:dyDescent="0.35">
      <c r="B205" s="252" t="s">
        <v>69</v>
      </c>
    </row>
    <row r="206" spans="2:2" hidden="1" x14ac:dyDescent="0.35">
      <c r="B206" s="252" t="s">
        <v>70</v>
      </c>
    </row>
    <row r="207" spans="2:2" hidden="1" x14ac:dyDescent="0.35">
      <c r="B207" s="252" t="s">
        <v>71</v>
      </c>
    </row>
    <row r="208" spans="2:2" hidden="1" x14ac:dyDescent="0.35">
      <c r="B208" s="252" t="s">
        <v>648</v>
      </c>
    </row>
    <row r="209" spans="2:2" hidden="1" x14ac:dyDescent="0.35">
      <c r="B209" s="252" t="s">
        <v>649</v>
      </c>
    </row>
    <row r="210" spans="2:2" hidden="1" x14ac:dyDescent="0.35">
      <c r="B210" s="252" t="s">
        <v>75</v>
      </c>
    </row>
    <row r="211" spans="2:2" hidden="1" x14ac:dyDescent="0.35">
      <c r="B211" s="252" t="s">
        <v>77</v>
      </c>
    </row>
    <row r="212" spans="2:2" hidden="1" x14ac:dyDescent="0.35">
      <c r="B212" s="252" t="s">
        <v>81</v>
      </c>
    </row>
    <row r="213" spans="2:2" hidden="1" x14ac:dyDescent="0.35">
      <c r="B213" s="252" t="s">
        <v>650</v>
      </c>
    </row>
    <row r="214" spans="2:2" hidden="1" x14ac:dyDescent="0.35">
      <c r="B214" s="252" t="s">
        <v>651</v>
      </c>
    </row>
    <row r="215" spans="2:2" hidden="1" x14ac:dyDescent="0.35">
      <c r="B215" s="252" t="s">
        <v>652</v>
      </c>
    </row>
    <row r="216" spans="2:2" hidden="1" x14ac:dyDescent="0.35">
      <c r="B216" s="252" t="s">
        <v>79</v>
      </c>
    </row>
    <row r="217" spans="2:2" hidden="1" x14ac:dyDescent="0.35">
      <c r="B217" s="252" t="s">
        <v>80</v>
      </c>
    </row>
    <row r="218" spans="2:2" hidden="1" x14ac:dyDescent="0.35">
      <c r="B218" s="252" t="s">
        <v>83</v>
      </c>
    </row>
    <row r="219" spans="2:2" hidden="1" x14ac:dyDescent="0.35">
      <c r="B219" s="252" t="s">
        <v>85</v>
      </c>
    </row>
    <row r="220" spans="2:2" hidden="1" x14ac:dyDescent="0.35">
      <c r="B220" s="252" t="s">
        <v>653</v>
      </c>
    </row>
    <row r="221" spans="2:2" hidden="1" x14ac:dyDescent="0.35">
      <c r="B221" s="252" t="s">
        <v>84</v>
      </c>
    </row>
    <row r="222" spans="2:2" hidden="1" x14ac:dyDescent="0.35">
      <c r="B222" s="252" t="s">
        <v>86</v>
      </c>
    </row>
    <row r="223" spans="2:2" hidden="1" x14ac:dyDescent="0.35">
      <c r="B223" s="252" t="s">
        <v>89</v>
      </c>
    </row>
    <row r="224" spans="2:2" hidden="1" x14ac:dyDescent="0.35">
      <c r="B224" s="252" t="s">
        <v>88</v>
      </c>
    </row>
    <row r="225" spans="2:2" hidden="1" x14ac:dyDescent="0.35">
      <c r="B225" s="252" t="s">
        <v>654</v>
      </c>
    </row>
    <row r="226" spans="2:2" hidden="1" x14ac:dyDescent="0.35">
      <c r="B226" s="252" t="s">
        <v>95</v>
      </c>
    </row>
    <row r="227" spans="2:2" hidden="1" x14ac:dyDescent="0.35">
      <c r="B227" s="252" t="s">
        <v>97</v>
      </c>
    </row>
    <row r="228" spans="2:2" hidden="1" x14ac:dyDescent="0.35">
      <c r="B228" s="252" t="s">
        <v>98</v>
      </c>
    </row>
    <row r="229" spans="2:2" hidden="1" x14ac:dyDescent="0.35">
      <c r="B229" s="252" t="s">
        <v>99</v>
      </c>
    </row>
    <row r="230" spans="2:2" hidden="1" x14ac:dyDescent="0.35">
      <c r="B230" s="252" t="s">
        <v>655</v>
      </c>
    </row>
    <row r="231" spans="2:2" hidden="1" x14ac:dyDescent="0.35">
      <c r="B231" s="252" t="s">
        <v>656</v>
      </c>
    </row>
    <row r="232" spans="2:2" hidden="1" x14ac:dyDescent="0.35">
      <c r="B232" s="252" t="s">
        <v>100</v>
      </c>
    </row>
    <row r="233" spans="2:2" hidden="1" x14ac:dyDescent="0.35">
      <c r="B233" s="252" t="s">
        <v>154</v>
      </c>
    </row>
    <row r="234" spans="2:2" hidden="1" x14ac:dyDescent="0.35">
      <c r="B234" s="252" t="s">
        <v>657</v>
      </c>
    </row>
    <row r="235" spans="2:2" ht="29" hidden="1" x14ac:dyDescent="0.35">
      <c r="B235" s="252" t="s">
        <v>658</v>
      </c>
    </row>
    <row r="236" spans="2:2" hidden="1" x14ac:dyDescent="0.35">
      <c r="B236" s="252" t="s">
        <v>105</v>
      </c>
    </row>
    <row r="237" spans="2:2" hidden="1" x14ac:dyDescent="0.35">
      <c r="B237" s="252" t="s">
        <v>107</v>
      </c>
    </row>
    <row r="238" spans="2:2" hidden="1" x14ac:dyDescent="0.35">
      <c r="B238" s="252" t="s">
        <v>659</v>
      </c>
    </row>
    <row r="239" spans="2:2" hidden="1" x14ac:dyDescent="0.35">
      <c r="B239" s="252" t="s">
        <v>155</v>
      </c>
    </row>
    <row r="240" spans="2:2" hidden="1" x14ac:dyDescent="0.35">
      <c r="B240" s="252" t="s">
        <v>172</v>
      </c>
    </row>
    <row r="241" spans="2:2" hidden="1" x14ac:dyDescent="0.35">
      <c r="B241" s="252" t="s">
        <v>106</v>
      </c>
    </row>
    <row r="242" spans="2:2" hidden="1" x14ac:dyDescent="0.35">
      <c r="B242" s="252" t="s">
        <v>110</v>
      </c>
    </row>
    <row r="243" spans="2:2" hidden="1" x14ac:dyDescent="0.35">
      <c r="B243" s="252" t="s">
        <v>104</v>
      </c>
    </row>
    <row r="244" spans="2:2" hidden="1" x14ac:dyDescent="0.35">
      <c r="B244" s="252" t="s">
        <v>126</v>
      </c>
    </row>
    <row r="245" spans="2:2" hidden="1" x14ac:dyDescent="0.35">
      <c r="B245" s="252" t="s">
        <v>660</v>
      </c>
    </row>
    <row r="246" spans="2:2" hidden="1" x14ac:dyDescent="0.35">
      <c r="B246" s="252" t="s">
        <v>112</v>
      </c>
    </row>
    <row r="247" spans="2:2" hidden="1" x14ac:dyDescent="0.35">
      <c r="B247" s="252" t="s">
        <v>115</v>
      </c>
    </row>
    <row r="248" spans="2:2" hidden="1" x14ac:dyDescent="0.35">
      <c r="B248" s="252" t="s">
        <v>121</v>
      </c>
    </row>
    <row r="249" spans="2:2" hidden="1" x14ac:dyDescent="0.35">
      <c r="B249" s="252" t="s">
        <v>118</v>
      </c>
    </row>
    <row r="250" spans="2:2" ht="29" hidden="1" x14ac:dyDescent="0.35">
      <c r="B250" s="252" t="s">
        <v>661</v>
      </c>
    </row>
    <row r="251" spans="2:2" hidden="1" x14ac:dyDescent="0.35">
      <c r="B251" s="252" t="s">
        <v>116</v>
      </c>
    </row>
    <row r="252" spans="2:2" hidden="1" x14ac:dyDescent="0.35">
      <c r="B252" s="252" t="s">
        <v>117</v>
      </c>
    </row>
    <row r="253" spans="2:2" hidden="1" x14ac:dyDescent="0.35">
      <c r="B253" s="252" t="s">
        <v>128</v>
      </c>
    </row>
    <row r="254" spans="2:2" hidden="1" x14ac:dyDescent="0.35">
      <c r="B254" s="252" t="s">
        <v>125</v>
      </c>
    </row>
    <row r="255" spans="2:2" hidden="1" x14ac:dyDescent="0.35">
      <c r="B255" s="252" t="s">
        <v>124</v>
      </c>
    </row>
    <row r="256" spans="2:2" hidden="1" x14ac:dyDescent="0.35">
      <c r="B256" s="252" t="s">
        <v>127</v>
      </c>
    </row>
    <row r="257" spans="2:2" hidden="1" x14ac:dyDescent="0.35">
      <c r="B257" s="252" t="s">
        <v>119</v>
      </c>
    </row>
    <row r="258" spans="2:2" hidden="1" x14ac:dyDescent="0.35">
      <c r="B258" s="252" t="s">
        <v>120</v>
      </c>
    </row>
    <row r="259" spans="2:2" hidden="1" x14ac:dyDescent="0.35">
      <c r="B259" s="252" t="s">
        <v>113</v>
      </c>
    </row>
    <row r="260" spans="2:2" hidden="1" x14ac:dyDescent="0.35">
      <c r="B260" s="252" t="s">
        <v>114</v>
      </c>
    </row>
    <row r="261" spans="2:2" hidden="1" x14ac:dyDescent="0.35">
      <c r="B261" s="252" t="s">
        <v>129</v>
      </c>
    </row>
    <row r="262" spans="2:2" hidden="1" x14ac:dyDescent="0.35">
      <c r="B262" s="252" t="s">
        <v>135</v>
      </c>
    </row>
    <row r="263" spans="2:2" hidden="1" x14ac:dyDescent="0.35">
      <c r="B263" s="252" t="s">
        <v>136</v>
      </c>
    </row>
    <row r="264" spans="2:2" hidden="1" x14ac:dyDescent="0.35">
      <c r="B264" s="252" t="s">
        <v>134</v>
      </c>
    </row>
    <row r="265" spans="2:2" hidden="1" x14ac:dyDescent="0.35">
      <c r="B265" s="252" t="s">
        <v>662</v>
      </c>
    </row>
    <row r="266" spans="2:2" hidden="1" x14ac:dyDescent="0.35">
      <c r="B266" s="252" t="s">
        <v>131</v>
      </c>
    </row>
    <row r="267" spans="2:2" hidden="1" x14ac:dyDescent="0.35">
      <c r="B267" s="252" t="s">
        <v>130</v>
      </c>
    </row>
    <row r="268" spans="2:2" hidden="1" x14ac:dyDescent="0.35">
      <c r="B268" s="252" t="s">
        <v>138</v>
      </c>
    </row>
    <row r="269" spans="2:2" hidden="1" x14ac:dyDescent="0.35">
      <c r="B269" s="252" t="s">
        <v>139</v>
      </c>
    </row>
    <row r="270" spans="2:2" hidden="1" x14ac:dyDescent="0.35">
      <c r="B270" s="252" t="s">
        <v>141</v>
      </c>
    </row>
    <row r="271" spans="2:2" hidden="1" x14ac:dyDescent="0.35">
      <c r="B271" s="252" t="s">
        <v>144</v>
      </c>
    </row>
    <row r="272" spans="2:2" hidden="1" x14ac:dyDescent="0.35">
      <c r="B272" s="252" t="s">
        <v>145</v>
      </c>
    </row>
    <row r="273" spans="2:2" hidden="1" x14ac:dyDescent="0.35">
      <c r="B273" s="252" t="s">
        <v>140</v>
      </c>
    </row>
    <row r="274" spans="2:2" hidden="1" x14ac:dyDescent="0.35">
      <c r="B274" s="252" t="s">
        <v>142</v>
      </c>
    </row>
    <row r="275" spans="2:2" hidden="1" x14ac:dyDescent="0.35">
      <c r="B275" s="252" t="s">
        <v>146</v>
      </c>
    </row>
    <row r="276" spans="2:2" hidden="1" x14ac:dyDescent="0.35">
      <c r="B276" s="252" t="s">
        <v>663</v>
      </c>
    </row>
    <row r="277" spans="2:2" hidden="1" x14ac:dyDescent="0.35">
      <c r="B277" s="252" t="s">
        <v>143</v>
      </c>
    </row>
    <row r="278" spans="2:2" hidden="1" x14ac:dyDescent="0.35">
      <c r="B278" s="252" t="s">
        <v>151</v>
      </c>
    </row>
    <row r="279" spans="2:2" hidden="1" x14ac:dyDescent="0.35">
      <c r="B279" s="252" t="s">
        <v>152</v>
      </c>
    </row>
    <row r="280" spans="2:2" hidden="1" x14ac:dyDescent="0.35">
      <c r="B280" s="252" t="s">
        <v>153</v>
      </c>
    </row>
    <row r="281" spans="2:2" hidden="1" x14ac:dyDescent="0.35">
      <c r="B281" s="252" t="s">
        <v>160</v>
      </c>
    </row>
    <row r="282" spans="2:2" hidden="1" x14ac:dyDescent="0.35">
      <c r="B282" s="252" t="s">
        <v>173</v>
      </c>
    </row>
    <row r="283" spans="2:2" hidden="1" x14ac:dyDescent="0.35">
      <c r="B283" s="252" t="s">
        <v>161</v>
      </c>
    </row>
    <row r="284" spans="2:2" hidden="1" x14ac:dyDescent="0.35">
      <c r="B284" s="252" t="s">
        <v>168</v>
      </c>
    </row>
    <row r="285" spans="2:2" hidden="1" x14ac:dyDescent="0.35">
      <c r="B285" s="252" t="s">
        <v>164</v>
      </c>
    </row>
    <row r="286" spans="2:2" hidden="1" x14ac:dyDescent="0.35">
      <c r="B286" s="252" t="s">
        <v>66</v>
      </c>
    </row>
    <row r="287" spans="2:2" hidden="1" x14ac:dyDescent="0.35">
      <c r="B287" s="252" t="s">
        <v>158</v>
      </c>
    </row>
    <row r="288" spans="2:2" hidden="1" x14ac:dyDescent="0.35">
      <c r="B288" s="252" t="s">
        <v>162</v>
      </c>
    </row>
    <row r="289" spans="2:2" hidden="1" x14ac:dyDescent="0.35">
      <c r="B289" s="252" t="s">
        <v>159</v>
      </c>
    </row>
    <row r="290" spans="2:2" hidden="1" x14ac:dyDescent="0.35">
      <c r="B290" s="252" t="s">
        <v>174</v>
      </c>
    </row>
    <row r="291" spans="2:2" hidden="1" x14ac:dyDescent="0.35">
      <c r="B291" s="252" t="s">
        <v>664</v>
      </c>
    </row>
    <row r="292" spans="2:2" hidden="1" x14ac:dyDescent="0.35">
      <c r="B292" s="252" t="s">
        <v>167</v>
      </c>
    </row>
    <row r="293" spans="2:2" hidden="1" x14ac:dyDescent="0.35">
      <c r="B293" s="252" t="s">
        <v>175</v>
      </c>
    </row>
    <row r="294" spans="2:2" hidden="1" x14ac:dyDescent="0.35">
      <c r="B294" s="252" t="s">
        <v>163</v>
      </c>
    </row>
    <row r="295" spans="2:2" hidden="1" x14ac:dyDescent="0.35">
      <c r="B295" s="252" t="s">
        <v>178</v>
      </c>
    </row>
    <row r="296" spans="2:2" hidden="1" x14ac:dyDescent="0.35">
      <c r="B296" s="252" t="s">
        <v>665</v>
      </c>
    </row>
    <row r="297" spans="2:2" hidden="1" x14ac:dyDescent="0.35">
      <c r="B297" s="252" t="s">
        <v>183</v>
      </c>
    </row>
    <row r="298" spans="2:2" hidden="1" x14ac:dyDescent="0.35">
      <c r="B298" s="252" t="s">
        <v>180</v>
      </c>
    </row>
    <row r="299" spans="2:2" hidden="1" x14ac:dyDescent="0.35">
      <c r="B299" s="252" t="s">
        <v>179</v>
      </c>
    </row>
    <row r="300" spans="2:2" hidden="1" x14ac:dyDescent="0.35">
      <c r="B300" s="252" t="s">
        <v>188</v>
      </c>
    </row>
    <row r="301" spans="2:2" hidden="1" x14ac:dyDescent="0.35">
      <c r="B301" s="252" t="s">
        <v>184</v>
      </c>
    </row>
    <row r="302" spans="2:2" hidden="1" x14ac:dyDescent="0.35">
      <c r="B302" s="252" t="s">
        <v>185</v>
      </c>
    </row>
    <row r="303" spans="2:2" hidden="1" x14ac:dyDescent="0.35">
      <c r="B303" s="252" t="s">
        <v>186</v>
      </c>
    </row>
    <row r="304" spans="2:2" hidden="1" x14ac:dyDescent="0.35">
      <c r="B304" s="252" t="s">
        <v>187</v>
      </c>
    </row>
    <row r="305" spans="2:2" hidden="1" x14ac:dyDescent="0.35">
      <c r="B305" s="252" t="s">
        <v>189</v>
      </c>
    </row>
    <row r="306" spans="2:2" hidden="1" x14ac:dyDescent="0.35">
      <c r="B306" s="252" t="s">
        <v>666</v>
      </c>
    </row>
    <row r="307" spans="2:2" hidden="1" x14ac:dyDescent="0.35">
      <c r="B307" s="252" t="s">
        <v>190</v>
      </c>
    </row>
    <row r="308" spans="2:2" hidden="1" x14ac:dyDescent="0.35">
      <c r="B308" s="252" t="s">
        <v>191</v>
      </c>
    </row>
    <row r="309" spans="2:2" hidden="1" x14ac:dyDescent="0.35">
      <c r="B309" s="252" t="s">
        <v>196</v>
      </c>
    </row>
    <row r="310" spans="2:2" hidden="1" x14ac:dyDescent="0.35">
      <c r="B310" s="252" t="s">
        <v>197</v>
      </c>
    </row>
    <row r="311" spans="2:2" ht="29" hidden="1" x14ac:dyDescent="0.35">
      <c r="B311" s="252" t="s">
        <v>156</v>
      </c>
    </row>
    <row r="312" spans="2:2" hidden="1" x14ac:dyDescent="0.35">
      <c r="B312" s="252" t="s">
        <v>667</v>
      </c>
    </row>
    <row r="313" spans="2:2" hidden="1" x14ac:dyDescent="0.35">
      <c r="B313" s="252" t="s">
        <v>668</v>
      </c>
    </row>
    <row r="314" spans="2:2" hidden="1" x14ac:dyDescent="0.35">
      <c r="B314" s="252" t="s">
        <v>198</v>
      </c>
    </row>
    <row r="315" spans="2:2" hidden="1" x14ac:dyDescent="0.35">
      <c r="B315" s="252" t="s">
        <v>157</v>
      </c>
    </row>
    <row r="316" spans="2:2" hidden="1" x14ac:dyDescent="0.35">
      <c r="B316" s="252" t="s">
        <v>669</v>
      </c>
    </row>
    <row r="317" spans="2:2" hidden="1" x14ac:dyDescent="0.35">
      <c r="B317" s="252" t="s">
        <v>170</v>
      </c>
    </row>
    <row r="318" spans="2:2" hidden="1" x14ac:dyDescent="0.35">
      <c r="B318" s="252" t="s">
        <v>202</v>
      </c>
    </row>
    <row r="319" spans="2:2" hidden="1" x14ac:dyDescent="0.35">
      <c r="B319" s="252" t="s">
        <v>203</v>
      </c>
    </row>
    <row r="320" spans="2:2" hidden="1" x14ac:dyDescent="0.35">
      <c r="B320" s="252" t="s">
        <v>182</v>
      </c>
    </row>
    <row r="321" hidden="1" x14ac:dyDescent="0.3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K127 O127" xr:uid="{B6EFB23F-8F41-4C0D-AF4C-1EC7F69ED632}">
      <formula1>$H$164:$H$185</formula1>
    </dataValidation>
    <dataValidation type="list" allowBlank="1" showInputMessage="1" showErrorMessage="1" prompt="Select type of assets" sqref="E113 Q113 M113 I113" xr:uid="{61B5F7F2-B855-4AA0-B025-38258CE5EF58}">
      <formula1>$L$140:$L$146</formula1>
    </dataValidation>
    <dataValidation type="whole" allowBlank="1" showInputMessage="1" showErrorMessage="1" error="Please enter a number here" prompt="Enter No. of development strategies" sqref="D129 H129 L129 P129" xr:uid="{3D235474-BA02-41AD-AC56-64A5D70258CD}">
      <formula1>0</formula1>
      <formula2>999999999</formula2>
    </dataValidation>
    <dataValidation type="whole" allowBlank="1" showInputMessage="1" showErrorMessage="1" error="Please enter a number" prompt="Enter No. of policy introduced or adjusted" sqref="D127 H127 L127 P127" xr:uid="{770F70F9-04E0-450C-B604-D6D9F9110508}">
      <formula1>0</formula1>
      <formula2>999999999999</formula2>
    </dataValidation>
    <dataValidation type="decimal" allowBlank="1" showInputMessage="1" showErrorMessage="1" error="Please enter a number" prompt="Enter income level of households" sqref="O121 G121 K121 G115 G117 G119 K115 K117 K119 O115 O117 O119" xr:uid="{704BEABD-559A-47F9-BEA0-89B577B5EDED}">
      <formula1>0</formula1>
      <formula2>9999999999999</formula2>
    </dataValidation>
    <dataValidation type="whole" allowBlank="1" showInputMessage="1" showErrorMessage="1" prompt="Enter number of households" sqref="L121 D121 H121 D115 D117 D119 H115 H117 H119 L115 L117 L119 P115 P117 P119 P121" xr:uid="{295675C3-05A8-491A-8B89-750386A162C6}">
      <formula1>0</formula1>
      <formula2>999999999999</formula2>
    </dataValidation>
    <dataValidation type="whole" allowBlank="1" showInputMessage="1" showErrorMessage="1" prompt="Enter number of assets" sqref="D113 P113 L113 H113" xr:uid="{ADA5A2A5-240F-4307-9182-BF4311CA0A96}">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P111 L107 L109 P105 P107 P109 L105" xr:uid="{AE36BEE7-94EA-425A-9937-E67344E5615C}">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C63EF431-9676-42EE-9260-E140787F7E84}">
      <formula1>0</formula1>
    </dataValidation>
    <dataValidation type="whole" allowBlank="1" showInputMessage="1" showErrorMessage="1" error="Please enter a number here" prompt="Please enter a number" sqref="D78:D83 H78:H83 L78:L83 P78:P83" xr:uid="{27FCBC4C-D63F-468B-93E1-6569B9C5E3EF}">
      <formula1>0</formula1>
      <formula2>9999999999999990</formula2>
    </dataValidation>
    <dataValidation type="decimal" allowBlank="1" showInputMessage="1" showErrorMessage="1" errorTitle="Invalid data" error="Please enter a number" prompt="Please enter a number here" sqref="E54 I54 D65 H65 P65" xr:uid="{C4CD2702-B599-4BC0-87FF-25027799064E}">
      <formula1>0</formula1>
      <formula2>9999999999</formula2>
    </dataValidation>
    <dataValidation type="decimal" allowBlank="1" showInputMessage="1" showErrorMessage="1" errorTitle="Invalid data" error="Please enter a number" sqref="Q54 P57 L57 H57 M54" xr:uid="{57354CC9-7F97-4536-8D2A-A71F8505AFDC}">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1FCAA339-5DE7-48EF-AE09-0834835A37F2}">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46384A72-7DBE-4DC0-B62E-E252BEA2B93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50387805-E254-43E6-AC30-3DF0D8786162}">
      <formula1>0</formula1>
      <formula2>9999999999</formula2>
    </dataValidation>
    <dataValidation type="list" allowBlank="1" showInputMessage="1" showErrorMessage="1" prompt="Select income source" sqref="E115:F115 R121 R119 R117 M121 M119 M117 I121 I119 I117 R115 M115 I115 E117:F117 E119:F119 E121:F121" xr:uid="{8C34490A-BC47-4DAB-BE6D-FFA87D1597CD}">
      <formula1>$K$139:$K$153</formula1>
    </dataValidation>
    <dataValidation type="list" allowBlank="1" showInputMessage="1" showErrorMessage="1" prompt="Please select the alternate source" sqref="G111 S111 S109 S107 S105 O109 O107 O105 K109 K107 K105 G109 G107 K111 G105 O111" xr:uid="{58D88745-02F3-4091-9458-069FB7989DC2}">
      <formula1>$K$139:$K$153</formula1>
    </dataValidation>
    <dataValidation type="list" allowBlank="1" showInputMessage="1" showErrorMessage="1" prompt="Select % increase in income level" sqref="F111 R111 R109 R107 R105 N109 N107 N105 J109 J107 J105 F109 F107 J111 F105 N111" xr:uid="{F4BA6018-B31D-4755-B56B-A351FCBB4A16}">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3A9CEBD2-A22A-4F07-89A6-49920D5E032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959EAC20-523A-4DE8-8156-1A2E860C0FCF}">
      <formula1>$C$160:$C$163</formula1>
    </dataValidation>
    <dataValidation type="list" allowBlank="1" showInputMessage="1" showErrorMessage="1" prompt="Select targeted asset" sqref="E71:E76 I71:I76 M71:M76 Q71:Q76" xr:uid="{05164C12-E3A2-450D-9677-DF0ED4CCCE0E}">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F84C4967-204F-42BA-9DAF-D6B6B212706B}">
      <formula1>$D$163:$D$166</formula1>
    </dataValidation>
    <dataValidation type="list" allowBlank="1" showInputMessage="1" showErrorMessage="1" prompt="Select status" sqref="O38 S38 S36 S34 S32 S30 O36 O34 O32 O30 K36 K34 K32 K30 G38 G34 G32 G30 G36 K38" xr:uid="{8EC8DFCA-3AE3-4381-8B2C-CE4734FF1BA4}">
      <formula1>$E$163:$E$165</formula1>
    </dataValidation>
    <dataValidation type="list" allowBlank="1" showInputMessage="1" showErrorMessage="1" sqref="E142:E143" xr:uid="{E9036359-F4D6-4F18-8DC8-EAFB2A050A61}">
      <formula1>$D$16:$D$18</formula1>
    </dataValidation>
    <dataValidation type="list" allowBlank="1" showInputMessage="1" showErrorMessage="1" prompt="Select effectiveness" sqref="G129 S129 O129 K129" xr:uid="{55BE31F3-76CE-4B54-B43F-AC08B170BF22}">
      <formula1>$K$155:$K$159</formula1>
    </dataValidation>
    <dataValidation type="list" allowBlank="1" showInputMessage="1" showErrorMessage="1" prompt="Select a sector" sqref="F63:G63 R63:S63 N63:O63 J63:K63" xr:uid="{3C1FE598-BD1A-4E42-9ECA-382371D69FCA}">
      <formula1>$J$146:$J$154</formula1>
    </dataValidation>
    <dataValidation type="decimal" allowBlank="1" showInputMessage="1" showErrorMessage="1" errorTitle="Invalid data" error="Please enter a number between 0 and 9999999" prompt="Enter a number here" sqref="E21:G21 E27 I21:K21 Q21:S21 M27 I27 M21:O21 Q27 L65" xr:uid="{52A097A3-C975-4A17-B274-2990B7E4E363}">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B228755-73AF-4E18-BCFF-D3D8500C4BBE}">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P63:Q63 Q65 Q103 M111 I111 M103 I103 E111 Q55 D63:E63 E105 E107 E109 I105 I107 I109 M105 M107 M109 Q105 Q107 Q109 Q111 H63:I63 L63:M63 M65" xr:uid="{D74B5353-5CD8-4F43-B1A0-5BF3DBE48B04}">
      <formula1>0</formula1>
      <formula2>100</formula2>
    </dataValidation>
    <dataValidation type="list" allowBlank="1" showInputMessage="1" showErrorMessage="1" prompt="Select type of policy" sqref="S127" xr:uid="{3325548C-E62B-4A23-9D89-274943D830CE}">
      <formula1>policy</formula1>
    </dataValidation>
    <dataValidation type="list" allowBlank="1" showInputMessage="1" showErrorMessage="1" prompt="Select income source" sqref="Q115 Q119 Q121 Q117" xr:uid="{398A25AC-4227-4310-B55B-8DE4358E1298}">
      <formula1>incomesource</formula1>
    </dataValidation>
    <dataValidation type="list" allowBlank="1" showInputMessage="1" showErrorMessage="1" prompt="Select the effectiveness of protection/rehabilitation" sqref="S98 S92 S95 S89" xr:uid="{8BF7CB24-AFDE-4DC2-9081-E060BBB04015}">
      <formula1>effectiveness</formula1>
    </dataValidation>
    <dataValidation type="list" allowBlank="1" showInputMessage="1" showErrorMessage="1" prompt="Select programme/sector" sqref="F87 R87 N87 J87" xr:uid="{C53F7F32-8057-4EF6-AD58-F1588FA78AF4}">
      <formula1>$J$146:$J$154</formula1>
    </dataValidation>
    <dataValidation type="list" allowBlank="1" showInputMessage="1" showErrorMessage="1" prompt="Select level of improvements" sqref="I87 M87 Q87" xr:uid="{654920B8-1411-4C34-9FFC-B324AEF26F72}">
      <formula1>effectiveness</formula1>
    </dataValidation>
    <dataValidation type="list" allowBlank="1" showInputMessage="1" showErrorMessage="1" prompt="Select changes in asset" sqref="F71:G76 R71:S76 N71:O76 J71:K76" xr:uid="{1EDF2E1F-107F-4CFB-A009-5E99C79A0ED1}">
      <formula1>$I$155:$I$159</formula1>
    </dataValidation>
    <dataValidation type="list" allowBlank="1" showInputMessage="1" showErrorMessage="1" prompt="Select response level" sqref="F69 R69 N69 J69" xr:uid="{235A7BC3-FCDF-46DD-9A3F-2E26ECF9FA89}">
      <formula1>$H$155:$H$159</formula1>
    </dataValidation>
    <dataValidation type="list" allowBlank="1" showInputMessage="1" showErrorMessage="1" prompt="Select geographical scale" sqref="E69 Q69 M69 I69" xr:uid="{DCC90194-04B1-47B4-BBD1-D18175B88569}">
      <formula1>$D$151:$D$153</formula1>
    </dataValidation>
    <dataValidation type="list" allowBlank="1" showInputMessage="1" showErrorMessage="1" prompt="Select project/programme sector" sqref="D69 Q30 Q32 Q34 Q36 Q38 M38 M36 M34 M32 M30 I30 I32 I34 I36 I38 E38 E36 E34 E32 E30 P69 L69 H69" xr:uid="{CF347C19-FB5D-4C40-87FB-28FD80DE6B8F}">
      <formula1>$J$146:$J$154</formula1>
    </dataValidation>
    <dataValidation type="list" allowBlank="1" showInputMessage="1" showErrorMessage="1" prompt="Select level of awarness" sqref="F65:G65 R65:S65 N65:O65 J65:K65" xr:uid="{B5F1630D-FD14-4D65-BB67-480172929015}">
      <formula1>$G$155:$G$159</formula1>
    </dataValidation>
    <dataValidation type="list" allowBlank="1" showInputMessage="1" showErrorMessage="1" prompt="Select scale" sqref="G59 S59 K59 O59" xr:uid="{A7A508C3-2E06-4872-AE8B-9D2AD2159193}">
      <formula1>$F$155:$F$158</formula1>
    </dataValidation>
    <dataValidation type="list" allowBlank="1" showInputMessage="1" showErrorMessage="1" prompt="Select scale" sqref="F127 Q59 M59 I59 E59 R38 R36 R34 R32 R30 N30 N32 N34 N36 N38 J38 J36 J34 J32 J30 F38 F36 F34 F32 F30 R127 N127 J127" xr:uid="{4A2A76C8-1A8A-4FA0-B205-E9BA3EA95181}">
      <formula1>$D$151:$D$153</formula1>
    </dataValidation>
    <dataValidation type="list" allowBlank="1" showInputMessage="1" showErrorMessage="1" prompt="Select capacity level" sqref="G54 S54 K54 O54" xr:uid="{7E67854A-B30D-4D2F-B74F-585BF3AD5962}">
      <formula1>$F$155:$F$158</formula1>
    </dataValidation>
    <dataValidation type="list" allowBlank="1" showInputMessage="1" showErrorMessage="1" prompt="Select sector" sqref="F54 Q127 R54 R113 N113 J113 F113 R59 E127 S78:S83 P71:P76 O78:O83 L71:L76 K78:K83 H71:H76 G78:G83 D71:D76 J59 N59 I127 J54 N54 M127 F59" xr:uid="{1863ABDC-6AD9-48F8-B469-D3274E4ADAA5}">
      <formula1>$J$146:$J$154</formula1>
    </dataValidation>
    <dataValidation type="list" allowBlank="1" showInputMessage="1" showErrorMessage="1" sqref="I126 O112 K77 I77 G77 K126 M126 Q77 S77 E126 O126 F112 G126 S112 O77 M77 K112 S126 Q126" xr:uid="{ACABF13E-43DD-4CCA-9214-0CE886FDC5E3}">
      <formula1>group</formula1>
    </dataValidation>
    <dataValidation type="list" allowBlank="1" showInputMessage="1" showErrorMessage="1" sqref="B66" xr:uid="{470EFFCE-F989-442A-BB76-17C27F74E1E5}">
      <formula1>selectyn</formula1>
    </dataValidation>
    <dataValidation type="list" allowBlank="1" showInputMessage="1" showErrorMessage="1" error="Select from the drop-down list" prompt="Select type of hazards information generated from the drop-down list_x000a_" sqref="F27:F28 R27:R28 N27:N28 J27:J28" xr:uid="{C4DB489D-2BD5-4F97-BC09-FCD42791997D}">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F9A18CB1-9B21-4CC4-8212-3F4FAE3AF944}">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4C73C0D0-3483-444F-9398-7500F376A667}">
      <formula1>$D$135:$D$142</formula1>
    </dataValidation>
    <dataValidation type="list" allowBlank="1" showInputMessage="1" showErrorMessage="1" prompt="Select type" sqref="F57:G57 P59 L59 H59 D59 R57:S57 N57:O57 J57:K57" xr:uid="{0615F0F3-B2AD-4E67-A3C0-BDAD0639399F}">
      <formula1>$D$147:$D$149</formula1>
    </dataValidation>
    <dataValidation type="list" allowBlank="1" showInputMessage="1" showErrorMessage="1" sqref="E78:F83 I78:J83 M78:N83 Q78:R83" xr:uid="{D825D818-5270-43EF-96FC-95AFBD4B426E}">
      <formula1>type1</formula1>
    </dataValidation>
    <dataValidation type="list" allowBlank="1" showInputMessage="1" showErrorMessage="1" prompt="Select level of improvements" sqref="D87:E87 P87 L87 H87" xr:uid="{1EA621C4-74CB-4A0F-B4FA-DE14629BF37B}">
      <formula1>$K$155:$K$159</formula1>
    </dataValidation>
    <dataValidation type="list" allowBlank="1" showInputMessage="1" showErrorMessage="1" prompt="Select type" sqref="G87 O87 S87 K87" xr:uid="{22D9D23E-56DF-4E1D-A7D5-A24941433968}">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105A9851-FD19-4FCA-A12B-E77E425402D3}">
      <formula1>$K$155:$K$159</formula1>
    </dataValidation>
    <dataValidation type="list" allowBlank="1" showInputMessage="1" showErrorMessage="1" error="Please select improvement level from the drop-down list" prompt="Select improvement level" sqref="F103:G103 R103:S103 N103:O103 J103:K103" xr:uid="{4E4AA053-C1B6-4A27-B471-762783D2F71F}">
      <formula1>$H$150:$H$154</formula1>
    </dataValidation>
    <dataValidation type="list" allowBlank="1" showInputMessage="1" showErrorMessage="1" prompt="Select adaptation strategy" sqref="G113 S113 O113 K113" xr:uid="{DE4F5719-91D9-4523-84AD-46B84C61CD2D}">
      <formula1>$I$161:$I$177</formula1>
    </dataValidation>
    <dataValidation type="list" allowBlank="1" showInputMessage="1" showErrorMessage="1" prompt="Select integration level" sqref="D125:S125" xr:uid="{7723029B-3326-41C5-A346-FE94DB196C8B}">
      <formula1>$H$143:$H$147</formula1>
    </dataValidation>
    <dataValidation type="list" allowBlank="1" showInputMessage="1" showErrorMessage="1" prompt="Select state of enforcement" sqref="E129:F129 Q129:R129 M129:N129 I129:J129" xr:uid="{0FDC4088-A53A-45B3-A28D-A2AE53073202}">
      <formula1>$I$136:$I$140</formula1>
    </dataValidation>
    <dataValidation type="list" allowBlank="1" showInputMessage="1" showErrorMessage="1" error="Please select the from the drop-down list_x000a_" prompt="Please select from the drop-down list" sqref="C17" xr:uid="{6FE585EA-F763-4BF6-82CD-C1DA694FD424}">
      <formula1>$J$147:$J$154</formula1>
    </dataValidation>
    <dataValidation type="list" allowBlank="1" showInputMessage="1" showErrorMessage="1" error="Please select from the drop-down list" prompt="Please select from the drop-down list" sqref="C14" xr:uid="{97B7BC07-6FAE-4E52-BE47-DA08EA5BD08E}">
      <formula1>$C$156:$C$158</formula1>
    </dataValidation>
    <dataValidation type="list" allowBlank="1" showInputMessage="1" showErrorMessage="1" error="Select from the drop-down list" prompt="Select from the drop-down list" sqref="C16" xr:uid="{DCEE893A-F8BD-462B-9E45-02F0B835F70E}">
      <formula1>$B$156:$B$159</formula1>
    </dataValidation>
    <dataValidation type="list" allowBlank="1" showInputMessage="1" showErrorMessage="1" error="Select from the drop-down list" prompt="Select from the drop-down list" sqref="C15" xr:uid="{487575BE-F4B9-4167-BA4C-443302629E10}">
      <formula1>$B$162:$B$320</formula1>
    </dataValidation>
    <dataValidation allowBlank="1" showInputMessage="1" showErrorMessage="1" prompt="Please enter your project ID" sqref="C12" xr:uid="{CD6B031E-93C6-49A7-8D8A-5685ECD4D167}"/>
    <dataValidation allowBlank="1" showInputMessage="1" showErrorMessage="1" prompt="Enter the name of the Implementing Entity_x000a_" sqref="C13" xr:uid="{9184360C-108C-44D4-9C92-7B8E8182FD40}"/>
    <dataValidation type="list" allowBlank="1" showInputMessage="1" showErrorMessage="1" error="Select from the drop-down list._x000a_" prompt="Select overall effectiveness" sqref="G27:G28 K27:K28 O27:O28 S27:S28" xr:uid="{6F182C35-FCCF-4CC2-AEDC-D87593ACB15D}">
      <formula1>$K$155:$K$159</formula1>
    </dataValidation>
    <dataValidation type="decimal" allowBlank="1" showInputMessage="1" showErrorMessage="1" errorTitle="Invalid data" error="Please enter a number" prompt="Enter total number of staff trained" sqref="D57" xr:uid="{CFBA4866-D23B-47F9-AB21-B1EE7A4C3C9C}">
      <formula1>0</formula1>
      <formula2>9999999999</formula2>
    </dataValidation>
  </dataValidations>
  <pageMargins left="0.7" right="0.7" top="0.75" bottom="0.75" header="0.3" footer="0.3"/>
  <pageSetup paperSize="8" scale="36" fitToHeight="0" orientation="landscape" cellComments="asDisplayed"/>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 sqref="B4"/>
    </sheetView>
  </sheetViews>
  <sheetFormatPr defaultColWidth="8.81640625" defaultRowHeight="14.5" x14ac:dyDescent="0.35"/>
  <cols>
    <col min="1" max="1" width="2.453125" customWidth="1"/>
    <col min="2" max="2" width="109.26953125" customWidth="1"/>
    <col min="3" max="3" width="2.453125" customWidth="1"/>
  </cols>
  <sheetData>
    <row r="1" spans="2:2" ht="15.5" thickBot="1" x14ac:dyDescent="0.4">
      <c r="B1" s="41" t="s">
        <v>238</v>
      </c>
    </row>
    <row r="2" spans="2:2" ht="273.5" thickBot="1" x14ac:dyDescent="0.4">
      <c r="B2" s="42" t="s">
        <v>239</v>
      </c>
    </row>
    <row r="3" spans="2:2" ht="15.5" thickBot="1" x14ac:dyDescent="0.4">
      <c r="B3" s="41" t="s">
        <v>240</v>
      </c>
    </row>
    <row r="4" spans="2:2" ht="247.5" thickBot="1" x14ac:dyDescent="0.4">
      <c r="B4" s="43" t="s">
        <v>241</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50</ProjectId>
    <ReportingPeriod xmlns="dc9b7735-1e97-4a24-b7a2-47bf824ab39e" xsi:nil="true"/>
    <WBDocsDocURL xmlns="dc9b7735-1e97-4a24-b7a2-47bf824ab39e" xsi:nil="true"/>
    <WBDocsDocURLPublicOnly xmlns="dc9b7735-1e97-4a24-b7a2-47bf824ab39e">http://pubdocs.worldbank.org/en/931491547754289714/50-WEB-5002-AF-Uzbekistan-PPR-revised-Dec-17-2018.xlsx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1783E78-51F9-43E4-8899-BECA927D0B5E}"/>
</file>

<file path=customXml/itemProps2.xml><?xml version="1.0" encoding="utf-8"?>
<ds:datastoreItem xmlns:ds="http://schemas.openxmlformats.org/officeDocument/2006/customXml" ds:itemID="{4501F985-FF34-403D-A5C3-C8F8F11002CD}"/>
</file>

<file path=customXml/itemProps3.xml><?xml version="1.0" encoding="utf-8"?>
<ds:datastoreItem xmlns:ds="http://schemas.openxmlformats.org/officeDocument/2006/customXml" ds:itemID="{22F22E4B-142D-4C94-BE28-B0191D79A5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2018-09-14T12:33:29Z</cp:lastPrinted>
  <dcterms:created xsi:type="dcterms:W3CDTF">2010-11-30T14:15:01Z</dcterms:created>
  <dcterms:modified xsi:type="dcterms:W3CDTF">2019-01-17T17:10:54Z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