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b309727\Documents\Project reports\Pakistan\3rd PPR\"/>
    </mc:Choice>
  </mc:AlternateContent>
  <bookViews>
    <workbookView xWindow="0" yWindow="0" windowWidth="21600" windowHeight="9732" tabRatio="825"/>
  </bookViews>
  <sheets>
    <sheet name="Overview " sheetId="12" r:id="rId1"/>
    <sheet name="FinancialData" sheetId="23" r:id="rId2"/>
    <sheet name="Procurement" sheetId="24" r:id="rId3"/>
    <sheet name="Risk Assesment" sheetId="4" r:id="rId4"/>
    <sheet name="Rating" sheetId="5" r:id="rId5"/>
    <sheet name="Project Indicators" sheetId="8" r:id="rId6"/>
    <sheet name="Lessons Learned" sheetId="9" r:id="rId7"/>
    <sheet name="AF Tracking Tool" sheetId="7" r:id="rId8"/>
    <sheet name="Units for Indicators" sheetId="6" r:id="rId9"/>
    <sheet name="Sheet1" sheetId="25" r:id="rId10"/>
  </sheets>
  <externalReferences>
    <externalReference r:id="rId11"/>
  </externalReferences>
  <definedNames>
    <definedName name="_xlnm._FilterDatabase" localSheetId="2" hidden="1">Procurement!$E$10:$E$35</definedName>
    <definedName name="_ftn1" localSheetId="5">'Project Indicators'!$C$14</definedName>
    <definedName name="_ftnref1" localSheetId="5">'Project Indicators'!$C$9</definedName>
    <definedName name="Month">[1]Dropdowns!$G$2:$G$13</definedName>
    <definedName name="Year">[1]Dropdowns!$H$2:$H$36</definedName>
  </definedNames>
  <calcPr calcId="152511"/>
</workbook>
</file>

<file path=xl/calcChain.xml><?xml version="1.0" encoding="utf-8"?>
<calcChain xmlns="http://schemas.openxmlformats.org/spreadsheetml/2006/main">
  <c r="D45" i="5" l="1"/>
  <c r="F39" i="23" l="1"/>
  <c r="F25" i="23"/>
  <c r="F61" i="5" l="1"/>
  <c r="F68" i="5"/>
  <c r="F60" i="5"/>
  <c r="F58" i="5"/>
  <c r="D56" i="5"/>
  <c r="D44" i="5"/>
</calcChain>
</file>

<file path=xl/sharedStrings.xml><?xml version="1.0" encoding="utf-8"?>
<sst xmlns="http://schemas.openxmlformats.org/spreadsheetml/2006/main" count="1026" uniqueCount="756">
  <si>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</si>
  <si>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</si>
  <si>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</si>
  <si>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</si>
  <si>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</si>
  <si>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</si>
  <si>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</si>
  <si>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</si>
  <si>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</si>
  <si>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</si>
  <si>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</si>
  <si>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</si>
  <si>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</si>
  <si>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</si>
  <si>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</si>
  <si>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</si>
  <si>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</si>
  <si>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</si>
  <si>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</si>
  <si>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</si>
  <si>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</si>
  <si>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</si>
  <si>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</si>
  <si>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</si>
  <si>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</si>
  <si>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</si>
  <si>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</si>
  <si>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</si>
  <si>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</si>
  <si>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</si>
  <si>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</si>
  <si>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</si>
  <si>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</si>
  <si>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</si>
  <si>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</si>
  <si>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</si>
  <si>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</si>
  <si>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</si>
  <si>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</si>
  <si>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</si>
  <si>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</si>
  <si>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</si>
  <si>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</si>
  <si>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</si>
  <si>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</si>
  <si>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</si>
  <si>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</si>
  <si>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</si>
  <si>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</si>
  <si>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</si>
  <si>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</si>
  <si>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</si>
  <si>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</si>
  <si>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</si>
  <si>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</si>
  <si>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</si>
  <si>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</si>
  <si>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</si>
  <si>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</si>
  <si>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</si>
  <si>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</si>
  <si>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</si>
  <si>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</si>
  <si>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</si>
  <si>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</si>
  <si>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</si>
  <si>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</si>
  <si>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</si>
  <si>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</si>
  <si>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</si>
  <si>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</si>
  <si>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</si>
  <si>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</si>
  <si>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</si>
  <si>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</si>
  <si>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</si>
  <si>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</si>
  <si>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</si>
  <si>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</si>
  <si>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</si>
  <si>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</si>
  <si>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</si>
  <si>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</si>
  <si>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</si>
  <si>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</si>
  <si>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</si>
  <si>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</si>
  <si>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</si>
  <si>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</si>
  <si>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</si>
  <si>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</si>
  <si>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</si>
  <si>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</si>
  <si>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</si>
  <si>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</si>
  <si>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</si>
  <si>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</si>
  <si>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</si>
  <si>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</si>
  <si>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</si>
  <si>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</si>
  <si>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</si>
  <si>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</si>
  <si>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</si>
  <si>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</si>
  <si>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</si>
  <si>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</si>
  <si>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</si>
  <si>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</si>
  <si>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</si>
  <si>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</si>
  <si>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</si>
  <si>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</si>
  <si>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</si>
  <si>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</si>
  <si>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</si>
  <si>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</si>
  <si>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</si>
  <si>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</si>
  <si>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</si>
  <si>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</si>
  <si>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</si>
  <si>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</si>
  <si>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</si>
  <si>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</si>
  <si>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</si>
  <si>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</si>
  <si>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</si>
  <si>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</si>
  <si>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</si>
  <si>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</si>
  <si>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</si>
  <si>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</si>
  <si>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</si>
  <si>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</si>
  <si>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</si>
  <si>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</si>
  <si>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</si>
  <si>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</si>
  <si>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</si>
  <si>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</si>
  <si>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</si>
  <si>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</si>
  <si>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</si>
  <si>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</si>
  <si>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</si>
  <si>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</si>
  <si>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</si>
  <si>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</si>
  <si>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</si>
  <si>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</si>
  <si>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</si>
  <si>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</si>
  <si>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</si>
  <si>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</si>
  <si>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</si>
  <si>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</si>
  <si>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</si>
  <si>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</si>
  <si>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</si>
  <si>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</si>
  <si>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</si>
  <si>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</si>
  <si>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</si>
  <si>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</si>
  <si>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</si>
  <si>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</si>
  <si>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</si>
  <si>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</si>
  <si>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</si>
  <si>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</si>
  <si>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</si>
  <si>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</si>
  <si>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</si>
  <si>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</si>
  <si>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</si>
  <si>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</si>
  <si>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</si>
  <si>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</si>
  <si>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</si>
  <si>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</si>
  <si>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</si>
  <si>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</si>
  <si>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</si>
  <si>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</si>
  <si>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</si>
  <si>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</si>
  <si>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</si>
  <si>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</si>
  <si>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</si>
  <si>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</si>
  <si>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</si>
  <si>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</si>
  <si>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</si>
  <si>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</si>
  <si>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</si>
  <si>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</si>
  <si>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</si>
  <si>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</si>
  <si>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</si>
  <si>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</si>
  <si>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</si>
  <si>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</si>
  <si>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</si>
  <si>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</si>
  <si>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</si>
  <si>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</si>
  <si>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</si>
  <si>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</si>
  <si>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</si>
  <si>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</si>
  <si>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</si>
  <si>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</si>
  <si>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</si>
  <si>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</si>
  <si>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</si>
  <si>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</si>
  <si>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</si>
  <si>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</si>
  <si>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</si>
  <si>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</si>
  <si>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</si>
  <si>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</si>
  <si>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</si>
  <si>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</si>
  <si>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</si>
  <si>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</si>
  <si>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</si>
  <si>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</si>
  <si>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</si>
  <si>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</si>
  <si>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</si>
  <si>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</si>
  <si>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</si>
  <si>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</si>
  <si>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</si>
  <si>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 xml:space="preserve">Tracking Tool for Adaptation Fund (AF)  Projects    </t>
  </si>
  <si>
    <t>Link: http://www.adaptation-fund.org/sites/default/files/Results%20Framework%20and%20Baseline%20Guidance%20final.pdf</t>
  </si>
  <si>
    <t>Fund Outcome</t>
  </si>
  <si>
    <t>Please select  from dropdown menu below</t>
  </si>
  <si>
    <t>Fund Outcome Indicator</t>
  </si>
  <si>
    <t>Target at CEO Endorsement                    (see Units in next sheet)</t>
  </si>
  <si>
    <t>Baseline                 (see Units in next sheet)</t>
  </si>
  <si>
    <t>Mid-term Results</t>
  </si>
  <si>
    <r>
      <rPr>
        <b/>
        <sz val="10"/>
        <color indexed="8"/>
        <rFont val="Microsoft Sans Serif"/>
        <family val="2"/>
      </rPr>
      <t>Outcome 1:</t>
    </r>
    <r>
      <rPr>
        <sz val="10"/>
        <color indexed="8"/>
        <rFont val="Microsoft Sans Serif"/>
        <family val="2"/>
      </rPr>
      <t xml:space="preserve"> Reduced exposure at national level to climate-related hazards and threats
</t>
    </r>
    <r>
      <rPr>
        <b/>
        <sz val="10"/>
        <color indexed="8"/>
        <rFont val="Microsoft Sans Serif"/>
        <family val="2"/>
      </rPr>
      <t>Outcome 2:</t>
    </r>
    <r>
      <rPr>
        <sz val="10"/>
        <color indexed="8"/>
        <rFont val="Microsoft Sans Serif"/>
        <family val="2"/>
      </rPr>
      <t xml:space="preserve"> Strengthened institutional capacity to reduce risks associated with climate-induced socioeconomic and environmental losses
</t>
    </r>
    <r>
      <rPr>
        <b/>
        <sz val="10"/>
        <color indexed="8"/>
        <rFont val="Microsoft Sans Serif"/>
        <family val="2"/>
      </rPr>
      <t xml:space="preserve">Outcome 3: </t>
    </r>
    <r>
      <rPr>
        <sz val="10"/>
        <color indexed="8"/>
        <rFont val="Microsoft Sans Serif"/>
        <family val="2"/>
      </rPr>
      <t xml:space="preserve">Strengthened awareness and ownership of adaptation and climate risk reduction processes at local level
</t>
    </r>
    <r>
      <rPr>
        <b/>
        <sz val="10"/>
        <color indexed="8"/>
        <rFont val="Microsoft Sans Serif"/>
        <family val="2"/>
      </rPr>
      <t xml:space="preserve">Outcome 4: </t>
    </r>
    <r>
      <rPr>
        <sz val="10"/>
        <color indexed="8"/>
        <rFont val="Microsoft Sans Serif"/>
        <family val="2"/>
      </rPr>
      <t xml:space="preserve">Increased adaptive capacity within relevant development and natural resource sectors
</t>
    </r>
    <r>
      <rPr>
        <b/>
        <sz val="10"/>
        <color indexed="8"/>
        <rFont val="Microsoft Sans Serif"/>
        <family val="2"/>
      </rPr>
      <t>Outcome 5:</t>
    </r>
    <r>
      <rPr>
        <sz val="10"/>
        <color indexed="8"/>
        <rFont val="Microsoft Sans Serif"/>
        <family val="2"/>
      </rPr>
      <t xml:space="preserve"> Increased ecosystem resilience in response to climate change and variability-induced stress
</t>
    </r>
    <r>
      <rPr>
        <b/>
        <sz val="10"/>
        <color indexed="8"/>
        <rFont val="Microsoft Sans Serif"/>
        <family val="2"/>
      </rPr>
      <t xml:space="preserve">Outcome 6: </t>
    </r>
    <r>
      <rPr>
        <sz val="10"/>
        <color indexed="8"/>
        <rFont val="Microsoft Sans Serif"/>
        <family val="2"/>
      </rPr>
      <t xml:space="preserve">Diversified and strengthened livelihoods and sources of income for vulnerable people in targeted areas                                                                                                 </t>
    </r>
    <r>
      <rPr>
        <b/>
        <sz val="10"/>
        <color indexed="8"/>
        <rFont val="Microsoft Sans Serif"/>
        <family val="2"/>
      </rPr>
      <t xml:space="preserve">Outcome 7: </t>
    </r>
    <r>
      <rPr>
        <sz val="10"/>
        <color indexed="8"/>
        <rFont val="Microsoft Sans Serif"/>
        <family val="2"/>
      </rPr>
      <t>Improved policies and regulations that promote and enforce resilience measures</t>
    </r>
  </si>
  <si>
    <r>
      <rPr>
        <b/>
        <sz val="10"/>
        <color indexed="8"/>
        <rFont val="Microsoft Sans Serif"/>
        <family val="2"/>
      </rPr>
      <t xml:space="preserve">1. </t>
    </r>
    <r>
      <rPr>
        <sz val="10"/>
        <color indexed="8"/>
        <rFont val="Microsoft Sans Serif"/>
        <family val="2"/>
      </rPr>
      <t xml:space="preserve">Relevant threat and hazard information generated and disseminated to stakeholders on a timely basis
</t>
    </r>
    <r>
      <rPr>
        <b/>
        <sz val="10"/>
        <color indexed="8"/>
        <rFont val="Microsoft Sans Serif"/>
        <family val="2"/>
      </rPr>
      <t xml:space="preserve">2.1. </t>
    </r>
    <r>
      <rPr>
        <sz val="10"/>
        <color indexed="8"/>
        <rFont val="Microsoft Sans Serif"/>
        <family val="2"/>
      </rPr>
      <t xml:space="preserve">No. and type of targeted institutions with increased capacity to minimize exposure to climate
variability risks
</t>
    </r>
    <r>
      <rPr>
        <b/>
        <sz val="10"/>
        <color indexed="8"/>
        <rFont val="Microsoft Sans Serif"/>
        <family val="2"/>
      </rPr>
      <t xml:space="preserve">2.2. </t>
    </r>
    <r>
      <rPr>
        <sz val="10"/>
        <color indexed="8"/>
        <rFont val="Microsoft Sans Serif"/>
        <family val="2"/>
      </rPr>
      <t xml:space="preserve">Number of people with reduced risk to extreme weather events
</t>
    </r>
    <r>
      <rPr>
        <b/>
        <sz val="10"/>
        <color indexed="8"/>
        <rFont val="Microsoft Sans Serif"/>
        <family val="2"/>
      </rPr>
      <t>3.1.</t>
    </r>
    <r>
      <rPr>
        <sz val="10"/>
        <color indexed="8"/>
        <rFont val="Microsoft Sans Serif"/>
        <family val="2"/>
      </rPr>
      <t xml:space="preserve"> Percentage of targeted population aware of predicted adverse impacts of climate change, and of
appropriate responses
</t>
    </r>
    <r>
      <rPr>
        <b/>
        <sz val="10"/>
        <color indexed="8"/>
        <rFont val="Microsoft Sans Serif"/>
        <family val="2"/>
      </rPr>
      <t xml:space="preserve">3.2. </t>
    </r>
    <r>
      <rPr>
        <sz val="10"/>
        <color indexed="8"/>
        <rFont val="Microsoft Sans Serif"/>
        <family val="2"/>
      </rPr>
      <t xml:space="preserve">Modification in behavior of targeted population
</t>
    </r>
    <r>
      <rPr>
        <b/>
        <sz val="10"/>
        <color indexed="8"/>
        <rFont val="Microsoft Sans Serif"/>
        <family val="2"/>
      </rPr>
      <t>4.1.</t>
    </r>
    <r>
      <rPr>
        <sz val="10"/>
        <color indexed="8"/>
        <rFont val="Microsoft Sans Serif"/>
        <family val="2"/>
      </rPr>
      <t xml:space="preserve"> Development sectors' services responsive to evolving needs from changing and variable climate                                                                                            </t>
    </r>
    <r>
      <rPr>
        <b/>
        <sz val="10"/>
        <color indexed="8"/>
        <rFont val="Microsoft Sans Serif"/>
        <family val="2"/>
      </rPr>
      <t>4.2.</t>
    </r>
    <r>
      <rPr>
        <sz val="10"/>
        <color indexed="8"/>
        <rFont val="Microsoft Sans Serif"/>
        <family val="2"/>
      </rPr>
      <t xml:space="preserve"> Physical infrastructure improved to withstand climate change and variability-induced stress                                                                                 </t>
    </r>
    <r>
      <rPr>
        <b/>
        <sz val="10"/>
        <color indexed="8"/>
        <rFont val="Microsoft Sans Serif"/>
        <family val="2"/>
      </rPr>
      <t>5.</t>
    </r>
    <r>
      <rPr>
        <sz val="10"/>
        <color indexed="8"/>
        <rFont val="Microsoft Sans Serif"/>
        <family val="2"/>
      </rPr>
      <t xml:space="preserve"> Ecosystem services and natural assets maintained or improved under climate change and
variability-induced stress                                                                                                                                                          </t>
    </r>
    <r>
      <rPr>
        <b/>
        <sz val="10"/>
        <color indexed="8"/>
        <rFont val="Microsoft Sans Serif"/>
        <family val="2"/>
      </rPr>
      <t>6.1.</t>
    </r>
    <r>
      <rPr>
        <sz val="10"/>
        <color indexed="8"/>
        <rFont val="Microsoft Sans Serif"/>
        <family val="2"/>
      </rPr>
      <t xml:space="preserve"> Percentage of households and communities having more secure (increased) access to livelihood
assets                                                                                                                                                                                                </t>
    </r>
    <r>
      <rPr>
        <b/>
        <sz val="10"/>
        <color indexed="8"/>
        <rFont val="Microsoft Sans Serif"/>
        <family val="2"/>
      </rPr>
      <t xml:space="preserve">6.2. </t>
    </r>
    <r>
      <rPr>
        <sz val="10"/>
        <color indexed="8"/>
        <rFont val="Microsoft Sans Serif"/>
        <family val="2"/>
      </rPr>
      <t xml:space="preserve">Percentage of targeted population with sustained climate-resilient livelihoods                                                                                           </t>
    </r>
    <r>
      <rPr>
        <b/>
        <sz val="10"/>
        <color indexed="8"/>
        <rFont val="Microsoft Sans Serif"/>
        <family val="2"/>
      </rPr>
      <t>7.</t>
    </r>
    <r>
      <rPr>
        <sz val="10"/>
        <color indexed="8"/>
        <rFont val="Microsoft Sans Serif"/>
        <family val="2"/>
      </rPr>
      <t xml:space="preserve"> Climate change priorities are integrated into national development strategy</t>
    </r>
  </si>
  <si>
    <t>Fund Output</t>
  </si>
  <si>
    <t>Fund Output Indicator</t>
  </si>
  <si>
    <r>
      <rPr>
        <b/>
        <sz val="10"/>
        <color indexed="8"/>
        <rFont val="Microsoft Sans Serif"/>
        <family val="2"/>
      </rPr>
      <t xml:space="preserve">Output 1: </t>
    </r>
    <r>
      <rPr>
        <sz val="10"/>
        <color indexed="8"/>
        <rFont val="Microsoft Sans Serif"/>
        <family val="2"/>
      </rPr>
      <t xml:space="preserve">Risk and vulnerability assessments conducted and updated at a national level
</t>
    </r>
    <r>
      <rPr>
        <b/>
        <sz val="10"/>
        <color indexed="8"/>
        <rFont val="Microsoft Sans Serif"/>
        <family val="2"/>
      </rPr>
      <t xml:space="preserve">Output 2.1: </t>
    </r>
    <r>
      <rPr>
        <sz val="10"/>
        <color indexed="8"/>
        <rFont val="Microsoft Sans Serif"/>
        <family val="2"/>
      </rPr>
      <t xml:space="preserve">Strengthened capacity of national and regional centres and networks to respond rapidly to extreme weather events
</t>
    </r>
    <r>
      <rPr>
        <b/>
        <sz val="10"/>
        <color indexed="8"/>
        <rFont val="Microsoft Sans Serif"/>
        <family val="2"/>
      </rPr>
      <t xml:space="preserve">Output 2.2: </t>
    </r>
    <r>
      <rPr>
        <sz val="10"/>
        <color indexed="8"/>
        <rFont val="Microsoft Sans Serif"/>
        <family val="2"/>
      </rPr>
      <t xml:space="preserve">Targeted population groups covered by adequate risk reduction systems
</t>
    </r>
    <r>
      <rPr>
        <b/>
        <sz val="10"/>
        <color indexed="8"/>
        <rFont val="Microsoft Sans Serif"/>
        <family val="2"/>
      </rPr>
      <t xml:space="preserve">Output 3: </t>
    </r>
    <r>
      <rPr>
        <sz val="10"/>
        <color indexed="8"/>
        <rFont val="Microsoft Sans Serif"/>
        <family val="2"/>
      </rPr>
      <t xml:space="preserve">Targeted population groups participating in
adaptation and risk reduction awareness activities
</t>
    </r>
    <r>
      <rPr>
        <b/>
        <sz val="10"/>
        <color indexed="8"/>
        <rFont val="Microsoft Sans Serif"/>
        <family val="2"/>
      </rPr>
      <t xml:space="preserve">Output 4: </t>
    </r>
    <r>
      <rPr>
        <sz val="10"/>
        <color indexed="8"/>
        <rFont val="Microsoft Sans Serif"/>
        <family val="2"/>
      </rPr>
      <t xml:space="preserve">Vulnerable physical, natural, and social assets strengthened in response to climate change impacts, including variability
</t>
    </r>
    <r>
      <rPr>
        <b/>
        <sz val="10"/>
        <color indexed="8"/>
        <rFont val="Microsoft Sans Serif"/>
        <family val="2"/>
      </rPr>
      <t xml:space="preserve">Output 5: </t>
    </r>
    <r>
      <rPr>
        <sz val="10"/>
        <color indexed="8"/>
        <rFont val="Microsoft Sans Serif"/>
        <family val="2"/>
      </rPr>
      <t xml:space="preserve">Vulnerable physical, natural, and social assets strengthened in response to climate change impacts, including variability                                                                                             </t>
    </r>
    <r>
      <rPr>
        <b/>
        <sz val="10"/>
        <color indexed="8"/>
        <rFont val="Microsoft Sans Serif"/>
        <family val="2"/>
      </rPr>
      <t xml:space="preserve">Output 6: </t>
    </r>
    <r>
      <rPr>
        <sz val="10"/>
        <color indexed="8"/>
        <rFont val="Microsoft Sans Serif"/>
        <family val="2"/>
      </rPr>
      <t xml:space="preserve">Targeted individual and community livelihood strategies strengthened in relation to climate change impacts, including variability                                                                            </t>
    </r>
    <r>
      <rPr>
        <b/>
        <sz val="10"/>
        <color indexed="8"/>
        <rFont val="Microsoft Sans Serif"/>
        <family val="2"/>
      </rPr>
      <t>Output 7:</t>
    </r>
    <r>
      <rPr>
        <sz val="10"/>
        <color indexed="8"/>
        <rFont val="Microsoft Sans Serif"/>
        <family val="2"/>
      </rPr>
      <t xml:space="preserve"> Improved integration of climate-resilience strategies into country development plans</t>
    </r>
  </si>
  <si>
    <r>
      <rPr>
        <b/>
        <sz val="10"/>
        <color indexed="8"/>
        <rFont val="Microsoft Sans Serif"/>
        <family val="2"/>
      </rPr>
      <t>1.1.</t>
    </r>
    <r>
      <rPr>
        <sz val="10"/>
        <color indexed="8"/>
        <rFont val="Microsoft Sans Serif"/>
        <family val="2"/>
      </rPr>
      <t xml:space="preserve"> No. and type of projects that conduct and update risk and vulnerability assessments                                                                                      </t>
    </r>
    <r>
      <rPr>
        <b/>
        <sz val="10"/>
        <color indexed="8"/>
        <rFont val="Microsoft Sans Serif"/>
        <family val="2"/>
      </rPr>
      <t xml:space="preserve">1.2. </t>
    </r>
    <r>
      <rPr>
        <sz val="10"/>
        <color indexed="8"/>
        <rFont val="Microsoft Sans Serif"/>
        <family val="2"/>
      </rPr>
      <t xml:space="preserve">Development of early warning systems
</t>
    </r>
    <r>
      <rPr>
        <b/>
        <sz val="10"/>
        <color indexed="8"/>
        <rFont val="Microsoft Sans Serif"/>
        <family val="2"/>
      </rPr>
      <t>2.1.1.</t>
    </r>
    <r>
      <rPr>
        <sz val="10"/>
        <color indexed="8"/>
        <rFont val="Microsoft Sans Serif"/>
        <family val="2"/>
      </rPr>
      <t xml:space="preserve"> No. of staff trained to respond to, and mitigate impacts of, climate-related events
</t>
    </r>
    <r>
      <rPr>
        <b/>
        <sz val="10"/>
        <color indexed="8"/>
        <rFont val="Microsoft Sans Serif"/>
        <family val="2"/>
      </rPr>
      <t>2.1.2.</t>
    </r>
    <r>
      <rPr>
        <sz val="10"/>
        <color indexed="8"/>
        <rFont val="Microsoft Sans Serif"/>
        <family val="2"/>
      </rPr>
      <t xml:space="preserve"> Capacity of staff to respond to, and mitigate impacts of, climate-related events from targeted
institutions increased
</t>
    </r>
    <r>
      <rPr>
        <b/>
        <sz val="10"/>
        <color indexed="8"/>
        <rFont val="Microsoft Sans Serif"/>
        <family val="2"/>
      </rPr>
      <t xml:space="preserve">2.2.1. </t>
    </r>
    <r>
      <rPr>
        <sz val="10"/>
        <color indexed="8"/>
        <rFont val="Microsoft Sans Serif"/>
        <family val="2"/>
      </rPr>
      <t xml:space="preserve">Percentage of population covered by adequate risk-reduction systems
</t>
    </r>
    <r>
      <rPr>
        <b/>
        <sz val="10"/>
        <color indexed="8"/>
        <rFont val="Microsoft Sans Serif"/>
        <family val="2"/>
      </rPr>
      <t>2.2.2.</t>
    </r>
    <r>
      <rPr>
        <sz val="10"/>
        <color indexed="8"/>
        <rFont val="Microsoft Sans Serif"/>
        <family val="2"/>
      </rPr>
      <t xml:space="preserve"> No. of people affected by climate variability                                                                                                          </t>
    </r>
    <r>
      <rPr>
        <b/>
        <sz val="10"/>
        <color indexed="8"/>
        <rFont val="Microsoft Sans Serif"/>
        <family val="2"/>
      </rPr>
      <t>3.1</t>
    </r>
    <r>
      <rPr>
        <sz val="10"/>
        <color indexed="8"/>
        <rFont val="Microsoft Sans Serif"/>
        <family val="2"/>
      </rPr>
      <t xml:space="preserve"> No. and type of risk reduction actions or strategies introduced at local level                                                                                                     </t>
    </r>
    <r>
      <rPr>
        <b/>
        <sz val="10"/>
        <color indexed="8"/>
        <rFont val="Microsoft Sans Serif"/>
        <family val="2"/>
      </rPr>
      <t>3.2</t>
    </r>
    <r>
      <rPr>
        <sz val="10"/>
        <color indexed="8"/>
        <rFont val="Microsoft Sans Serif"/>
        <family val="2"/>
      </rPr>
      <t xml:space="preserve"> No. of news outlets in the local press and media that have covered the topic                                                                                                    </t>
    </r>
    <r>
      <rPr>
        <b/>
        <sz val="10"/>
        <color indexed="8"/>
        <rFont val="Microsoft Sans Serif"/>
        <family val="2"/>
      </rPr>
      <t>4.1.</t>
    </r>
    <r>
      <rPr>
        <sz val="10"/>
        <color indexed="8"/>
        <rFont val="Microsoft Sans Serif"/>
        <family val="2"/>
      </rPr>
      <t xml:space="preserve"> No. and type of health or social infrastructure developed or modified to respond to new conditions
resulting from climate variability and change (by type)                                                                                                                                                            </t>
    </r>
    <r>
      <rPr>
        <b/>
        <sz val="10"/>
        <color indexed="8"/>
        <rFont val="Microsoft Sans Serif"/>
        <family val="2"/>
      </rPr>
      <t xml:space="preserve">4. 2. </t>
    </r>
    <r>
      <rPr>
        <sz val="10"/>
        <color indexed="8"/>
        <rFont val="Microsoft Sans Serif"/>
        <family val="2"/>
      </rPr>
      <t xml:space="preserve">No. of physical assets strengthened or constructed to withstand conditions resulting from climate variability and change (by asset types)                                                                                                                                   </t>
    </r>
    <r>
      <rPr>
        <b/>
        <sz val="10"/>
        <color indexed="8"/>
        <rFont val="Microsoft Sans Serif"/>
        <family val="2"/>
      </rPr>
      <t>5.</t>
    </r>
    <r>
      <rPr>
        <sz val="10"/>
        <color indexed="8"/>
        <rFont val="Microsoft Sans Serif"/>
        <family val="2"/>
      </rPr>
      <t xml:space="preserve"> No. and type of natural resource assets created, maintained or improved to withstand conditions resulting from climate variability and change (by type of assets)                                                                                                                   </t>
    </r>
    <r>
      <rPr>
        <b/>
        <sz val="10"/>
        <color indexed="8"/>
        <rFont val="Microsoft Sans Serif"/>
        <family val="2"/>
      </rPr>
      <t>6.1.</t>
    </r>
    <r>
      <rPr>
        <sz val="10"/>
        <color indexed="8"/>
        <rFont val="Microsoft Sans Serif"/>
        <family val="2"/>
      </rPr>
      <t xml:space="preserve"> No. and type of adaptation assets (physical as well as knowledge) created in support of individualor
community-livelihood strategies                                                                                                                                                   </t>
    </r>
    <r>
      <rPr>
        <b/>
        <sz val="10"/>
        <color indexed="8"/>
        <rFont val="Microsoft Sans Serif"/>
        <family val="2"/>
      </rPr>
      <t xml:space="preserve">6.2. </t>
    </r>
    <r>
      <rPr>
        <sz val="10"/>
        <color indexed="8"/>
        <rFont val="Microsoft Sans Serif"/>
        <family val="2"/>
      </rPr>
      <t xml:space="preserve">Type of income sources for households generated under climate change scenario                                                                                    </t>
    </r>
    <r>
      <rPr>
        <b/>
        <sz val="10"/>
        <color indexed="8"/>
        <rFont val="Microsoft Sans Serif"/>
        <family val="2"/>
      </rPr>
      <t xml:space="preserve">7.1. </t>
    </r>
    <r>
      <rPr>
        <sz val="10"/>
        <color indexed="8"/>
        <rFont val="Microsoft Sans Serif"/>
        <family val="2"/>
      </rPr>
      <t xml:space="preserve">No., type, and sector of policies introduced or adjusted to address climate change risks                                                                                 </t>
    </r>
    <r>
      <rPr>
        <b/>
        <sz val="10"/>
        <color indexed="8"/>
        <rFont val="Microsoft Sans Serif"/>
        <family val="2"/>
      </rPr>
      <t xml:space="preserve">7.2. </t>
    </r>
    <r>
      <rPr>
        <sz val="10"/>
        <color indexed="8"/>
        <rFont val="Microsoft Sans Serif"/>
        <family val="2"/>
      </rPr>
      <t>No. or targeted development strategies with incorporated climate change priorities enforced</t>
    </r>
  </si>
  <si>
    <t xml:space="preserve">Target at CEO Endorsement </t>
  </si>
  <si>
    <t>Baseline</t>
  </si>
  <si>
    <t>Project Performance Report (PPR)</t>
  </si>
  <si>
    <r>
      <t xml:space="preserve">Please select the relevant Fund level </t>
    </r>
    <r>
      <rPr>
        <b/>
        <i/>
        <sz val="11"/>
        <color indexed="8"/>
        <rFont val="Times New Roman"/>
        <family val="1"/>
      </rPr>
      <t xml:space="preserve">Outcome and Output indicators </t>
    </r>
    <r>
      <rPr>
        <b/>
        <sz val="11"/>
        <color indexed="8"/>
        <rFont val="Times New Roman"/>
        <family val="1"/>
      </rPr>
      <t>that allign with the project objectives and outcomes</t>
    </r>
  </si>
  <si>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</si>
  <si>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</si>
  <si>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</si>
  <si>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</si>
  <si>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</si>
  <si>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</si>
  <si>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</si>
  <si>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</si>
  <si>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</si>
  <si>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</si>
  <si>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</si>
  <si>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</si>
  <si>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</si>
  <si>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</si>
  <si>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</si>
  <si>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</si>
  <si>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</si>
  <si>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</si>
  <si>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Please Complete the following section every reporting period</t>
  </si>
  <si>
    <t>Implementation and Adaptive Management</t>
  </si>
  <si>
    <t>Response</t>
  </si>
  <si>
    <t>Describe any implementation issues/lessons affecting progress (positive and negative)</t>
  </si>
  <si>
    <t>Describe any changes undertaken to improve results on the ground or any changes made to project outputs (i.e. changes to project design)</t>
  </si>
  <si>
    <t>Lessons for Adaptation</t>
  </si>
  <si>
    <t>Which have been least effective and why?</t>
  </si>
  <si>
    <t>What are/were the most difficult aspects of implementing such measures?</t>
  </si>
  <si>
    <t>What are/were the most successful aspects of the implementation of the interventions?</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</si>
  <si>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</si>
  <si>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</si>
  <si>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</si>
  <si>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</si>
  <si>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</si>
  <si>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what kind and how existing information/data/knowledge has been used to inform the development and the implementation of the project.</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</si>
  <si>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</si>
  <si>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why have they contributed?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</si>
  <si>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</si>
  <si>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Identify Risks with a 50% or &gt; likelihood of affecting progress of project</t>
  </si>
  <si>
    <t>Implementing Entity (IE) [name]:</t>
  </si>
  <si>
    <t>Steps Taken to Mitigate Risk</t>
  </si>
  <si>
    <t>List all Risks identified in project preparation phase and what  steps are being taken to mitigate them (word limit = 200)</t>
  </si>
  <si>
    <t>Add any comments relevant to risk mitigation (word limit = 500)</t>
  </si>
  <si>
    <t>How have gender considerations been taken into consideration during the reporting period? What have been the lessons learned as a consequence of inclusion of such considerations on project performance or impacts?</t>
  </si>
  <si>
    <t>What have been the major lessons learned that would add to the knowledge base for dissemination within and beyond  the project area?</t>
  </si>
  <si>
    <t>Mid-term Review Date (if planned):</t>
  </si>
  <si>
    <t>IE-AFB Agreement Signature Date:</t>
  </si>
  <si>
    <t>Implementing Entity</t>
  </si>
  <si>
    <t>Terminal Evaluation Date:</t>
  </si>
  <si>
    <t>TOTAL</t>
  </si>
  <si>
    <t>Were there any delays in implementation?  If so, include any causes of delays. What are the measures taken to reduce delays?</t>
  </si>
  <si>
    <t>Other</t>
  </si>
  <si>
    <t>Target for Project End</t>
  </si>
  <si>
    <t>Period of Report (Dates)</t>
  </si>
  <si>
    <t>If Learning Objectives have been established, have they been met? Please describe.</t>
  </si>
  <si>
    <t>Multilateral Implementing Entity</t>
  </si>
  <si>
    <t>*Convenio firmado entre SERNA y SEPLAN y SERNA y UNAH    *Carta de entendimiento entre SERNA y SMN</t>
  </si>
  <si>
    <t>*Mapeo sobre estado actual de la red meteorologica y de los actores que la operan   * Definidas especificaciones tecnicas del equipo  *Plan de adquisiciones elaborado</t>
  </si>
  <si>
    <t>*Identificadas las obras para el control de inundaciones y deslizamientos    *Identificados los potenciales ejecutores de las obras (grants) - mecanismos de aplicación para obtener grants</t>
  </si>
  <si>
    <t>* Al menos 1 Taller y 1 Diplomado en CC en procesos de ejecucion</t>
  </si>
  <si>
    <t>* Identificadas las instituciones claves a incluirse y las plataformas existentes    *Un dialogo (mesa,foro) realizado</t>
  </si>
  <si>
    <t>HS</t>
  </si>
  <si>
    <t>Low</t>
  </si>
  <si>
    <t>Medium</t>
  </si>
  <si>
    <t xml:space="preserve">Complex international procurement processes and with a high allocated amount. </t>
  </si>
  <si>
    <t>Please Provide the Name and Contact information of person(s) responsible for completing the Rating section</t>
  </si>
  <si>
    <t>Please Describe the Climate Resilient measures being undertaken by  the project/programme.</t>
  </si>
  <si>
    <t>Which of these measures has been most effective and why?</t>
  </si>
  <si>
    <t>Concrete Adaptation Interventions</t>
  </si>
  <si>
    <t>Please describe the concrete adaptation measures being undertaken by the project/programme</t>
  </si>
  <si>
    <t>Climate Resilient Measures</t>
  </si>
  <si>
    <t>June, 2011</t>
  </si>
  <si>
    <t>Novemeber, 2011</t>
  </si>
  <si>
    <t>Mr. Khalil Ahmed</t>
  </si>
  <si>
    <t>Component 2: Improved access of disaster management planners and policy makers to knowledge, information and research on GLOF risks</t>
  </si>
  <si>
    <t>Component 3: Reduced human and material losses in vulnerable communities in the Northern Pakistan through GLOF early warnings and other adaptation measures</t>
  </si>
  <si>
    <t>Component 1: Strengthened institutional capacities to implement policies, plans and investments that prevent human and material losses from GLOF events in vulnerable areas of Northern Pakistan</t>
  </si>
  <si>
    <t>Project Launching and Inception Workshop</t>
  </si>
  <si>
    <t>Output 1.2: Indicators and criteria for GLOF vulnerability developed and systematically applied to enable priority allocation of risk reduction efforts and investments</t>
  </si>
  <si>
    <t>Output 1.1: Policy recommendations  and guidelines to address GLOF risks in Northern Pakistan institutionalized</t>
  </si>
  <si>
    <t>Output 2.1: Systematic Engagement of the project with global and regional research networks and centers working on GLOF issues</t>
  </si>
  <si>
    <t>Output 2.2: Risk and hazard maps for mountain valleys with the highest GLOF risk and exposure of lives, livelihoods and infrastructure</t>
  </si>
  <si>
    <t>Output 3.1:  Preparedness actions for vulnerable communities conducted to reduce risks from GLOF events</t>
  </si>
  <si>
    <t>Output 3.2: A community based system for GLOF risk monitoring &amp; early warning in priority communities</t>
  </si>
  <si>
    <t>QUALITATIVE MEASURES AND LESSONS LEARNED</t>
  </si>
  <si>
    <t>The project launching was conducted on 15th November 2011 in Gilgit Pakistan. The Launching then had followed by a  two-day Inception Workshop in Gilgit. The purpose of the workshop was to review the project document, take the key stakeholders and partners of the project on board and to make necessary changes to the project document and design with mutual consent of the stakeholders.</t>
  </si>
  <si>
    <t xml:space="preserve">Component 1: Strengthened institutional capacities to implement policies, plans and investments that prevent human and material losses from GLOF events in vulnerable areas of Northern Pakistan
</t>
  </si>
  <si>
    <t xml:space="preserve">Component 2: Improved access of disaster management planners and policy makers to knowledge, information and research on GLOF risks
</t>
  </si>
  <si>
    <t xml:space="preserve"> Component 4: Project experiences documented and replicated
</t>
  </si>
  <si>
    <t>Outcome 1:Strengthened institutional capacities to implement policies, plans and investments that prevent human and material losses from GLOF events in vulnerable areas of Northern Pakistan</t>
  </si>
  <si>
    <t>Outcome 3: Reduced human and material losses in vulnerable communities in the Northern Pakistan through GLOF early warnings and other adaptation measures</t>
  </si>
  <si>
    <t>Outcome 4: Project Experiences Documented and Replicated</t>
  </si>
  <si>
    <t>Adverse climatic conditions may damage adaptation measures being implemented</t>
  </si>
  <si>
    <t>The political and security situation in pilot districts may affect project implementation or weaken the interest of stakeholders to address adaptation planning issues</t>
  </si>
  <si>
    <t>Delays in recruitment of qualified project staff may affect the timeframe of different project activities</t>
  </si>
  <si>
    <t>Project stakeholders may disagree on institutional mechanisms for project implementation and refrain from providing the necessary coordination</t>
  </si>
  <si>
    <t>Government co-financing contributions may only come forth in batches and may not be available in full at the beginning of the project</t>
  </si>
  <si>
    <t>Lack of incentives for particular local communities to cooperate in activities that do not yield immediate financial value, but aim at longer-term resilience, may reduce stakeholder engagement and comprehensive participation</t>
  </si>
  <si>
    <t>Implementing partners for local level initiatives and pilot sites for project implementation may shift during project implementation, due to unforeseen (e.g. political) reasons</t>
  </si>
  <si>
    <t>One of the intervention zone for the climate change adaptation pilot project is considered a high security risk (for the physical safety of the project's)</t>
  </si>
  <si>
    <t xml:space="preserve">• Number of policies introduced to address GLOF risks or adjusted to incorporate GLOF risks  </t>
  </si>
  <si>
    <t xml:space="preserve">National, provincial and local disaster management institutions and development planners are unable to design, finance and analyze GLOF risk reduction measures on the basis of  reliable, comprehensive information </t>
  </si>
  <si>
    <t xml:space="preserve">• Climate change risks are mentioned in the current Task Force on Climate Change (TFCC) report.
• No comprehensive disaster management guidelines exist for the Gilgit-Baltistan and Chitral regions 
</t>
  </si>
  <si>
    <t xml:space="preserve">• Number of potentially GLOF-prone communities that are integrated in a centralized, web-based GLOF risk database 
• Availability of a government action plan to address GLOF risks in Pakistan, starting from the highest risk zones and the most vulnerable communities 
</t>
  </si>
  <si>
    <r>
      <t>·</t>
    </r>
    <r>
      <rPr>
        <b/>
        <sz val="12"/>
        <color indexed="8"/>
        <rFont val="Times New Roman"/>
        <family val="1"/>
      </rPr>
      <t xml:space="preserve">   </t>
    </r>
    <r>
      <rPr>
        <b/>
        <sz val="12"/>
        <color indexed="8"/>
        <rFont val="Arial"/>
        <family val="2"/>
      </rPr>
      <t xml:space="preserve">No comprehensive database and action plans exist for addressing GLOF risk in Pakistan.   </t>
    </r>
  </si>
  <si>
    <t xml:space="preserve">• No. and type of government-led initiatives which  conduct and update risk and vulnerability assessments </t>
  </si>
  <si>
    <r>
      <t>·</t>
    </r>
    <r>
      <rPr>
        <b/>
        <sz val="12"/>
        <color indexed="8"/>
        <rFont val="Times New Roman"/>
        <family val="1"/>
      </rPr>
      <t xml:space="preserve">   </t>
    </r>
    <r>
      <rPr>
        <b/>
        <sz val="12"/>
        <color indexed="8"/>
        <rFont val="Arial"/>
        <family val="2"/>
      </rPr>
      <t xml:space="preserve">Level of knowledge about GLOF exposure and sensitivity in northern Pakistan is very limited. </t>
    </r>
  </si>
  <si>
    <t>• By the end of the project, 95 percent of population has sufficient knowledge about GLOF risks and mitigation measures.</t>
  </si>
  <si>
    <t>• Number of specialized institutions actively connected in the exchange of relevant technical information that can inform GLOF vulnerability analysis and risk reduction planning</t>
  </si>
  <si>
    <t>• Regional platform established by the regional GLOF risk reduction project, with punctual interaction until the project has ended</t>
  </si>
  <si>
    <t xml:space="preserve">By the end of year 2, at least 10 other GLOF risk reduction initiatives from other countries are analyzed to inform risk assessment and –planning under the proposed project </t>
  </si>
  <si>
    <t xml:space="preserve">• Number of GLOF hazard and vulnerability  maps for GLOF-prone mountain valleys </t>
  </si>
  <si>
    <t>No comprehensive risk and vulnerability maps for mountain valleys with highest GLOF risks available</t>
  </si>
  <si>
    <t>• No GLOF early warning system for Bagrot and Drongagh Valley in place
• Vulnerable households are not able to receive and react to GLOF early warning messages
• No physical structures in place to mitigate the effect of GLOF events.</t>
  </si>
  <si>
    <t xml:space="preserve">• By the end of the project, 90% of households in target communities are able to receive and respond to early warnings and take the appropriate actions following the warning
• By the end of the project, at least 2 targeted engineering structures (biological and/or mechanical) have been established to reduce the effects of GLOF events on livelihood assets  </t>
  </si>
  <si>
    <t>• Percentage of targeted population aware of GLOF impacts and appropriate responses to the threat</t>
  </si>
  <si>
    <t xml:space="preserve">• Limited awareness by vulnerable communities in the Gilgit-Baltistan and Chitral valleys on GLOF risks and risk reduction measures </t>
  </si>
  <si>
    <r>
      <t>·</t>
    </r>
    <r>
      <rPr>
        <b/>
        <sz val="12"/>
        <color indexed="8"/>
        <rFont val="Times New Roman"/>
        <family val="1"/>
      </rPr>
      <t xml:space="preserve"> </t>
    </r>
    <r>
      <rPr>
        <b/>
        <sz val="12"/>
        <color indexed="8"/>
        <rFont val="Arial"/>
        <family val="2"/>
      </rPr>
      <t xml:space="preserve"> By the end of the project, at least 90% of households in the target area are aware of the functionality of the GLOF EWS and able to respond to warning signals</t>
    </r>
  </si>
  <si>
    <t xml:space="preserve">• Number of households in Bagrot and Drongagh valley reached by a GLOF early warning system
• Percentage of households receiving and responding to  warnings in time to avoid human losses. 
</t>
  </si>
  <si>
    <t xml:space="preserve">• No GLOF early warning system for Bagrot and  Drongagh valleys in place.
• Vulnerable households are not able to receive and react to GLOF early warning messages
</t>
  </si>
  <si>
    <t xml:space="preserve">•  By the end of the project, 90% of households in each target valley are able to receive and respond to GLOF early warning signals and take the appropriate actions following the warning.
• By the end of the project , at least 2 CBOs are trained in the operation and maintenance of the EWS and ensure its continued functionality
</t>
  </si>
  <si>
    <t xml:space="preserve">• No. of physical assets strengthened or constructed to withstand or mitigate the effects of GLOF events </t>
  </si>
  <si>
    <t>• No risk reduction measures for GLOF in place in the target sites</t>
  </si>
  <si>
    <r>
      <t>·</t>
    </r>
    <r>
      <rPr>
        <b/>
        <sz val="12"/>
        <color indexed="8"/>
        <rFont val="Times New Roman"/>
        <family val="1"/>
      </rPr>
      <t xml:space="preserve">   </t>
    </r>
    <r>
      <rPr>
        <b/>
        <sz val="12"/>
        <color indexed="8"/>
        <rFont val="Arial"/>
        <family val="2"/>
      </rPr>
      <t>By the end of the project, concrete engineering measures are in place to reduce the impact of GLOF events on vulnerable communities in each target valley (as appropriate: check dams, mini dams, ponds, spill ways, slope stabilization, tree plantation, controlled drainage)</t>
    </r>
  </si>
  <si>
    <t>• Number of proposals, papers, and other documents that incorporate learning from the project</t>
  </si>
  <si>
    <t xml:space="preserve">• Experiences regarding climate change-induced GLOF mitigation and preparedness in Pakistan have not been systematically captured and shared </t>
  </si>
  <si>
    <t>• By the end of the project, at least 2 other GLOF mitigation and early warning initiatives or studies draw on learning from experiences in Pakistan.</t>
  </si>
  <si>
    <t>• Number of technical documents capturing project knowledge</t>
  </si>
  <si>
    <t>No technical papers capturing project knowledge available</t>
  </si>
  <si>
    <t xml:space="preserve">• By the end of the project, all technical decisions and lessons are captured in dedicated reports
• By the end of the project, a GLOF risk reduction manual is available and disseminated both nationally and internationally
• By the end of the project, a project website is established and linked to the GLOF risk database developed under Outcome 1
</t>
  </si>
  <si>
    <t xml:space="preserve">• Number of organizations actively involved in knowledge transfer within and across district borders 
• Number of policy makers and disaster management practitioners within and outside of Pakistan who are aware of the project and willing to adopt lessons learned 
</t>
  </si>
  <si>
    <t xml:space="preserve">• No systematic knowledge transfer on GLOF risks from Pakistan to other countries </t>
  </si>
  <si>
    <t xml:space="preserve">• By the end of the project, at least 1 international exchange visit between GLOF risk reduction projects has taken place
• By the end of the project, DRM planning authorities of at least 3 GLOF-prone districts in Pakistan visit the target sites with a view on replication of the project approach in other vulnerable sites
• By the end of the project, at least 2 project dissemination workshops have been conducted in Pakistan, with attendance by stakeholders from all GLOF-prone districts
</t>
  </si>
  <si>
    <t>OBJECTIVE 1:Strengthened Institutional capacities to implement policies, plans and investments that prevent human and material losses from GLOF events in vulnerable areas of Northern Pakistan</t>
  </si>
  <si>
    <t>Progress since Inception</t>
  </si>
  <si>
    <t xml:space="preserve">No. of targeted institutions with
 increased capacity to minimize exposure to  GLOF risks
• Number of policies introduced to address GLOF risks or adjusted to incorporate GLOF risks 
</t>
  </si>
  <si>
    <t>2.1.2</t>
  </si>
  <si>
    <t xml:space="preserve">100% of the national and 90% of district and community authorities in the Gilgit-Baltistan and Chitral regions are able to prioritize and plan measures to minimize potential losses from GLOFss               </t>
  </si>
  <si>
    <t xml:space="preserve">OBJECTIVE 2  Strengthening Knowledge and Information about GLOF risks in northern Pakistan
</t>
  </si>
  <si>
    <t>Level of knowledge about GLOF exposure and sensitivity in northern Pakistan is very limited.</t>
  </si>
  <si>
    <t>By the end of the project, 95 percent of population has sufficient knowledge about GLOF risks and mitigation measures.</t>
  </si>
  <si>
    <t xml:space="preserve">
• By year 3, at least 2 GLOF-prone mountain valleys are analyzed by a detailed hazard zonation and vulnerability assessment.
</t>
  </si>
  <si>
    <t xml:space="preserve">OBJECTIVE 3 Demonstration of community-based GLOF risk management in Vulnerable mountain valleys of northern Pakistan
</t>
  </si>
  <si>
    <t>No GLOF early warning system for Bagrot and  Drongagh valleys in place. Vulnerable households are not able to receive and react to GLOF early warning messages</t>
  </si>
  <si>
    <t>By the end of the project, at least 90% of households in the target area are aware of the functionality of the GLOF EWS and able to respond to warning signals</t>
  </si>
  <si>
    <t>2.2.1</t>
  </si>
  <si>
    <t>No risk reduction measures for GLOF in place in the target sites</t>
  </si>
  <si>
    <t>By the end of the project, concrete engineering measures are in place to reduce the impact of GLOF events on vulnerable communities in each target valley (as appropriate: check dams, mini dams, ponds, spill ways, slope stabilization, tree plantation, controlled drainage) along with establishment of EWS at the two targetted sites</t>
  </si>
  <si>
    <t xml:space="preserve">OBJECTIVE 4: Documentation, analysis and continued application of lessons learnt
</t>
  </si>
  <si>
    <t xml:space="preserve">Experiences regarding climate change-induced GLOF mitigation and preparedness in Pakistan have not been systematically captured and shared </t>
  </si>
  <si>
    <t>By the end of the project, all technical decisions and lessons are captured in dedicated reports</t>
  </si>
  <si>
    <t>By the end of the project, a GLOF risk reduction manual is available and disseminated both nationally and internationally</t>
  </si>
  <si>
    <t>By the end of the project, a Disaster Management Act is formulated that incorporates GLOF and other climate risk issues</t>
  </si>
  <si>
    <t>Reducing Risks and Vulnerabilities from Glacier Lake Outburst Floods (GLOFs) in Northern Pakistan</t>
  </si>
  <si>
    <t xml:space="preserve">                                                                                                                                                                             The Pakistan GLOF Project is located at:
Bagrot Valley in Gilgit District of Gilgit-Baltistan (GB) Province and the Bindo Gol Valley (Drongagh, Gohkir and Shogram villages) in district Chitral of Khyber Pakhtunkhwa (KP) Province.
</t>
  </si>
  <si>
    <t>April-May 2014</t>
  </si>
  <si>
    <t xml:space="preserve">United Nations Development Programme (UNDP) </t>
  </si>
  <si>
    <t>birgalik@yahoo.com</t>
  </si>
  <si>
    <t xml:space="preserve">Project Contacts:  </t>
  </si>
  <si>
    <t xml:space="preserve">Project Objectives: The project has following two main objectives:
1. To develop the human and technical capacity of public institutions to understand and address immediate GLOF risks for vulnerable communities in Northern Pakistan                                                                                                                                                                                                                      2. To enable vulnerable local communities in Northern Pakistan to better understand and respond to GLOF risks and thereby adapt to growing climate change pressures.
</t>
  </si>
  <si>
    <t>Develop an expanded inventory of potential hazardous GLOF sites (Identifying GLOF Hot Spots) on the basis of Secondary Data, Remote Sensing and Ground Verification in Chitral and Gilgit-Baltistan (on-going with PMD).</t>
  </si>
  <si>
    <t>Prioritize GLOF hotspots on the basis of HVRA and inventory update on periodic basis (on-going with PMD).</t>
  </si>
  <si>
    <t>Output 3.3: Targeted GLOF risk reduction measures such as check dams, spill-ways, slope stabilization or controlled drainage established in Bagrot and Bindo Gol valleys</t>
  </si>
  <si>
    <t>Output 4.1: Technical knowledge and project lessons documented for use in future initiatives</t>
  </si>
  <si>
    <t>Output 4.2: Project experiences disseminated to policy makers and disaster management planners in Pakistan and the wider HKH region</t>
  </si>
  <si>
    <t>Project Management Committee Meetings.</t>
  </si>
  <si>
    <t>KHALIL AHMED</t>
  </si>
  <si>
    <r>
      <t>·</t>
    </r>
    <r>
      <rPr>
        <b/>
        <sz val="12"/>
        <color indexed="8"/>
        <rFont val="Times New Roman"/>
        <family val="1"/>
      </rPr>
      <t xml:space="preserve">   </t>
    </r>
    <r>
      <rPr>
        <b/>
        <sz val="12"/>
        <color indexed="8"/>
        <rFont val="Arial"/>
        <family val="2"/>
      </rPr>
      <t>By the end of the project, a Disaster Management Act is formulated that incorporates GLOF and other climate risk issues                                                                                  . By the end of the project, existing DRM guidelines integrate long-term climate risk planning</t>
    </r>
  </si>
  <si>
    <r>
      <t>·</t>
    </r>
    <r>
      <rPr>
        <b/>
        <sz val="12"/>
        <color indexed="8"/>
        <rFont val="Times New Roman"/>
        <family val="1"/>
      </rPr>
      <t xml:space="preserve">   </t>
    </r>
    <r>
      <rPr>
        <b/>
        <sz val="12"/>
        <color indexed="8"/>
        <rFont val="Arial"/>
        <family val="2"/>
      </rPr>
      <t>By year 2 of the project, all GLOF risk sites in Pakistan are identified  and inventoried in a central, web-based GLOF risk database                                                             . By the end of the project, a comprehensive disaster risk reduction plan is available to address the biggest GLOF threats in the most vulnerable communities</t>
    </r>
  </si>
  <si>
    <t>• Number of vulnerable households in Bagrot in Gilgit-Baltistan and Drongagh valley in Chitral covered by a GLOFearly warning system
•  No. of physical assets strengthened or constructed to withstand or mitigate the effects of GLOF events</t>
  </si>
  <si>
    <t>PROCUREMENT DATA</t>
  </si>
  <si>
    <t>LIST OF CONTRACTS</t>
  </si>
  <si>
    <t>List all contracts related to the project/program with signature dates</t>
  </si>
  <si>
    <t>Contract Type</t>
  </si>
  <si>
    <t>Agency / Contracted party</t>
  </si>
  <si>
    <t>MOA</t>
  </si>
  <si>
    <t>SSA</t>
  </si>
  <si>
    <t>Dr.Bashir Ahmed Wani (Consultant)</t>
  </si>
  <si>
    <t>SCA</t>
  </si>
  <si>
    <t>LOA</t>
  </si>
  <si>
    <t>Mr.Muhammad Iqbal Khan (Consultant)</t>
  </si>
  <si>
    <t>BIDS</t>
  </si>
  <si>
    <t>List all bids for each contact signed with date of open call and winning bid</t>
  </si>
  <si>
    <t>Submitted Bids</t>
  </si>
  <si>
    <t>Security situation over the period of time deteriorated at one of the two project site (i.e Gilgit). Ethenic violance is the root cause for such a fragile security situation. So it causes accessability and safetly issues for staff to work at project site. Although the project site is located at a safe location, it gets difficult for the staff to commute from the city to the project site. Other project site activities also remain affected whenever law &amp; order situation gets worsen in the Gilgit city. To ensure project staff security, field managers have  established links with district coordination office to advise them and keep them updated with a security situation on regular basis. On the basis of provided security information, field activities are planned in order to avoid any unforseen cirumstances. The project progress was maintained through adapting a proactive  approach by the project team during the review year.</t>
  </si>
  <si>
    <t>RISK ASSESSMENT</t>
  </si>
  <si>
    <r>
      <rPr>
        <b/>
        <sz val="14"/>
        <color indexed="8"/>
        <rFont val="Calibri"/>
        <family val="2"/>
      </rPr>
      <t>Component 4:</t>
    </r>
    <r>
      <rPr>
        <sz val="14"/>
        <color indexed="8"/>
        <rFont val="Calibri"/>
        <family val="2"/>
      </rPr>
      <t xml:space="preserve"> </t>
    </r>
    <r>
      <rPr>
        <b/>
        <sz val="14"/>
        <color indexed="8"/>
        <rFont val="Calibri"/>
        <family val="2"/>
      </rPr>
      <t>Project experiences documented and replicated</t>
    </r>
  </si>
  <si>
    <r>
      <t xml:space="preserve">Project actions/activities planned for current reporting period are progressing on track or exceeding expectations to achieve </t>
    </r>
    <r>
      <rPr>
        <b/>
        <sz val="14"/>
        <rFont val="Times New Roman"/>
        <family val="1"/>
      </rPr>
      <t>all</t>
    </r>
    <r>
      <rPr>
        <sz val="14"/>
        <rFont val="Times New Roman"/>
        <family val="1"/>
      </rPr>
      <t xml:space="preserve">  major objectives/outcomes for given reporting period, without major shortcomings. The project can be presented as “good practice”.</t>
    </r>
  </si>
  <si>
    <r>
      <t xml:space="preserve">Project actions/activities planned for current reporting period  are progressing on track to achieve </t>
    </r>
    <r>
      <rPr>
        <b/>
        <sz val="14"/>
        <rFont val="Times New Roman"/>
        <family val="1"/>
      </rPr>
      <t>most</t>
    </r>
    <r>
      <rPr>
        <sz val="14"/>
        <rFont val="Times New Roman"/>
        <family val="1"/>
      </rPr>
      <t xml:space="preserve"> of its major objectives/outcomes with only minor shortcomings.</t>
    </r>
  </si>
  <si>
    <r>
      <t xml:space="preserve">Project actions/activities planned for current reporting period  are progressing on track to achieve </t>
    </r>
    <r>
      <rPr>
        <b/>
        <sz val="14"/>
        <rFont val="Times New Roman"/>
        <family val="1"/>
      </rPr>
      <t>most</t>
    </r>
    <r>
      <rPr>
        <sz val="14"/>
        <rFont val="Times New Roman"/>
        <family val="1"/>
      </rPr>
      <t xml:space="preserve">   major relevant objectives/outcomes, </t>
    </r>
    <r>
      <rPr>
        <b/>
        <sz val="14"/>
        <rFont val="Times New Roman"/>
        <family val="1"/>
      </rPr>
      <t>but</t>
    </r>
    <r>
      <rPr>
        <sz val="14"/>
        <rFont val="Times New Roman"/>
        <family val="1"/>
      </rPr>
      <t xml:space="preserve"> with either significant shortcomings or modest overall relevance. </t>
    </r>
  </si>
  <si>
    <r>
      <t xml:space="preserve">Project actions/activities planned for current reporting period  are </t>
    </r>
    <r>
      <rPr>
        <b/>
        <sz val="14"/>
        <rFont val="Times New Roman"/>
        <family val="1"/>
      </rPr>
      <t>not</t>
    </r>
    <r>
      <rPr>
        <sz val="14"/>
        <rFont val="Times New Roman"/>
        <family val="1"/>
      </rPr>
      <t xml:space="preserve"> progressing on track to achieve  major objectives/outcomes with </t>
    </r>
    <r>
      <rPr>
        <b/>
        <sz val="14"/>
        <rFont val="Times New Roman"/>
        <family val="1"/>
      </rPr>
      <t>major shortcomings</t>
    </r>
    <r>
      <rPr>
        <sz val="14"/>
        <rFont val="Times New Roman"/>
        <family val="1"/>
      </rPr>
      <t xml:space="preserve"> or is expected to achieve only some of its major objectives/outcomes.</t>
    </r>
  </si>
  <si>
    <r>
      <t xml:space="preserve">Project actions/activities planned for current reporting period  are </t>
    </r>
    <r>
      <rPr>
        <b/>
        <sz val="14"/>
        <rFont val="Times New Roman"/>
        <family val="1"/>
      </rPr>
      <t>not</t>
    </r>
    <r>
      <rPr>
        <sz val="14"/>
        <rFont val="Times New Roman"/>
        <family val="1"/>
      </rPr>
      <t xml:space="preserve"> progressing on track to achieve most of its major objectives/outcomes.</t>
    </r>
  </si>
  <si>
    <r>
      <t xml:space="preserve">Project actions/activities planned for current reporting period  are </t>
    </r>
    <r>
      <rPr>
        <b/>
        <sz val="14"/>
        <rFont val="Times New Roman"/>
        <family val="1"/>
      </rPr>
      <t>not</t>
    </r>
    <r>
      <rPr>
        <sz val="14"/>
        <rFont val="Times New Roman"/>
        <family val="1"/>
      </rPr>
      <t xml:space="preserve"> on track and shows that it is </t>
    </r>
    <r>
      <rPr>
        <b/>
        <sz val="14"/>
        <rFont val="Times New Roman"/>
        <family val="1"/>
      </rPr>
      <t>failing</t>
    </r>
    <r>
      <rPr>
        <sz val="14"/>
        <rFont val="Times New Roman"/>
        <family val="1"/>
      </rPr>
      <t xml:space="preserve"> to achieve, and is not expected to achieve, any of its objectives/outcomes.</t>
    </r>
  </si>
  <si>
    <t>Policy recommendations  and guidelines to address GLOF risks in Northern Pakistan institutionalized
Indicators and criteria for GLOF vulnerability developed and systematically applied to enable priority allocation of risk reduction efforts and investments</t>
  </si>
  <si>
    <t>Systematic Engagement of the project with global and regional research networks and centers working on GLOF issues
Risk and hazard maps for mountain valleys with the highest GLOF risk and exposure of lives, livelihoods and infrastructure</t>
  </si>
  <si>
    <t>Technical knowledge and project lessons documented for use in future initiatives
Project experiences disseminated to policy makers and disaster management planners in Pakistan and the wider HKH region</t>
  </si>
  <si>
    <t>Planned Date: June 2015           Expected Date: December 2015</t>
  </si>
  <si>
    <t xml:space="preserve">• By year 1, all GLOF risk areas in Pakistan are covered by remote sensing information
• By year 2, at least 2 GLOF-prone mountain valleys are analyzed by a detailed hazard zonation and vulnerability assessment.
</t>
  </si>
  <si>
    <t>May, 2011</t>
  </si>
  <si>
    <t>Policy recommendations  and guidelines to address GLOF risks in Northern Pakistan institutionalized</t>
  </si>
  <si>
    <t>Indicators and criteria for GLOF vulnerability developed and systematically applied to enable priority allocation of risk reduction efforts and investments</t>
  </si>
  <si>
    <t>Systematic Engagement of the project with global and regional research networks and centres working on GLOF issues</t>
  </si>
  <si>
    <t>Risk and hazard maps for mountain valleys with the highest GLOF risk and exposure of lives, livelihoods and infrastructure</t>
  </si>
  <si>
    <t>Preparedness actions for vulnerable communities conducted to reduce risks from GLOF events</t>
  </si>
  <si>
    <t>A community based system for GLOF risk monitoring &amp; early warning in priority communities</t>
  </si>
  <si>
    <t>Targeted GLOF risk reduction measures such as check dams, spill-ways, slope stabilization or controlled drainage established in Bagrot and Drongagh valleys</t>
  </si>
  <si>
    <t>Technical knowledge and project lessons documented for use in future initiatives</t>
  </si>
  <si>
    <t>Project experiences disseminated to policy makers and disaster management planners in Pakistan and the wider HKH region</t>
  </si>
  <si>
    <t>Glacier legislation to be initiated in Gilgt and Chitral</t>
  </si>
  <si>
    <t>The project was launched during November 2011 in Gilgit. The inception task was undertaken from 15-17 Novemebr 2011 in Gilgit. More than 60 participants representing the Government, relevant NGOs, target communities, media, students and key stakeholders of the area attended the projetc launch and the workshop. The project document was thoroughly reviewed and then revised. Final draft inception report was approved by the Project Steering Committee in its first meeting on 5th March 2012. The approved draft was then submitted to the Adaptation Fund through UNDP Pakistan. The project was implemented with seven months delays due to 18th contitutional amendments in the country and thus will be completed now by the end of Novemeber 2015.</t>
  </si>
  <si>
    <t>Strengthen Linkages of  Community-based Disater Risk Management Committees (DRMC) of Bagrot and Bindogol at district levels</t>
  </si>
  <si>
    <t xml:space="preserve">Develop comprehensive GLOF Risk Reduction Guidelines for Gilgit-Baltistan
</t>
  </si>
  <si>
    <t xml:space="preserve">Develop an expanded inventory of potential hazardous GLOF sites (Identifying GLOF Hot Spots) on the basis of Secondary Data, Remote Sensing and Ground Verification in Chitral and Gilgit-Baltistan (on-going with PMD).
</t>
  </si>
  <si>
    <t>After verification of the agreed 20 points through ground truthing by the PMD, then hotspots will be decided and notified from these 20 identified lakes in Gilgi-Baltistan and Chitral.</t>
  </si>
  <si>
    <t xml:space="preserve">Prioritize GLOF hotspots on the basis of HVRA and inventory update on periodic basis (on-going with PMD)
</t>
  </si>
  <si>
    <t>Establish Linkages and collaboration with organisations and research groups working oin GLOF in the Alps, HKH and Andes Region</t>
  </si>
  <si>
    <t xml:space="preserve">Exposure and Learning visiit of Stakeholders of Pakistan GLOF Project to HKH Region
</t>
  </si>
  <si>
    <t xml:space="preserve">Partnerships initiated at district and provincial levels through identification of key stakeholders and potential partners for GLOF Risk Reduction.
</t>
  </si>
  <si>
    <t>Partnerships initiated at district and provincial levels</t>
  </si>
  <si>
    <t>During the reporting year eight coordination and consultation workshops were organised for relevant stakeholders. The workshops were organised three in Chitral, four in Gilgit and one in Islamabad. These workshops helped to enhance coordination, build up linkages, and strengthen the existing networking and to share the GLOF knowledge and project progress with the relevant governmental non-governmental organisations, media, academia, vulnerable communities and the donor agencies. As a result of these workshops coordination with relevant stakeholders were enhanced at tehsil, district and provincial levels. A total of more than 500 participants had attended these workshops.</t>
  </si>
  <si>
    <t>The remote sensing has been completed and the draft updated lake inventory is ready for future references. The results of the updated inventory show an increase in the trends of the Glacial Lakes. The draft was further updated and refined during the year 2014. the groung truthing is on-going and will be completed by the year 2015.</t>
  </si>
  <si>
    <t>Conduct remote sensing of all identified glaciers in Northern Pakistan for identification of a potential GLOF sites (on-going with PMD).</t>
  </si>
  <si>
    <t xml:space="preserve">Conduct remote sensing of all identified glaciers in Northern Pakistan for identification of new GLOF sites (on-going with PMD).
</t>
  </si>
  <si>
    <t>Hazard Maps of both the pilot valleys of Bagrot and Bindo Gol are developed and further improved by the PMD during the reporting year; and are available for project's internal use as well as accessible to interested stakeholders. These maps are widely used by the consultants and researcjers for their presentations and in the study reports.</t>
  </si>
  <si>
    <t xml:space="preserve">Dialogues and meetings with vulnerable communities to sensitize and aware them about GLOF related hazards, preparedness and climate change adaptation in Gilgit and Chitral conducted
</t>
  </si>
  <si>
    <t xml:space="preserve">Strengthening of the Disaster Risk Management Committees (DRMC) in Bindogol and Bagrot
</t>
  </si>
  <si>
    <t>Improvement of the GLOF Safe Access Routes in Bagrot and Bindogol</t>
  </si>
  <si>
    <t>After identification, notification and receiving the proposals from the vulnerable communities a toatl of 16 Safe Access Routes; nine in Bagrot and seven in Bindogiol have been initiated for improvements. These imp[roved safe routes will help vulnerable communities to reduce losses to human lives during any future disaters including the GLOF in the pilot valleys of the Pakistan GLOF Project.</t>
  </si>
  <si>
    <t>Improvement of the GLOF Monitoring Tracks in Bagrot and Bindogol</t>
  </si>
  <si>
    <t>Strengthening of the relevant line departments in Gilgit and Chitral.</t>
  </si>
  <si>
    <t xml:space="preserve">Strengthening of the EPA, DMAs, &amp; Revenue Departments for response to GLOF Challenges
</t>
  </si>
  <si>
    <t>Developemnt of the Full Scale Proposal</t>
  </si>
  <si>
    <t>Development of a full scale proposal for replication of lessons learned</t>
  </si>
  <si>
    <t xml:space="preserve">Development of documentary evidence of GLOF issues and project activities in Northern Pakistan for international outreach
</t>
  </si>
  <si>
    <t>The activity initiated during 2013 has been completed now. A detailed documentary including GLOF and Glacial Issues including the project activities is now available for sharing with broader communities and stakeholders for national and international outreach.</t>
  </si>
  <si>
    <t>November 2013 - October 2014</t>
  </si>
  <si>
    <t>Installation of Early Warning System in New GLOF Site of Chitral</t>
  </si>
  <si>
    <t xml:space="preserve">Establishment of Valley specific Early Warning Systems in Bagrot and Drongagh (Bindogol)
</t>
  </si>
  <si>
    <t xml:space="preserve">Approval and construction of the CCASs in Bindogol and Bagrot
</t>
  </si>
  <si>
    <t>Implementation of the IWMPs and Bio-engineering structures</t>
  </si>
  <si>
    <t>Development of the Integrated Watershed Manegment Plans (IWMP) and Land Use Plans of the both Bagrot and Bindo Gol Valleys</t>
  </si>
  <si>
    <t>Develop Case Studies to Document Best Practices on GLOF and other Climate Change related Disasters in Chitral and Gilgit.</t>
  </si>
  <si>
    <t>Develop Case Studies to Document Best Practices on GLOF and Climate Change related Disasters in Atta Abad and Giyari Sector in Gilgit and Reshun in Chitral</t>
  </si>
  <si>
    <t>Documentation through comparison of the projects from three other countries on GLOF</t>
  </si>
  <si>
    <t>A study has been condcuted to assess three other GLOF Project cases from Bhutan, Nepal and Pakistan for future reference and consultation. This was done through hiring of a National Consultant and the report is now available with recommendations.</t>
  </si>
  <si>
    <t>Developing GLOF Digital Knowledge Repository</t>
  </si>
  <si>
    <t xml:space="preserve">Media Campaigns for Mass Awareness through print, electronic &amp; social media based on GLOF communication strategy
</t>
  </si>
  <si>
    <t xml:space="preserve">Project Management Committee Meetings
</t>
  </si>
  <si>
    <t>Knowledge Sharing and learning visits of the Government Officials to Gilgit and Chitral</t>
  </si>
  <si>
    <t>Knowledge sharing and learning visit of Government Officials to Gilgit and Chitral</t>
  </si>
  <si>
    <t>A learning visit for Government officials from different relevant departemnts at federal level was organised to the bagrot and Bindogol valleys during the last reporting month of the year. The group was comprosed of 13 officials from federal governmen. The exposure visit provided the participants to understand the GLOF and Glacier issues and its phenomena on the groung. The visit helkped very much to sensitise the group on Climate Change Adaptation Strategies adapted by the local communities in the region. The visit was condcuted fro 21 to 30 October 2014.</t>
  </si>
  <si>
    <t>Four Project Management Committee meetings two in Gilgit and Two in Chitral were conducted during the review year. During these meetings project progress and future plans were shared with the committees and necessary guidance was aslo obtained from the members of the relevant committees.</t>
  </si>
  <si>
    <t>Usman Manzoor</t>
  </si>
  <si>
    <t>usman.manzoor@undp.org</t>
  </si>
  <si>
    <t>Mr. Usman Manzoor</t>
  </si>
  <si>
    <t>RATING ON IMPLEMENTATION PROGRESS 2014</t>
  </si>
  <si>
    <t>GLOF Impact on Biodiversity in chitral and Gilgit, A handbook on Glaciers and GLOF issues in Pakistan, GLOF Risk Reduction Guidelines for Gilgit-Baltistan,  GLOF KAP and Socio-economic impact studies, . A report on assessemnt of three other GLOF countries, GLOF detailed documentary for international outreach, Letter of Agreements (LOAs) signed with the DDMAs Gilgit and Chitral and Forest Departments of Gilgit and Chitral, Memorandum of Agreements (MOAs) signed with grass roots community organisations and committees.</t>
  </si>
  <si>
    <t>www.glof.pk</t>
  </si>
  <si>
    <t>Mr. Aftab Ahmad Maneka</t>
  </si>
  <si>
    <t>maneka25@yahoo.com</t>
  </si>
  <si>
    <t>I January 2014</t>
  </si>
  <si>
    <t>During the reporting period, 13 community awarerness raising and sensitisation meetings workshops on GLOF and climate change-induced disaters for the vulnerable community members of the taregted valleys were conducted. More than 10,000 GLOF and CC related knowledge products including; info sheets, brochures, posters and banners were developed and disseminated among communities and other relevant stakeholders of the project's target sites. This is an on-going effort and will be build upon during the remaining years of the oproject.</t>
  </si>
  <si>
    <t>The equipment installed now will be functional during the mid of next year and all vulnerable populations in the both of project valleys will be able top receive timely alerts and will also be trained in operation of the indegeous as well as technical early warning syatem and how to respond to it. At least one moc drill in each valley will be condcuted during 2015.</t>
  </si>
  <si>
    <t>The construction of the ten climate change adaptation structures (CCAS) are completed and twenty new are initiated.</t>
  </si>
  <si>
    <t>Different organisation like Aga Khan Foundation, Disaster management Authorities and few other organisations have started thinking and developing projects on Climate Change Adapattion with focus on GLOF.</t>
  </si>
  <si>
    <t>The GLOF Knowledge Repository, a detailed GLOF documentary for international outreach and other studies on documentation of the lessons and best practices are prepared and availabale.</t>
  </si>
  <si>
    <t>1. The website has been developed and all technical reports of the project are uploaded for national and international outreach.es would be conducted.                                                                                  2. Internet based information and knowledge sharing have also been initiated with other similar international projects and organisations such as ICIMOD, HNGWP, Bhutan and Nepal GLOF Projects.             3. The knowledge and information dissemination workshops are planned during the year 2015 for wider dissemination of the project lessons.</t>
  </si>
  <si>
    <t xml:space="preserve">1. GLOF Risk Reduction Guidelines both for Gilgit-Baltistan and the Chitral have been developed and the reports are available for wider consultation and refernce of the stakeholders. </t>
  </si>
  <si>
    <t>1. By the year 2013 all glacial lakes and potentially dangerous lakes are identified and mapped through Remote sensing. The draft lake Inventory of the GB and Chitral is now available. The GLOF partner M/s PMD with NARC under LoA will identify the GLOF Risk Sites through ground truthing during 2014.                                               2. DRM Plans of both of the pilot sites are first time developed for bagrot and Bindo Gol. Based on these documents two district level DRM Plans incorporating the GLOF challenges are prepared for the districts of Gilgit and Chitral by the concerened District Disaster Management Authorities.                                                                    3. The ground truthing of the Lake inventory is initiated and will be completed by the mid of next year for the 20 agreed points under the Letter of Agreement with PMD.</t>
  </si>
  <si>
    <t xml:space="preserve">M/s Black Box Sounds </t>
  </si>
  <si>
    <t>Dec-03-13</t>
  </si>
  <si>
    <t>Dec-31-13</t>
  </si>
  <si>
    <t>Feb-2-14</t>
  </si>
  <si>
    <t xml:space="preserve">M/s Pakistan Meteorological Department </t>
  </si>
  <si>
    <t>June-5-14</t>
  </si>
  <si>
    <t>Jun-13-14</t>
  </si>
  <si>
    <t>June-19-14</t>
  </si>
  <si>
    <t>Jun-24-14</t>
  </si>
  <si>
    <t xml:space="preserve">M/s TERC BOONI KPK,Chitral </t>
  </si>
  <si>
    <t>July-7-14</t>
  </si>
  <si>
    <t>Aug-4-14</t>
  </si>
  <si>
    <t>Aug-12-14</t>
  </si>
  <si>
    <t>Dr.Ali Gohar (consultant)</t>
  </si>
  <si>
    <t>Aug-25-14</t>
  </si>
  <si>
    <t>Sep-4-14</t>
  </si>
  <si>
    <t>M/s GLOF Support to WL Field Office Booni, Chitral</t>
  </si>
  <si>
    <t>Sep-5-14</t>
  </si>
  <si>
    <t>Sep-10-14</t>
  </si>
  <si>
    <t xml:space="preserve">Dr.Nasim Javed Khan </t>
  </si>
  <si>
    <t>Sep-24-14</t>
  </si>
  <si>
    <t>Firm/Organization services to develop a documentary for Pakistan GLOF Project for international outreach</t>
  </si>
  <si>
    <t>The Lowest bidder among all  technically qualified bidders</t>
  </si>
  <si>
    <t>consultant service required to develop a full project document on mitigating risk of climate change induced natural disasters including GLOF for the entire glacial region of Pakistan</t>
  </si>
  <si>
    <t>The Lowest bidder among all technically qualified bidders</t>
  </si>
  <si>
    <t xml:space="preserve"> consultancy services required to develop knowledge repository at the project management unit, situated in Islamabad</t>
  </si>
  <si>
    <t>Mr. Aftab Iqbal   (Consultant)</t>
  </si>
  <si>
    <t xml:space="preserve">Technincally and Financially qualified at the other hand proposal of Mr.Osman Mahmood was too loo and below the average level so the committee decided and considered Mr.Aftab Iqbal </t>
  </si>
  <si>
    <t>Individual consultancy for developing GLOF Risk Reduction Guidline for Gilgti Baltistan</t>
  </si>
  <si>
    <t>The Lowest bidder as well as  technically qualified bidder</t>
  </si>
  <si>
    <t xml:space="preserve">LOA signed with PMD regarding installation of cameras at Bindo Gol Valley, Chitral </t>
  </si>
  <si>
    <t>Individual consultancy for developing design and cost estimates of various engineering strucutres at bagrot valley GB</t>
  </si>
  <si>
    <t>Mr.Shahid Hussain (consultant)</t>
  </si>
  <si>
    <t xml:space="preserve">Individual consultancy for developing design and cost estimates of various engineering strucutres at bindo goll valley chitral </t>
  </si>
  <si>
    <t>Mr.Samiullah (consultant)</t>
  </si>
  <si>
    <t xml:space="preserve">LOA signed with PMD for conducting detailed field surveys and GLOF risk and vulnerability assesment and establishment of the community based early warning system in one new site of chitral district KP Province </t>
  </si>
  <si>
    <t>LOA Signed with GB Govt. regarding Strengthening of the GBEPA’s Environmental Management and Monitoring System to address Climate Change Pressures in Gilgit-Baltistan</t>
  </si>
  <si>
    <t xml:space="preserve">M/s GLOF Support to GBEPA, Gilgit </t>
  </si>
  <si>
    <t>LOA signed with GB Govt. regarding Strengthening of the GBEPA’s Environmental Management and Monitoring System to address Climate Change Pressures in Gilgit-Baltistan</t>
  </si>
  <si>
    <t>LOA Signed with GB Govt. regarding Strengthening of of the Provincial Emergency Operation Center (PEOC)” at Gilgit-Baltistan</t>
  </si>
  <si>
    <t xml:space="preserve">M/s GLOF Support to GBDMA, Gilgit </t>
  </si>
  <si>
    <t xml:space="preserve">LOA signed with district government chitral regarding establishment and strengthning of technical emergency response cell at Booni Chitral </t>
  </si>
  <si>
    <t xml:space="preserve">LOA signed with PMD regarding installation of hydromeoteorlogical sensors </t>
  </si>
  <si>
    <t xml:space="preserve">individual consultancy for GLOF impact study on biodiversity at booni &amp; golain valleyes in chitral and sosat &amp; durkut valley in ghizar district gilgit baltistan </t>
  </si>
  <si>
    <t>Mr.Latif Rao (Consultant )</t>
  </si>
  <si>
    <t xml:space="preserve">individual consultancy regarding KAP &amp; socio-economic impact assessment of the GLOF prone vallayes of Booni and Gollain chitral </t>
  </si>
  <si>
    <t xml:space="preserve">Individual consultancy for Conducting Case Study on Landslides and Slope Stabilization, Developing Integrated Watershed Management Plans, demonstration of bio-engineering structures and slope stabilization through using dry zone reforestation in Bagrot valley in Gilgit and Bindo Gol valley in Chitral of Northern Pakistan” </t>
  </si>
  <si>
    <t>Dr.Bashir Hussain Shah (consultant)</t>
  </si>
  <si>
    <t xml:space="preserve">Individual consultancy for Developing History Profile of GLOF and other major disasters in Gilgit-Baltistan and Chitral of Northern Pakistan” </t>
  </si>
  <si>
    <t>MOA signed with DRMC, Chitral regarding Construction of Climate Change Adaptation Structures (CCASs) of Phase-II in Bindo Gol  Valley Chitral, Khyber Pakhtunkhwa</t>
  </si>
  <si>
    <t xml:space="preserve">M/s DRMC, Chitral </t>
  </si>
  <si>
    <t>MOA signed with DRMC, Chitral regarding Improvement of GLOF Monitoring Tracks (GMTs), Safe Havens (SHs) and Safe Access Routes (SARs) and Construction of Community Based Disaster Response Cell (CBRDC) at Bindo Gol Valley, Chitral</t>
  </si>
  <si>
    <t>MOA signed with DDO, Giglit regarding Construction of Climate Change Adaptation Structures (CCASs) of Phase-II in Bagrot Valley, Gilgit-Baltistan</t>
  </si>
  <si>
    <t xml:space="preserve">M/s Dubani Development Organisation, Gilgit </t>
  </si>
  <si>
    <t>MOA signed with DDO, Gilgit regarding Improvement of GLOF Monitoring Tracks (GMTs), Safe Havens (SHs) and Safe Access Routes (SARs) and Construction of Community Based Disaster Response Cell (CBRDC) at Bagrot Valley, Gilgit</t>
  </si>
  <si>
    <t>LOA Signed with KPK Govt. regarding Strengthening of the Wild Life Field Office at Booni Chitral</t>
  </si>
  <si>
    <t>Review and Analysis of Existing National Disaster ACT and National Disaster Management Plan of Pakistan and formulate concrete policy recommendations and guidelines to streamline and incorporate GLOF issues for future policy formulation in the country</t>
  </si>
  <si>
    <t>Mr. Tayyab Shahzad (IC</t>
  </si>
  <si>
    <t xml:space="preserve">Technically qualified </t>
  </si>
  <si>
    <t xml:space="preserve">Developing a Book on Glacial and GLOF Issues in Pakistan” </t>
  </si>
  <si>
    <t>Mr.Muhammad Iqbal khan (consultant)</t>
  </si>
  <si>
    <t xml:space="preserve">Individual consultancy regarding to Analyze three GLOF Risk Reduction Initiatives from other countries (Bhutan, Nepal and China) to inform and document Risk Assessment Strategies for future GLOF initiatives in Pakistan” </t>
  </si>
  <si>
    <t>Mr.Aftab Iqbal (consultant)</t>
  </si>
  <si>
    <t>individual consultancy regarding to conduct three case studies on climate induced disaster impact sites on giyari sector and attabad in GB and KPK</t>
  </si>
  <si>
    <t xml:space="preserve">Only one proposal received which is technincally qualified </t>
  </si>
  <si>
    <t>The staff initially hired for the project are still on board and working for the project. No delays in implementation of planned activities have been noticed during 2014.</t>
  </si>
  <si>
    <t>Government in kind contribution is available to the project when it is needed. Project has received support both at provincial and PMU level. The Climate Change Division is also in the process of finalizing a project proposal for replication of the GLOF Project's Lessons learnt in few new GLOF prone valleys.</t>
  </si>
  <si>
    <t>Due to complexities involved in the procurement of state of the art automated weather station, a serious delay is experienced. The working season does not allow whole year to work at the project site, therefore such proceedural delays in the international procurement can be very costly. To overcome such a complexity UNDP Pakistan extended its support to procure such a technical equipment. UNDP Pakistan in coordination with Copenhagen Procurment Support Office has processed AWS for the Pakistan GLOF Project which was very well appreciated by the Climate Change Division and the GLOF Project Manager. The procurement of one weather station is also under process and shall be delivered to the project by the end of Nov'2014.</t>
  </si>
  <si>
    <t>A consultant hired for the assignment is working on developing Integrated watershed Manegment Plan including the Land use Plans for both of the valleys. The Plans will be prepared and finalised during next months and the plans will be implemented in the next planning year.</t>
  </si>
  <si>
    <t>The activity initiated during 2013 has been completed now. A detailed GLOF Digital Knowledge Repository is available for wider consultation and ready reference for the researchers and policy makers working on GLOF and other glacial issues at national and international levels.</t>
  </si>
  <si>
    <t xml:space="preserve">Pakistan GLOF Project launched during November 2011 has proved to be a very useful project in term of awareness raising and knowledge generation and sharing on GLOF and Glacial issues in Pakistan as well as internationally. The results and impact of the project on the vulnerable communities and in the field is visible widely. The project now can be used as a replicable model throughout the country as well as globally.The project has set good expamples of the interventions on Climate Chaneg Adaptation at grass roots levels.
</t>
  </si>
  <si>
    <t xml:space="preserve">During the reporting year, dialogues have been initiated with key stakeholders and comunities during the 3rd quarter of the year. Hiring of an Individual Consultant is planned during the last quarter of the year for facilitation of the stakeholder meetings and workshops regarding legislation on glacier protection. After formulation of the draft legislation, the case will be submitted to the relevant provincial governments both in Gilgit-Baltistan and Khyberpakhtunkhwa for approval and future implementation. </t>
  </si>
  <si>
    <t>During the review year nine coordination meetings and orientation visits of the officials of relevant government departments, NGOs and research organisations were organised: four at Bindogol and five at Bagrot. These visits helped the community based Disaster Risk Management Committees (DRMC) and Village Hazard Watch Groups (VHWG) to build and strengthen the linkages with the tehsil and district disaster management authorities and NGOs working in the concerned districts for future partnerships and possible cooperation in GLOF Risk reduction. As a result, the disaster management authorities in Gilgit and Chitral are now sensitsed and recognise the roles of community based  Disater Risk Management in the region. These organisations have started to contibute and extend the community stock piles, food stuffs and other disaster related services in both the Bagrot and Bindogol valleys.</t>
  </si>
  <si>
    <t>The PMD has completed the desk and laboratory work for updating of the GLOF lake inventory for verification of the available information and the identification of the new Glacial Lakes forming in the Gilgit-Baltistan and Chitral through GIS and Remote Sensing. As a next step ground truthing is in progress and done for the Chitral District and during the next working season of the year 2015 it would be completed for the Gilgit-Baltistan. It is agreed between the PMD and the Pakistan GLOF Project that PMD at least will verify 20 lakes through ground truthing before ending of the agreement (LoA) signed with the project by September next year.</t>
  </si>
  <si>
    <t>During the reporting year, eleven regular meetings and awareness workshops were organised for the target communities in both of the project’s sites. Four workshops were conducted in Chitral and seven in Gilgit . More than 800 community members attended these awareness meetings and workshops, with almost 40% female participation. As a result of these interventions, the confidence level, preparedness and safety and knowledge of the community members on GLOF Risk Reduction and other climate-induced disaters lke avalanches, landslides etc. was enhanced.</t>
  </si>
  <si>
    <t>The Pakistan GLOF Project with the involvement of the local communities boh in Bagrot and Bindogol has identified the Safe havens/Assembly points during disaters including GLOF for the community members. These points were then notified by the concerned district administration for legal recognition and knowledge. The project now has initiated improvement work on all these Safe Havens. The improvement interventions were identified and proposed by the communities of concerened villages in each valley. A total of 18 Safe Havens, 9 in each pilot site are being improved and stregthened.</t>
  </si>
  <si>
    <t xml:space="preserve">During the review year the environmental moniotoring system of the Environmetal Protection Agency Gilgit-Baltistan (GB), Communication system of GB, Field monitoring system of the Chitral Wildlife department and the Field communication of the Tehsil Administration at Booni was stregtheed. These mentioned departments were assisted through provision of basic office and comunication equipment and with field gears to the field staff of the relevant departments. The investment has helped project to attract the relevant line departments to initiate and respond to the Climate Change challenges, including the GLOF in the region. </t>
  </si>
  <si>
    <t>The task initiated during the year 2013 was completed during 2014. The GLOF Project has developed a full scale proposal of equal to $19 millionUS  dollars for the next five years with an idea and plans of replication of the lessons learned through Pakistan GLOF Project to other entire areas of the glacial region in the country.</t>
  </si>
  <si>
    <t>Development of documentary evidence of GLOF issues in Northern Pakistan for international outreach</t>
  </si>
  <si>
    <t xml:space="preserve">During review year with the approval of the GLOF project steering committee (PSC) a new GLOF site was also selected for initial surveys and installation of met and early warning related equipment in Chitral. The new site is Gollain valley in Chitral district of Khyberpakhtunkhwa province. The PMD team under a new Letter of Agreement has conducted initial field surveys and feasibility surveys for installation of the equipment in this new site is also under process. The Project has requested UNDP Country Office for procurement of met and warning related equipments for the new site from the Germany. The soon equipment is procured it will be installed in the best suitable time in the field. </t>
  </si>
  <si>
    <r>
      <t>During the review year, after approval of the CCAS by the Expanded Project Procurement Committee (EPPC) of pakistan GLOF Project, construction of twenty (20) engineering structure have been initiated. These CCAS include diversion spurrs, protection walla and bridges in the Bagrot and Bindogol valleys.</t>
    </r>
    <r>
      <rPr>
        <sz val="14"/>
        <rFont val="Calibri"/>
        <family val="2"/>
      </rPr>
      <t xml:space="preserve"> </t>
    </r>
    <r>
      <rPr>
        <sz val="14"/>
        <color indexed="8"/>
        <rFont val="Calibri"/>
        <family val="2"/>
      </rPr>
      <t xml:space="preserve">More than 50% of the work on these engineering structures have been completed and the rest of the work will be completed during next quarters. These projects once completed will help in reducing risks and vulnerabilites from GLOF and other similar disaters in the valleys. </t>
    </r>
  </si>
  <si>
    <t>Construction of the Community Based Disaster Response cells (CBDRC)</t>
  </si>
  <si>
    <t>The communities in both the Bindogol and Bagrot valleys have donated land free of cost for constructuoin of Community Based Disater Response Cells (CBDRC) in both of the valleys. The project through financial and technical assistance to the vulnerable communities has initiated the construction work on the establishment of the permanent CBDRC. Almost 70% of the work on the response cells have been completed and the remaining work will be done during next few months.</t>
  </si>
  <si>
    <t>Implementation of IWMPs and Bio-engineeering interventions</t>
  </si>
  <si>
    <t xml:space="preserve">The Individual Consultant hired for development of the IWMPs is also working on identification of the bio-engeering structures in both of the pilot valleys of the GLOF Project. Once the IWMP has been developed and the bio-engineer structures have been identified, implementation will follow. </t>
  </si>
  <si>
    <t>Three case studies are initiated through engagement of a national expert to conduct the impact of Atta Abad Land slide and Snow avalanche in Giyari Sector in Gilgit-Baltistan and GLOF disater in the Reshun valley of Chitral district of khyberpakhtunkhwa province. These studies will be completed by next two months.</t>
  </si>
  <si>
    <t>During the year a book on Glacier and GLOF issues in Pakistan has been developed through hiring of a national individual consultant. The book will be available for broader consultation and ready reference at national and international levels.</t>
  </si>
  <si>
    <t>Developing a book on Glacial and GLOF issues in Pakistan</t>
  </si>
  <si>
    <t>Detailed media campaigns on regular basis conducted to share the knowledge, experiences and lessons learned through the implementation of project activities in both of the project's pilot sites. During the review year a total of seven mass awareness campaigns (four in Chitral and three in Gilgit) were condcuted. These campagins helped everyone understand the climate change challenges at local regaional, national and international levels.</t>
  </si>
  <si>
    <t xml:space="preserve">All studies condcuted and reports developed on various activities of the GLOF Project are contnuously uploaded on the project's website and are available to the desired poliocy makers, researchers and organisation at national as well as international levels. </t>
  </si>
  <si>
    <t>Various studies under the GLOF project have been conduicted that has enhanced the knowledge component in this specific area and the same has been applied to gear support of various institutions in the implementation of activities. Many government offices are involved in reporting process and the EWS procedures have been streamlined  within the institutions that are ensuring that the risks posed to the comunities is being minimized. The new potential risk sites under the GLOF study has been identified and efforts are underway to upscale the project activities in other potential areas as well</t>
  </si>
  <si>
    <t>Preparedness actions for vulnerable communities conducted to reduce risks from GLOF events
A community-based system for GLOF risk monitoring &amp; early warning in priority communities installed. 
Targeted GLOF risk reduction measures such as check dams, spill-ways, slope stabilization or controlled drainage established in Bagrot and Bindo Gol valleys</t>
  </si>
  <si>
    <t>Apart from various manuals on GLOF, GLOF website and other publications on awareness and provision of technicalknowledge on the subject, a book on GLOF is also under publication so that there is sufficient knowledge on the subject at various levels. Though, the communities are sensitized now related to the subjkect but lack of knowledge persists at other areas where the project intervention has not taken place. Therefore, the project has been working a lot on provision of technical information to all concerned and also plan to hold an international conference in the next year on the subject.</t>
  </si>
  <si>
    <t xml:space="preserve">The project has produced a considerable series of publications on GLOF and related issues to bridge the existing knowledge gap. However, quality review and assurance of these outputs is needed and in this regard a new person has been hired who shall look into the quality aspect. Pakistan Meterologiocal Department  has produced a draft updated GLOF inventory, which shows an increase of lakes and a decrease of potentially hazardous lakes. These findings need to be ground truthed, for which the project has already undertaken some preparatory work. The in-kind contribution of the Government of Pakistan is considered to be quite ambitious for the limited project period of 4 years. The actual in-kind expediture for the first 2 years is far below what was initially committed, however, the Government is committed in providing support to mainstraem GLOF into the national and provincial disaster management structure that is quite commendable effort. The EWS has been installed and require maintenece on regular intervals and PMD is on board witth the project on this aspect and also providing their technical input during the procurement process of the equipment that may now help to reassess the location of certain water level sensors to a more upstream location to pick up signals early and allow greater lead time for evacuation. 
Multi-hazard watch groups have been formed in Gilgit and Chitral, and trained and equipped with communication equipment. Mock drills of the EWS shall be conducted by the project authorities once the SOPs are finalziwed so early warnings system is embedded into the disaster response system. The project has started the construction of engineering structures to reduce the impact of GLOF events on communities. In times of high river flow and snow melt, the diversion dikes may not be able to withhold the pressure so there is a need to strengthen the river dikes, raising gabion walls and work on slope stabilization at various critical points. Also gabion spurs can be constructed along the curvature of the river. However, the project is ensuring to incorporate all the technical inputs to make their interventions a success.The project document does not describe any targeted livelihood interventions, but the project and its stakeholders might consider limited irrigation rehabilitation works as they also fit in with the climate change adaptation and disaster mitigation efforts. Overall the project is working extremly well and efforts are being made to upscale the project in other affected zones where equally potential hazardous lakes exists.
</t>
  </si>
  <si>
    <t xml:space="preserve">An international learning visit to Bhutan GLOF Project was condcuted. The team is now on regular communication between the countries. Meanwhile as per recommendations of the Mid Term evaluation three  conutry's GLOF Projects were assessed for abstracting best lessons from those. These countries are; Bhutan, Nepal and China. the report is now available for ready reference and wider consulktations. </t>
  </si>
  <si>
    <r>
      <rPr>
        <b/>
        <sz val="11"/>
        <rFont val="Times New Roman"/>
        <family val="1"/>
      </rPr>
      <t>LESSONS LEARNT</t>
    </r>
    <r>
      <rPr>
        <sz val="11"/>
        <rFont val="Times New Roman"/>
        <family val="1"/>
      </rPr>
      <t xml:space="preserve">:                                                                                                                                         .Community participation in implementation of the climate change adaptation projects is a must for climate risk reduction initiatives.                                                                                                                    .A mix of indigenous as well as high tech early warning system  can be a best practice for the policy makers and planners.                                                                                                                         .Risk reduction and mitigation structure like diversion spurrs, protection walls and access routes can help the vulnerable communities to reduce lives and material losses.                                                       .Awareness raising at community level is a good tool to engage communities in climate change adaptation and risk mitigation at local levels.
</t>
    </r>
    <r>
      <rPr>
        <b/>
        <sz val="11"/>
        <rFont val="Times New Roman"/>
        <family val="1"/>
      </rPr>
      <t>ISSUES AND CHALLENGES:                                                                                      .</t>
    </r>
    <r>
      <rPr>
        <sz val="11"/>
        <rFont val="Times New Roman"/>
        <family val="1"/>
      </rPr>
      <t xml:space="preserve">   Short Working Season  on high altitudes.                                                                                                -n
-    Communication &amp; Logistics Issues (telecom, IT &amp; flights, extreme weather etc.)                                                           -    Various expertise required (Glaciologist, Hydrologist, Meteorologist, Geologist, GIS &amp; Remote Sensing, Social Development &amp; Biodiversity,  Adaptation-related Engineering  and  EWS expertise)
-    Knowledge Gaps on GLOF issues.                                                                   </t>
    </r>
    <r>
      <rPr>
        <b/>
        <sz val="11"/>
        <rFont val="Times New Roman"/>
        <family val="1"/>
      </rPr>
      <t xml:space="preserve">Measures/Response:   </t>
    </r>
    <r>
      <rPr>
        <sz val="11"/>
        <rFont val="Times New Roman"/>
        <family val="1"/>
      </rPr>
      <t xml:space="preserve">                                                                                                                                             The project management through effective coordination and adapting proactive consultation approach has managed the challenges in a successful manner. The activities are done on multi-tasking and priority basis through regular monitoring and tracking of the planned activities.</t>
    </r>
  </si>
  <si>
    <t>The project interventions were started with a six month's delay in the beginning of the project. This happened due to desolution of the former Ministry of Environment after 18th constitutional amendment in the country. The notification of a new NPD for the project after retirement of the former NPD/DG Environment in the first quarter of the year 2013 also took almost three months time. This caused slow progress during the mentioned quarter. Hoiwever, many of the activities were accomplished through Direct Payment Requests from the UNDP country office. However, there have been no aas such delays during 2014</t>
  </si>
  <si>
    <r>
      <t xml:space="preserve">Women and men are equally participating in all of the project activities. However, special events with focus on women are also organised from time to time. The project during the review year organized two GLOF Risk Management training for women members of the both pilot site. Other specific awareness raising workshops and meetings were also organised for the women folk of the both valleys at Bagrot and Bindo Gol.                                                                                                                       </t>
    </r>
    <r>
      <rPr>
        <sz val="11"/>
        <rFont val="Times New Roman"/>
        <family val="1"/>
      </rPr>
      <t>Separate workshops for women and girls are organised to build their capacities in GLOF Risk Reduction and Climate Change Adaptation measures. GLOF Risk managemenmt training focused on women representatives of the both Bagrot and Bindo Gol (Drongagh) valleys were conducted. For youth involvement different awareness activities were arranged in the valley based schools and university campuses in the towns. The youth are now engaged in implementation of climate change adaptation structures, village hazard watch groups, EWS process and in the GLOF awareness raising workshops. Women and youth members of the vulnerable communities and relevant areas also benefitted from media campaigns conducted in local and national languages through radio, cable networks and newspapers</t>
    </r>
    <r>
      <rPr>
        <sz val="11"/>
        <color indexed="10"/>
        <rFont val="Times New Roman"/>
        <family val="1"/>
      </rPr>
      <t>.</t>
    </r>
  </si>
  <si>
    <r>
      <rPr>
        <b/>
        <u/>
        <sz val="11"/>
        <color indexed="8"/>
        <rFont val="Times New Roman"/>
        <family val="1"/>
      </rPr>
      <t>SITUATION ANALYSIS:</t>
    </r>
    <r>
      <rPr>
        <sz val="11"/>
        <color indexed="8"/>
        <rFont val="Times New Roman"/>
        <family val="1"/>
      </rPr>
      <t xml:space="preserve">                                                                                                                                                               It is evident from various factors that the climate is changing in Pakistan. The intensity and frequency of the Glacial Lake Outburst Flood (GLOF) is also increasing in the countrycreating a GLOF catostrophe in the mountain and glacial region. The main causes for this are considered as the global warming and rising temperatures. As a result the glaciers in Pakistan are retreating very fast and resulting in the formation of large number of Glacial Lakes. In Pakistan glaciers contribute to more than of the 70% of its fresh water sources.                                                                                                                                                                                                                                                                                                .                                                                                                                              
</t>
    </r>
    <r>
      <rPr>
        <b/>
        <u/>
        <sz val="11"/>
        <color indexed="8"/>
        <rFont val="Times New Roman"/>
        <family val="1"/>
      </rPr>
      <t>PAKISTAN GLOF PROJECT:</t>
    </r>
    <r>
      <rPr>
        <sz val="11"/>
        <color indexed="8"/>
        <rFont val="Times New Roman"/>
        <family val="1"/>
      </rPr>
      <t xml:space="preserve">                                                                                                                                                The Pakistan GLOF Project titled “Reducing Risks and Vulnerabilities from Glacier Lake Outburst Floods (GLOFs) in Northern Pakistan is a joint collaboration of the Government of Pakistan, UNDP and the Adaptation Fund. The Climate Change Division (CCD) is the implementing partner for the project while UNDP Pakistan is the responsible partner.                               During its four years’ time frame the Pakistan GLOF Project (PGP) intends to achieve following two main objectives:
• To develop the human and technical capacity of public institutions to understand and address immediate GLOF risks for vulnerable communities in Northern Pakistan and; 
• To enable vulnerable local communities in Northern Areas of Pakistan to better understand and respond to GLOF risks and thereby adapt to growing climate change pressures.
The project was launched in November 2011.  Since its initiation the project is regularly recording the lessons learnt and best practices on GLOF and other CC related issues are regularly documented through project interventions and are now accessible at local, national, regional and global levels for all relevant stakeholders, researchers, policy makers and disaster planners for consultations, reference and future replication of the GLOF Risk Reduction efforts and programmes at national and international levels.  The uniqueness of the project is its timely delivery both in terms of physical as well as financial targets.                                                    .                                                                                                                                                                                                                                                                                                                                                                                                                                          .                                                                                                                                                                               </t>
    </r>
    <r>
      <rPr>
        <b/>
        <u/>
        <sz val="11"/>
        <color indexed="8"/>
        <rFont val="Times New Roman"/>
        <family val="1"/>
      </rPr>
      <t>LESSONS LEARNT:</t>
    </r>
    <r>
      <rPr>
        <sz val="11"/>
        <color indexed="8"/>
        <rFont val="Times New Roman"/>
        <family val="1"/>
      </rPr>
      <t xml:space="preserve">                                                                                                                                                                              Following lessons were learnt during implementation of the project activities so far:
• Climate Change (CC) is a reality and becoming the top socioeconomic and environmental challenge to the vulnerable communities of the Glacial and GLOF prone regions of Northern Pakistan.
• Enhancing knowledge and awareness on GLOF and Climate Change related disasters and issues among vulnerable communities and relevant stakeholders helped enhancing coordination and cooperation for the project.
• Climate Change Adaptation and Mitigation Structures help vulnerable communities to reduce risks and vulnerabilities from Glacial Lake Outburst floods (GLOFs) and other CC induced disasters in the valleys.
• Identifying and strengthening of the capacities of relevant public sector institutions and community based organisations are key to address the climate change related disasters in Pakistan.
• Formation and activation of the provincial and district level Project Management Committees are very useful in informed decision making, cost effectiveness and sharing of the responsibilities on project interventions at different levels.
• Working on Climate Change Adaptation is a multi-sectoral approach and requires long term sustainable solutions and integrated interventions.
• A combination of indigenous and high-tech early warning systems (EWS) can be a useful tool in GLOF Risk Reduction. </t>
    </r>
    <r>
      <rPr>
        <sz val="11"/>
        <rFont val="Times New Roman"/>
        <family val="1"/>
      </rPr>
      <t>The indigenous early warning system once practiced at project's pilot sites was dormant and weak earlier is now re-activated, stregthened and linked up with the high-tech EWS. This has helped in enhancing the effectiveness and long-term sustainability of the risk reduction meausures especially EWS in the GLOF prone valleys. This has also worked as a back-up support to high-tech EWS.</t>
    </r>
    <r>
      <rPr>
        <sz val="11"/>
        <color indexed="8"/>
        <rFont val="Times New Roman"/>
        <family val="1"/>
      </rPr>
      <t xml:space="preserve">
• The GLOF challenge is an important CC-induced disaster in Pakistan and requires proper attention, allocation of resources, specific expertise and proper time frame to address it.
                                                                                                                                                                                </t>
    </r>
    <r>
      <rPr>
        <b/>
        <u/>
        <sz val="11"/>
        <color indexed="8"/>
        <rFont val="Times New Roman"/>
        <family val="1"/>
      </rPr>
      <t>WAY FORWARD AND PRIORITIES FOR 2015:</t>
    </r>
    <r>
      <rPr>
        <sz val="11"/>
        <color indexed="8"/>
        <rFont val="Times New Roman"/>
        <family val="1"/>
      </rPr>
      <t xml:space="preserve">                                                                                                       During the year 2014 the project will focus in the following priority areas:
• Complete and make the Early Warning Systemsoperational in both of the project sites.
• Initiate and complete the remaining of the climate chaneg adaptation projects in both of the project pilot sites.
• Develop an exit strategy for the sustainability of the project.d Chitral.
• Consolidation of the on-going activities of the project.
• Condcut regional, national and one international conference on GLOF for information sharing and dissemination of best practices among key stakeholders and researchers.
• Final evaluation of the project is condcuted.</t>
    </r>
  </si>
  <si>
    <t>Delay in opening of the project account by the government has pushed the project six months behind and further delay could result in wasting of the working season of 2013</t>
  </si>
  <si>
    <t>Project's bank account is fully functional and maintained effeciently. However, to cover initially delayed time for operationalisation of the project, the main project partners, UNDP Pakistan, Climate Change Division and the economic Affairs Division have approved to extend the project till december 2015 to achieve the planned results.</t>
  </si>
  <si>
    <t>Through efficient planning, hard work and multi-tasking approach the risks mentioned in the risk log above are now reduced. The same approach will be adopted for the year 2015to mitigate and reduce the risks mentioned above. In addition, through community participation, involvement of the provincial and district authorities and the relevant NGOs, the risk is managed.</t>
  </si>
  <si>
    <t>During the review year the Pakistan GLOF Project organised an exposure and learning visit of a group of twelve people from Pakistan to Bhutan GLOF Project. The UNDP country offices in both Pakistan and Bhutan assisted the project management in organising and making the visit productive and result based. The group of the participants was comprised of five Government officials, two community leaders from both the project's pilot sites, one UNDP Country Office staff and  four project staff from the Pakistan GLOF Project. The learning visit to Bhutan GLOF Project was condcuted from 14th to 21st September 2014. During the scheduled visit participants of the Pakistan GLOF Project held meetings with staff of Bhutan GLOF Project, UNDP Country Office Team and with the Communities of the Punakha. The visit provided the participants to share the progress and on-going activities of the Pakistan GLOF Project and also provided an opportunity to see the completed and sustained activities of the Bhutan GLOF Project. Now the project staff and other stakeholders are learning from Bhutan GLOF project team and sharing each others experiences and expertise through emails and other online available facilities. The main learning from the Bhutan GLOF Project by the group was about the well estbalished Early Warning System owned and maintained by the Government of Bhutan, its linkage with the downstream hydropower infrasturctures and the awareness of the communities. This will help the participants of the Pakistan GLOF Project to add value and quality to the Early Warnining System, which is under progress in both of the pilot sites of the project.</t>
  </si>
  <si>
    <t>During the reporting year thirteen regular meetings and awareness sessions were held with community based Disaster Risk Managament Committee (DRMC) in Bagrot and Bindogol. During these meetings latest updates on GLOF and other Climate-induced issues are shared and discussed with the community DRM committees. These meetings and awareness sessions enhance the awareness level of the coimmunities and help them to effectively plan their DRM related activities. The meetings also helped to enhance the knowledge of the DRMC members, build partnerships between community members and NGOs and other relevant organizations.</t>
  </si>
  <si>
    <t>Total seven GLOF Monitoring Tracks two in Bindogol and five in Bagrot have been improved for the monitoring of future GLOF and other Climate-induced disasters. These tracks are improved through removal of bolders, construction of culverts and widening of the paths for convenience and safe exit of the vulnerbale communities during GLOF events and other disatsers in the villages. These tracks will also be used for research on glaciers, look after of the high tech equipoment installed by the GLOF Project and also for other multiple uses of the vulnerable communities living in the area.</t>
  </si>
  <si>
    <t>Installation of the met and Early Warnings related equipment in Bagrot was completed during the year 2013. The PMD has now installed the Early Warning System (EWS) equipment including three Automatic Weather Stations (AWS), Three Automatic Rain Gauges (ARG) and four Discharge Measuring Equipment (DME) in the Bindogol and Bagrot valleys.  The Standard Operating Procedures are also underway and its final stages. A workshop is planned in the next month to finalise the SOPs. During the mid of next year all formalities of the Early Warning System will be finalised and it will be functional so that an effective GLOF Early Warnining System is in place.</t>
  </si>
  <si>
    <t>GLOF team has conducted one regional visit to Bhutan in order to forge partnership with the concerned there and has shared knowledge among themselves. At the National level, collaboration is done with National Disaster Management Authority where with mutual understanding, new disaster hit areas have been considered for study which is now taking place. Other than this, at  the National level, collaboration is being done with the district and provincial disaster management authorities on GLOF issues. An international conference has been planned in the year 2015 where all the regional countries like Bhutan, Nepal, India, China etc and other GLOF countries like Peru, Switzerland, Italy, Norway etc. shall be invited to discuss on GLOF issues. At the community level, village hazard watch groups have been established and moreover, hazard maps have been deveoped as well.</t>
  </si>
  <si>
    <t>Various adaptation structures have been constructed that helps deviate the path of the floods from its direct flow to the villages in case of floods. New sites have also been identified and the works are underway. Other than this establishment of three Eraly Warning Systems (EWS)  is under process, which will help the GLOF vulnerable communities to save their lives, assets and animals during the any future GLOf events. The entire EWS will operate under the approved Standard Operating Procedures (SOPs) that will be approved by the competent government authories before the operation of the system. In these SOPs every relevant dedpartment, NGOs and communities have a due role to play for the functioning of the EWS. 3 automatic weather stations and four river guages  have been installed that provides real time information to the PMD office and then it is sent to all the related offices. The village hazard watch group committee also act as independent sources to provide real time warnings to the communities. There are other SOPs that is being finalized which will give duties of every responsible person and department in case of disasters.</t>
  </si>
  <si>
    <t>The capacities of District Disater manegemnt Authorities of Gilgit and Chitral, EPA GB, GBDMA, Forest Departments and Wildlife Departments and the Tehsil Administration have been stregthened.                                                                                                                         National Disaster ACT and the National Disater Management Plan are under the process of review to futnish policy recommendations.</t>
  </si>
  <si>
    <t>The inventory of the GLOF and glacial lakes is updated and available for sharing with the relevant stakeholders. The GLOF awareness workshops directly with the communities of the both pilot valleys were condcuted and mass awareness workshops and campaighns through print and electronic media are also organised on regular basis. More than 80%of the populations of pilot sites are now aware about the GLOF issues of their respective regions.</t>
  </si>
  <si>
    <t>Two Hazard maps of both the target valleys are developed and available for wider consultations and use by different stakeholders for multiple uses. The prparation of Two Integrated watershed management and Two land use plans are underway for further zonation and mapping of the valley hazards.</t>
  </si>
  <si>
    <t>The met and early warning related equipment is now installed and will be operational with the approval and fine tunining of the standard operating procedures. The ten engineering structures initiated during 2013 were completed and 20 new engineering structures have been initiated during the review year 2014. After completion of the initiated projects more than 70% households will be covered .</t>
  </si>
  <si>
    <t>After complete study of the pilot site at Bindo Gol, the provincial project management committee of Chitral district  had decided to expand the project activities to a new GLOF site in Chitral. The PMD under the new Letter of Agreement has initiated field activities on new site. The procurement of equipment through UNDP's assistance is also under way. The resons for selecting a new GLOF site was decided by the Project Management Commintte (PMC) Chitral when it was revealed that a similar kind of equally potential GLOF hazarodous site is present and required equal attention of the authorities in the Gollain valley of Chitral district of Khyber Pakhtunkhwa provice. As a result of selction and initiation of activities on newly identified site extra time was required from already scheduled work plans.</t>
  </si>
  <si>
    <t>The role of the forest department in execution of any activity related to climate resilient measures has been least effective so far. But in 2015 a stronger role of this department has been planned.</t>
  </si>
  <si>
    <t>As part of the climate resilient measures, the vulnerable communities were organised, committees and hazard watch groups were formed, climate change adatation structutures were constructed and the establishemnt of GLOF Early Warning System is under the process of compltetion. In addition, the capcities of various government line departments was also enhansed to respond to the GLOF and other climate change disasters.</t>
  </si>
  <si>
    <t xml:space="preserve">After thorough surveys and designing of the project interventions, the Climate Change Adaptation Structures have been constructed that will help to divert and reduce the flow of floods towards settlements. The construction of these structure have further helped to build the confidence of the target communities and now they feel more safer than ever. </t>
  </si>
  <si>
    <t>In the beginning of the intervention the project faced challenges like selection of right points, approvals from the communities and project board, and some community conflicts were also raised in prioritising in final selection of these interventions.</t>
  </si>
  <si>
    <t>One of these interventions helped the village chira community to save their lives, houses and assets from the GLOF event occurred during May 2014. The other two such interventions  at villages of Khama and Taisote also helped to reduce losses from flash flood and avalance also occured during 2014.</t>
  </si>
  <si>
    <t>The Awareness and paricipation of the target communities in implementation of the project interventions was very useful in sustaining the project interventions.</t>
  </si>
  <si>
    <t>Relevant Government line departments are stregthened, studies are condcuted and baseline developed and available for future initiatives. The community based valley DRM committees and  Funds are also established.</t>
  </si>
  <si>
    <t>Both availability of the more funds and more time would have been resulted in improvement of the quality and results of the projects.</t>
  </si>
  <si>
    <t>The project has regluraly documented the lessons and best practices from its beginning. The project has also established its website and all relevant reports and documents produced by the project are uploaded and available for the wider consultation and knowlegde sharing worlwide. In addition the project has also improved the communication and coordination mechanisms of information and knowledge sharing on GLOF at local, regional and national levels.</t>
  </si>
  <si>
    <t>No specific learning objectives have been set. However, regular coordination and consultation activities are planned and condcuted for building linkages, collaboration and replication and scalling up of the similar kind of interventions for other GLOF prone communities.</t>
  </si>
  <si>
    <t>The pakistan GLOF project is first ever of its kind in the country. The data developed through all kinds of sources under the project will be handed over to the relevant government line deaprtment for future ,maitenece and up-gradation.</t>
  </si>
  <si>
    <t>Yes, most of the learning objectives have helped in sensitising the stakeholders for streamlining and designing the activities and projects on GLOF Risk Reduction. The other organisations like AKF, NDMA and WWF are in process of  drafting proposals for donor funding and resource mobilisation for replication of the lessons learned in the region through the implementation of Pakistan GLOF Project.</t>
  </si>
  <si>
    <t>Few of the key lessons learned are; an early warning system on GLOF should be a combination of Indeginous and hi-tech equipment for sustainability and effectiveness. Regular groung trutrhing and monitoring of glacial lakes is required. Literature on GLOF should be widely disseminated to all concerend stakeholders. A regional collaboration on GLOF interventions and projects is a must. The project lessons must be replicate immediately in othe GLOF potential sires to save vulnerable communities.</t>
  </si>
  <si>
    <r>
      <rPr>
        <b/>
        <sz val="12"/>
        <color theme="1"/>
        <rFont val="Times New Roman"/>
        <family val="1"/>
      </rPr>
      <t>Result-3.1</t>
    </r>
    <r>
      <rPr>
        <sz val="12"/>
        <color theme="1"/>
        <rFont val="Times New Roman"/>
        <family val="1"/>
      </rPr>
      <t xml:space="preserve">.For output 3.1 it is suggested, after discussions with the PMU team, to rephrase the target indicator from “By the end of the project, at least 90% of households in the target area…” to “By the end of the project, at least 90% of households in the vulnerable areas of the target sites….”.
The project has reached the target level through a series of awareness and sensitization campaigns and trainings on GLOF and multi-hazards/DRM, combined with the formation of the community-based DRM Committee. These committees have been actively consulted and engaged in the drafting of the CB-DRM plans for the pilot areas, combined with the formation of hazard watch groups and support to the indigenous Early Warning System. The EWS is being installed and SOPs for both EWSs and the DRM plan need to be finalized.                                                                                                      </t>
    </r>
    <r>
      <rPr>
        <b/>
        <sz val="12"/>
        <color theme="1"/>
        <rFont val="Times New Roman"/>
        <family val="1"/>
      </rPr>
      <t>Result- 3.2</t>
    </r>
    <r>
      <rPr>
        <sz val="12"/>
        <color theme="1"/>
        <rFont val="Times New Roman"/>
        <family val="1"/>
      </rPr>
      <t xml:space="preserve">.As indicated for Output 3.1, the wordings for the target indicator are rephrased from “in each target valley” to “in the vulnerable areas of the target sites”. The EWS for both pilot valleys is being installed, but is awaiting the installation of the communication equipment and additional water level sensors. The system needs to be tested in 2014 and threshold values for alert and alarm levels need to be set and fine-tuned. It is discussed with the staff of PMD to critically reassess the location of the water level sensor to a more upstream location, in order to pick up as early as possible any abrupt change in water level (drop or rise) to maximize the lead time for evacuation in the downstream communities. The present sonar based discharge measurement equipment (see Figure 5)are relatively vulnerable to flood waves: it is suggested to consider a constellation with a bubbler connected by tube to the data logger/communication equipment, located in a relatively high and safe location.
Multi-hazard watch groups have been formed (9 in Gilgit and 4 in Chitral) and trained and equipped with essential communication equipment.
Mock drills of the EWS have to be conducted as soon as the EWS is functional and threshold levels have been set and tested.
</t>
    </r>
    <r>
      <rPr>
        <b/>
        <sz val="12"/>
        <color theme="1"/>
        <rFont val="Times New Roman"/>
        <family val="1"/>
      </rPr>
      <t>Result-3.3</t>
    </r>
    <r>
      <rPr>
        <sz val="12"/>
        <color theme="1"/>
        <rFont val="Times New Roman"/>
        <family val="1"/>
      </rPr>
      <t xml:space="preserve"> The project has started the construction of what is named Climate Change Adaptation Structures in both pilot areas. These engineering structures are aimed at reduction of the vulnerabilities of the exposed communities, based on a participatory consultation process in which the communities have indicated, based on local knowledge, the most vulnerable locations along the river alignment for flash floods. The project has therefore chosen to target mitigation of flood hazard downstream, close to the communities, instead of mitigation at source through drainage of the hazardous glacial lakes. From an initial long list of potential structure sites a limited number of sites was prioritized and designs were made by a consultant. These designs were discussed and amended after feedback of experts and the PSC. District engineers are involved in oversight and monitoring of the merging structures. The appropriateness (dimensioning, location, effectiveness) of the structures has to proof itself over time. The communities express that they feel now safer with the structures in place and that their vulnerability to extreme food levels is now reduced. A catastrophic GLOF event is often capable of enormous erosive action and mobilization of enormous volumes of loose deposits. This might cause undercutting of the steep alluvial incisions and damage the structures. Additionally, the project is testing path clearance (river bed clearance) and river diversion works as alternatives to restore the river path to its original thread and reduce future negative impact of peak flood levels. The effect of these interventions has to proof itself over time and potential negative impacts downstream and to the other river side have to be monitored.</t>
    </r>
  </si>
  <si>
    <r>
      <rPr>
        <b/>
        <sz val="12"/>
        <color theme="1"/>
        <rFont val="Times New Roman"/>
        <family val="1"/>
      </rPr>
      <t>Result-1.1.</t>
    </r>
    <r>
      <rPr>
        <sz val="12"/>
        <color theme="1"/>
        <rFont val="Times New Roman"/>
        <family val="1"/>
      </rPr>
      <t xml:space="preserve"> A Disaster Reduction Management plan is compiled for Chitral and is being drafted for Gilgit. At District level multi-hazard DRM plans are being developed. For the project year 2014 a review of the National Disaster Management Act is planned. The ambition level for this output has been reduced during the inception phase, as it was deemed too ambitious for the project to be able to effectively influence and formulate a new policy and/or act. The project now focuses on recommending the government on changes in the existing regulatory framework, based on the pilot area experiences.                                                </t>
    </r>
    <r>
      <rPr>
        <b/>
        <sz val="12"/>
        <color theme="1"/>
        <rFont val="Times New Roman"/>
        <family val="1"/>
      </rPr>
      <t>Result-1.2.</t>
    </r>
    <r>
      <rPr>
        <sz val="12"/>
        <color theme="1"/>
        <rFont val="Times New Roman"/>
        <family val="1"/>
      </rPr>
      <t xml:space="preserve"> PMD has drafted an Updated Inventory of Glacial Lakes for Northern Pakistan, based on Landsat RS imagery of 2010. The preliminary results indicate an increase of the number of lakes from 2420 in 2001 to 3044 in 2010. The number of potentially hazardous lakes has reduced from 52 in 2001 to 36 in 2010. The final reports of this inventory need to be finalized and published accordingly. PMD indicates that for the updated inventory a comparable methodology has been followed as applied for the ICIMOD report on the 2001 imagery. This assures in principle a sound and transparent base for comparison of the inventory results. Essentially, these RS-based results should be ground truthed in the field, which is planned for the summer season of 2014. Focus should be put on those sites, indicated as potentially hazardous lakes, with larger pro-glacial lakes.
Based on the final inventory and the related ground trothing campaign, an action plan needs to be developed, mapping out those lakes that are considered to have the highest priority for further research and potential mitigation interventions.</t>
    </r>
  </si>
  <si>
    <r>
      <rPr>
        <b/>
        <sz val="12"/>
        <color theme="1"/>
        <rFont val="Times New Roman"/>
        <family val="1"/>
      </rPr>
      <t>Result-2.1.</t>
    </r>
    <r>
      <rPr>
        <sz val="12"/>
        <color theme="1"/>
        <rFont val="Times New Roman"/>
        <family val="1"/>
      </rPr>
      <t xml:space="preserve">The project has analyzed 3 GLOF risk reduction initiatives to learn from and infuse practices in the project activities. The set target of 10 initiatives is considered too ambitious and reduced to 3. The regional platform referred to of the former regional UNDP-BCRP GLOF project has actually not been created and can therefore not be linked to. The website of the project will have a link to the Updated Inventory of PMD. One international GLOF conference was visited in Nepal, but there remains ample scope for more regional knowledge exchange, in particular for these project partners that are actively implementing project interventions.The project has analyzed 3 GLOF risk reduction initiatives to learn from and infuse practices in the project activities. The set target of 10 initiatives is considered too ambitious and reduced to 3. The regional platform referred to of the former regional UNDP-BCRP GLOF project has actually not been created and can therefore not be linked to. The website of the project will have a link to the Updated Inventory of PMD. One international GLOF conference was visited in Nepal, but there remains ample scope for more regional knowledge exchange, in particular for these project partners that are actively implementing project interventions.     
</t>
    </r>
    <r>
      <rPr>
        <b/>
        <sz val="12"/>
        <color theme="1"/>
        <rFont val="Times New Roman"/>
        <family val="1"/>
      </rPr>
      <t>Result-2.2.</t>
    </r>
    <r>
      <rPr>
        <sz val="12"/>
        <color theme="1"/>
        <rFont val="Times New Roman"/>
        <family val="1"/>
      </rPr>
      <t xml:space="preserve">The Updated Glacial Lake Inventory is discussed under Output 1.2. The Inventory needs to be finalized after ground trothing and published accordingly.
The simulation models, to test flood wave propagation through the GLOF prone mountain valleys is scheduled for 2014. The project is advised to consult the Bhutan GLOF project on their experiences with flood wave modelling. The simulation models need to be compared with the hazard and vulnerability maps of the participatory mapping exercise for the pilot areas to validate these maps and verify the model run results. Hazard maps for the pilot areas are drafted, but need to be finalized and published with a complimentary full methodological report. There is still scope for improvement of the draft hazard maps with regards to readability and uniformity (e.g., hazard classes are different and not uniform and hatching used should preferably be transparent for better map readability). The project is also advised to look at regional best practices for hazard mapping, e.g., the detailed hazard maps produced for Punakha and Bumthang Valleys by the Bhutan UNDP GLOF project.
The hazard maps are partly combined with indication of vulnerable areas and suggested mitigation intervention/structures. Individual hazard maps have been compiled and on these maps vulnerable areas have been indicated, but not reflected in separate vulnerability maps. Risk maps have not been prepared and can only be produced as a result of the combination of the hazard and vulnerability inventories.      </t>
    </r>
  </si>
  <si>
    <r>
      <rPr>
        <b/>
        <sz val="12"/>
        <color theme="1"/>
        <rFont val="Times New Roman"/>
        <family val="1"/>
      </rPr>
      <t>Result-4.1.</t>
    </r>
    <r>
      <rPr>
        <sz val="12"/>
        <color theme="1"/>
        <rFont val="Times New Roman"/>
        <family val="1"/>
      </rPr>
      <t xml:space="preserve">   The project has commissioned and published a relatively large number of studies (22 reports as listed in Annex 6) on subjects directly or indirectly related to GLOF. Many of these studies contain valuable information and help to build the knowledge base on GLOF hazard in Pakistan. It is suggested to assure the quality of these project outputs by additional reviewing and editing. The present lack of manpower of the PMU limits the ability to critically review the studies, added by the absence of experts with specific GLOF knowledge in the country. It has been discussed with the PM to publish a series of reports with a uniform layout and format to enhance the visibility and outreach of the project. The MTE commends the planned addition to PMU of an officer for documentation and monitoring, who could assist in this quality control and dissemination task. This will become an important area of interest for the project in the remaining 2 years of implementation.
The project has a functional website, which can serve as a knowledge repository on GLOF related information for Pakistan. As soon as the Updated Glacial Lake Inventory is finalized, it should be inked to the website. It is commendable that both pilot areas have a functional website with information on the activities in the pilot areas.
</t>
    </r>
    <r>
      <rPr>
        <b/>
        <sz val="12"/>
        <color theme="1"/>
        <rFont val="Times New Roman"/>
        <family val="1"/>
      </rPr>
      <t>Result-4.2.</t>
    </r>
    <r>
      <rPr>
        <sz val="12"/>
        <color theme="1"/>
        <rFont val="Times New Roman"/>
        <family val="1"/>
      </rPr>
      <t xml:space="preserve"> Will become more central in the last phase of the project as project experiences and best practices are documented and can be shared. The MTE team recommends the project to urgently organize a visit of the PMD staff involved with the set-up of the EWS to the Bhutan GLOF project to see a high-tech functional GLOF EWS, visit the CB DRM approach and GLOF hazard mapping examples. This will be very valuable for the PMD staff presently involved with the EWS set-up and drafting and fine-tuning of the SOP. Another exchange visit should be targeting a broader selection of the main stakeholders with representatives from PMU, CBOs, district and provincial authorities and national stakeholders. The inception report details plans for a so-called GLOF school. This is seen as a good format to demonstrate the GLOF project interventions to interested stakeholders and the two pilot sites could thus start functioning as demonstration sites and help to illustrate the scaling-up potential of the various project interventions. As the project advances in documenting its experiences, key learning and best practices dissemination of these findings can be the topic of the various planned workshops.
                                                                                                                                                                                           "Based on the achieved outputs the project is making credible progress to attaining its objectives. For most of the outputs set targets are being met or are being achieved. It has to be noted that these outputs are just emerging and yet have to turn into real outcomes. Therefore, it is too early to claim any real impact after two years of project implementation. Early outputs in the fields of sensitization, awareness raising, CB DRM, linkage to local authorities and emerging climate change adaptation structures are acknowledged, but have to proof themselves over time. Attention is raised to the fact that the project needs to focus on further documentation and consolidation of the various reports commissioned by the project." </t>
    </r>
  </si>
  <si>
    <r>
      <rPr>
        <b/>
        <sz val="12"/>
        <color indexed="8"/>
        <rFont val="Times New Roman"/>
        <family val="1"/>
      </rPr>
      <t>Goal: To enhance adaptive capacity to prevent climate change-induced GLOF Disasters in Pakistan</t>
    </r>
    <r>
      <rPr>
        <sz val="12"/>
        <color indexed="8"/>
        <rFont val="Times New Roman"/>
        <family val="1"/>
      </rPr>
      <t xml:space="preserve">  (Pakistan GLOF Project 2011-2014)</t>
    </r>
  </si>
  <si>
    <t xml:space="preserve">Adaptation measures such as climate change adaptation structures and  Early Warning Equipment installed in the remote locations can face serious damages once constructed and installed on ground. Partners are well informed and will take into account this factor and hence will select design on engineering structure accordingly which can be disaster resilient. The partner firm has selected safer sites for installation of EWS equipment while keeping such climatic conditions in the area. The safer sites were identified through consultation of local communities, relevant organisations working in the area and through Hazard and Vulnerability Risk Assessment reports conducted and developed by the Pakistan Meteorological Department (PMD) and by field observations by the environmental engineers. In addition, the design of the engineering structure was widely discussed with the relevant government and non-government organisations such as federal flood commission, Building and Construction Improvement Program, Irrigation Department and PublicWorks Department. The engineering structures are constructed by utilisation of local skills and materials with re-inforcement through mesh wires. The local comunities and relevant organisations have been involved for decades in construction of such similar engieering structures. In the project area, these structures were also tested in the past, against flood damages in response to many other natural disaters such as flash floods, avalanches and floods. </t>
  </si>
  <si>
    <t>Political situation in the Gilgit city can be unstable as a result of ethnic violence that errupts from time to time. However, project site Bagrote valley remains unaffected from such events. Project team in coordination with provincial and district government keeps a good watch for such a situation and plan their project activities accordingly. Project team has a close liason through regular communication and meetings with the DRM comittees. The DRM committees through their various community representatives working in Gilgit city and its surroundings always keep project field staff based in Gilgit informed about such situations. The project team then adjust its plans according to the prevailing circumstances. Overall it is a matter of effective and participtory planning of project activities with participating communities and other stakeholders. The project was initiated with a seven months delay due to devolution of the than Ministry of Environment after 18th amendment in the country. Due to unstable  political situation and security risks some of the project activities could not be executed within the planned time frame , therefore this is one of the consideration for extending the time line of the . project extension up to the December 2015.</t>
  </si>
  <si>
    <t>Pakistan GLOF Project team,  Climate Change Division, Disaster Management Authorties have maintained good working relations with provincial and district government departments such as provincial disaster management authorities, district coordination offices, Pakistan Meterlogical departments, Water and Power development authorities, Forest &amp; Wild life departments. As a result, GLOF Project recieves good support and activities are so far very well appreciated and coordinated at the stakeholders level.</t>
  </si>
  <si>
    <t>During the first year of project implementation, Pakistan GLOF Project experienced such issues. However, project field team, along with reperesentative of Climate Change Division have sensitized the communities with the issue of GLOF and Project interventions. This has reduced the desire for immediate financial incentive that these poor communities were looking for. However, a continous communication is required in order to well sensitize the community with the long term benefits of GLOF Project interventions. Currently, project is formulating an on going communication strategy for different stakehodlers, and under that community sensitization will be conducted on regular basis.</t>
  </si>
  <si>
    <t xml:space="preserve">So far the projet has not faced such a situation. Local level initatives are very well appreciated by the local authorities and communities. </t>
  </si>
  <si>
    <t>The regular meetings of the village hazard watch groups in both of the valleys were organised to build their capacities and keep them activated during peak GLOF seasons. Five meetings of the HWgs were organised during the year. These meetings helped the project staff and other stakeholders to specify the roles of HWGs in relation to the communities and other stakeholders, and groups working on disater risk reduction in the area. The VHWGs are highly acyive keeing and eye on the potential disater sites including the GLOF on voluntary basis during their usual business and work. The have been equiped by the project with basic necessary equipment regarding communication and relief. They are linked with the valley based Disaster Risk Management (DRM) Committees of their respective valleys.</t>
  </si>
  <si>
    <r>
      <t>·</t>
    </r>
    <r>
      <rPr>
        <b/>
        <sz val="12"/>
        <color indexed="8"/>
        <rFont val="Times New Roman"/>
        <family val="1"/>
      </rPr>
      <t xml:space="preserve">   </t>
    </r>
    <r>
      <rPr>
        <b/>
        <sz val="12"/>
        <color indexed="8"/>
        <rFont val="Arial"/>
        <family val="2"/>
      </rPr>
      <t>By the end of Year 3, 100% of the national and 90% of district and community authorities in the Gilgit-Baltistan and Chitral regions are able to prioritize and plan measures to minimize potential losses from GLOFs                             - By end of the project at least two policies have been reviewed and/or revised to address or incorporate GLOF risk reduction</t>
    </r>
  </si>
  <si>
    <t xml:space="preserve">The community Hazard watrch Groups and stregthening of their capacities, and construction of engineering structure down stream have been recorded as most effective measures because they played a key role in saving lives and assets of the vulnerable communities during recent GLOF events. </t>
  </si>
  <si>
    <t xml:space="preserve">
 National Disaster ACT and the National Disater Management Plan are under the process of review to incorporate GLOF and other climate risk issues</t>
  </si>
  <si>
    <t>Outcome 2: Improved access of disaster management planners and policy makers to knowledge, information and research on GLOF risks</t>
  </si>
  <si>
    <t>More than 80%of the populations of pilot sites are now aware about the GLOF issues of their respective regions.</t>
  </si>
  <si>
    <t xml:space="preserve">At least 60% of households in the target areas are aware of the functionality of GLOF EWS and are able to respond to signals. </t>
  </si>
  <si>
    <t xml:space="preserve">The GLOF Knowledge Repository, a detailed GLOF documentary for international outreach and at least 8 studies on documentation of the lessons and best practices are prepared and available. </t>
  </si>
  <si>
    <t>Financial information:  cumulative from project start to 31 Oct,2014</t>
  </si>
  <si>
    <r>
      <t>Estimated cumulative total disbursement as of</t>
    </r>
    <r>
      <rPr>
        <b/>
        <sz val="11"/>
        <color indexed="10"/>
        <rFont val="Times New Roman"/>
        <family val="1"/>
      </rPr>
      <t xml:space="preserve"> [31 Oct,2014]</t>
    </r>
  </si>
  <si>
    <t>List ouput and corresponding amount spent for the current reporting period</t>
  </si>
  <si>
    <t>PLANNED EXPENDITURE SCHEDULE</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</si>
  <si>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</si>
  <si>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</si>
  <si>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t>Please provide information for all contracts over $2,500 USD</t>
  </si>
  <si>
    <t>Please provide the number of  contracts under $2,500, signed during this reporting period:</t>
  </si>
  <si>
    <t>Contract Value/Amount (USD)</t>
  </si>
  <si>
    <t>Signiture Date</t>
  </si>
  <si>
    <t>Payment to Date</t>
  </si>
  <si>
    <t>Remaining Balance</t>
  </si>
  <si>
    <t>-</t>
  </si>
  <si>
    <t>CONTRACT &amp; Procurement Method</t>
  </si>
  <si>
    <t>Bid Amount (USD)</t>
  </si>
  <si>
    <t>Winning Bid Amount (USD)</t>
  </si>
  <si>
    <t>Selection Justification for the Winner</t>
  </si>
  <si>
    <t>The in-kind contribution of the government has been provided in the form of human resources, space for provinical offices, and the very thorough engagement of the provincial and federal government officers from line departments. Another major contribution from government is the equipment used to boast the EWS. Execution costs for this reporting period amount to US $ 200K, and have been covered by UNDP co-financing.</t>
  </si>
  <si>
    <t>Conduct GLOF Impact Studies on Biodiversity, KAP Studies, Socio-economic impact and review of the disater related National ACT and National Plans for Policy Recommendations</t>
  </si>
  <si>
    <t xml:space="preserve">Develop GLOF Communications and Awareness Raising Strategy </t>
  </si>
  <si>
    <t xml:space="preserve">Meetings of inter-agencies working group (Technical Advisory commiittee, TAC) to discuss GLOF and climate change risk manaagment  considerations into existing disaster management policy frameworks, new legislation </t>
  </si>
  <si>
    <t>Collation of input and identification of future partnerships</t>
  </si>
  <si>
    <t>Identification of key stakeholders and potential partners at provincial levels to share knowledge, strengthen linkages and develop partnerships for GLOF risk reduction</t>
  </si>
  <si>
    <t>Deveop detailed GIS and Google Maps of the valley and the two districts (on-going with PMD)</t>
  </si>
  <si>
    <t xml:space="preserve">Dialogues and meetings with vulnerable communities in Gilgit and Chitral to sensitize and aware them about GLOF related hazards, preparedness and adaptation in Gilgit and Chitral </t>
  </si>
  <si>
    <t>Develop standard operating procedures and command system for Disaster Risk Management committees, EWS and Emergency response cells (ongoing with PMD)</t>
  </si>
  <si>
    <t>Strengthening of Valley-specific Disaster Risk Management Committees (training on leadership, record keeping, etc., and provision of basic equipment and furniture etc., to strengthen committee offices)</t>
  </si>
  <si>
    <t>DRM trainings on GLOF and climate change issues (including women, children, and disabled community members, government officials and CBO reps)</t>
  </si>
  <si>
    <t>Strengthening of District Emergency Response Cells at Chitral and Gilgit</t>
  </si>
  <si>
    <t>Develop new or modify DRM plans in accordance with the valley based GLOF models in Chitral and Gilgit</t>
  </si>
  <si>
    <t>Strengthening of relevant line departments (Disaster Management Authorities) for addressing GLOF risks in Gilgit and Chitral</t>
  </si>
  <si>
    <t xml:space="preserve">Approval and Construction of the Climate Change Adapatation Structures (CCAS), following up approval and award of engineering and biological adaptation structure projects for communities </t>
  </si>
  <si>
    <t>Develop and launch project website</t>
  </si>
  <si>
    <t>This activity was finalized in previous reporting period</t>
  </si>
  <si>
    <t xml:space="preserve">Develop GLOF Risk Management Manual </t>
  </si>
  <si>
    <t>Developing GLOF Digital Knowledge Repository (through designing, developing and dissemination of reports, knowledge products and IEC materials)</t>
  </si>
  <si>
    <t xml:space="preserve">Access to project database made available to relevant authorities through project website </t>
  </si>
  <si>
    <t>Access to project database made available to relevant authorities through project website</t>
  </si>
  <si>
    <t>Media Campaigns for Mass Awareness though print, electronic, and social media based on GLOF communication strategy</t>
  </si>
  <si>
    <t xml:space="preserve">Conduct case studies on Impact of GLOF on Biodiversity and Ecosystems and KAP and Socio-economic Impact Studies in new GLOF sites of Chitral and Gilgit. Review of National Disater Management ACT and National Disaster Management Plan of Pakistan for policy recommendations is initiated underway.
</t>
  </si>
  <si>
    <r>
      <t xml:space="preserve">During the progress review year; two case studies on documentation of Knowledge Attitude and Practices (KAP) and GLOF Socio-economic impact were inititiated and completed for four new GLOF sites in Chitral and Gilgit. In the meantime, two other studies to assess the Impact of GLOF on Biodiversity and Ecosystems in the same four new GLOF sites of Gilgit and Chitral were also initiated and recently completed. The project has arranged to condcut these studies thorugh hiring of the best available national level expertise in the country through the Individual Consultancy Services. </t>
    </r>
    <r>
      <rPr>
        <sz val="14"/>
        <color indexed="8"/>
        <rFont val="Calibri"/>
        <family val="2"/>
      </rPr>
      <t>These are the first ever studies of their kind in these new areas of the region. These studies have recorded and helped to record the base line data on GLOF and other Climate-induced disasters in the region and at national levels. These completed reports are now available to the government departments, policy makers and disaster planners for effective planning and future consultations for implementation of similar projects in the entire glacial region of the country. Review of the National Disaster Management ACT and National Disaster Management Plan is also initiated and underway  for future policy recommendations. The project has already incorporated possible recommendations of the reports into its on-going activities and few are planned to be incorporated into the next year's Annual Work Plan. The rest of the recommendations will be incorporated into the follow up project proposal or in the phase-II interventions where appropriate.</t>
    </r>
  </si>
  <si>
    <t>Draft stragtegy for Pakistan on GLOF Communictaion and Awraness to be developed and shared</t>
  </si>
  <si>
    <t xml:space="preserve">  The activitiy was inititaed during the year 2013 and was completed in the first quarter of the year 2014. The GLOF Comunication  and Awareness raising Stragtegy for Pakistan is now finalised, operational and available for ready reference.</t>
  </si>
  <si>
    <t xml:space="preserve">GLOF Risk Reduction Guidelines for the Gilgit-Baltistan region were developed as per plan. These detailed guidelines are  available and accessible to the disater planners, policy makers and vulnerable communities for future disaster risk management initiatives in the area. </t>
  </si>
  <si>
    <t>Two meetings of the GLOF Technical Advisory Committee (TAC) were arranged during the review year. During these meetings technical advice was obtained form the TAC members on the activities of the project such as; proposal for a long term programme, GLOF second documentary and Mid-term evaluation. these meetings helped the project team to track and improve the project interventions.</t>
  </si>
  <si>
    <t>Linkges of the community based DRM committees to be developed and strengthened</t>
  </si>
  <si>
    <r>
      <t xml:space="preserve">Develop </t>
    </r>
    <r>
      <rPr>
        <sz val="14"/>
        <rFont val="Calibri"/>
        <family val="2"/>
        <scheme val="minor"/>
      </rPr>
      <t>and institutionalize GLOF Risk Reduction Guidelines at the district levels for Chitral and G-B</t>
    </r>
  </si>
  <si>
    <t>The Hazard Vulnerability and Risk and Risk Assessment (HVRA) was done for the both planned valleys of the project. The activity is completed now and the reports are available for wider consultations and references to all the stakeholders.</t>
  </si>
  <si>
    <t>Deveop detailed GIS and Google Maps of the valley and the two districts (on-going with PMD)                                                             Activity Target = 2</t>
  </si>
  <si>
    <t>The project team through the Pakistan Meterological Department (PMD) has drafted the Standard Operating Procedures (SOPs) for sustainable operation of the GLOF Early Warning System in both of the project valleys. These SOPs are under discussion and will be finalised during the coming quarters.</t>
  </si>
  <si>
    <t>As per plan six DRM trainings on GLOF and Climate Change were organised for the groups of vulnerable communities and various stakeholders working in the area. Through these trainings more than 200 people including a large number of women attended and benefitted from the trainings.</t>
  </si>
  <si>
    <t>Two on-going strengthening activities for district Emergency Response cells 9DERCs) at Gilgit and Chitral were completed during the year 2014. Now these both DERC are operational.</t>
  </si>
  <si>
    <t>Safe Havens and Safe access Routes in Bagrot and Bindogol</t>
  </si>
  <si>
    <t xml:space="preserve"> Identification, notification and improvement of the community based Safe Havens at Bagrote and Bindogol</t>
  </si>
  <si>
    <t>Peer review of baseline studies and adaptation interventions, and developing proposals for climate change- induced hazards (GLOF, landslides, flash-floods and avalanches, etc.) in the Glacial Region of Pakistan</t>
  </si>
  <si>
    <t>Programme proposal to be developed for replication of the lessons</t>
  </si>
  <si>
    <t>DRM plans for Gilgit and Chitral districts to be developed</t>
  </si>
  <si>
    <t>Both the valley based and district based DRM plans have been developed for both of the project sites in Gilgit and Chitral. These plans were developed with deep involvement of the all relevant stakeholders including the vulnerable communities oif the region. The activity is complete now.</t>
  </si>
  <si>
    <t>Developing documentary for international outreach</t>
  </si>
  <si>
    <t>A detailed documentary for global outreach has been developed and is accessible to all stakeholders at naional and inernational levels. The documentary covers many aspects of the climate-induced challenges with focus on GLOf issues. The documentary has also documented the many of the on-going and completed interventions of the project. It is now available globally.</t>
  </si>
  <si>
    <t>The Gilgitl-Baltistan (GB) Environmental Protection Agency, the GB Disater Mangement Authority, Tehsil Admisitration and Wildlife office in Booni to be strengthened</t>
  </si>
  <si>
    <t>Indigenous early warnining system to be activitated and strenghtened</t>
  </si>
  <si>
    <t>The project helped the vulnerable communities in both of the pilot valleys to activite their local Eraly Warning System through provision of necessary communication and field related equipment. The activity is now complete and the existing early Warning System is now operational in the valleys.</t>
  </si>
  <si>
    <r>
      <t xml:space="preserve">During the reporting year 10 on-going Adaptation Structures initiated during 2013 were completed. </t>
    </r>
    <r>
      <rPr>
        <b/>
        <sz val="14"/>
        <color rgb="FFFF0000"/>
        <rFont val="Calibri"/>
        <family val="2"/>
        <scheme val="minor"/>
      </rPr>
      <t>Theses Adaptation Structures were different in kind. These were; construction of gabion walls, stream widening, path clearance and construction of flood protection walls. Thease all mentioned project initiated during 2013 and in the begining of 2014 are now complete and functional.</t>
    </r>
    <r>
      <rPr>
        <sz val="14"/>
        <color indexed="8"/>
        <rFont val="Calibri"/>
        <family val="2"/>
        <scheme val="minor"/>
      </rPr>
      <t xml:space="preserve"> One of the daptation structure build on the river in Bagrot valley was tested and helped save the houses, agriculture land and orchards of the 1350 people living in 150 households in Chira village. This GLOF event was occured on 7th May 2014. During the year 2014 twenty new Climate Change Adaptation Structures (CCAS)/engineering structures (including diversion spurrs, protection walls and bridges) were identified through involvement of the vulnerable communities of both of the pilot sites; and its design and cost-estimates were prepared fo construction in both of the valleys through hiring of an engineering consultant for each valley.</t>
    </r>
  </si>
  <si>
    <t>Project's web site</t>
  </si>
  <si>
    <t>GLOF Risk Management Manual for Pakistan</t>
  </si>
  <si>
    <t>The Manual is now finalised and is available for ready reference and consultation by the stakeholders.</t>
  </si>
  <si>
    <t>Project website linked to all policy formulation and planning authorities in Pakistan through its formal launching</t>
  </si>
  <si>
    <t>The project website is now linked with various institutions, policy makers, individual experts and the partners through a live web based portal. The information on the project interventions is loaded on regular basis and easily accessible to everyone.</t>
  </si>
  <si>
    <t xml:space="preserve">Legislation for Glacier Protection </t>
  </si>
  <si>
    <r>
      <t>Develop hazard maps of</t>
    </r>
    <r>
      <rPr>
        <b/>
        <sz val="14"/>
        <rFont val="Calibri"/>
        <family val="2"/>
        <scheme val="minor"/>
      </rPr>
      <t xml:space="preserve"> Bagrot and Bindogol valleys </t>
    </r>
    <r>
      <rPr>
        <sz val="14"/>
        <rFont val="Calibri"/>
        <family val="2"/>
        <scheme val="minor"/>
      </rPr>
      <t>(on-going with PMD).</t>
    </r>
  </si>
  <si>
    <t xml:space="preserve">Develop hazard maps of Bagrot and Bindongol valleys (on-going with PMD).
</t>
  </si>
  <si>
    <t>The activity is complted now for the both sites of the project. Maps are available to policy makers and disater amangement planners for further reference and consultations and planning.</t>
  </si>
  <si>
    <t xml:space="preserve">Meetings of Inter-Agencies working groups (TAC) to discuss GLOF and climate change risks manamgenet policy frameworks, new legislation and other matters                                                                                     </t>
  </si>
  <si>
    <t xml:space="preserve">Collation of input and identification of future partnerships                                                                                   </t>
  </si>
  <si>
    <t xml:space="preserve">Identification of key stakeholders and potential partners at provincial levels to share knowledge, strengthen linkages and develop partnerships for GLOF risk reduction                                                                  </t>
  </si>
  <si>
    <t xml:space="preserve">Develop standard operating procedures and command system for Disaster Risk Management committees, EWS and Emergency response cells (ongoing with PMD)                                                                                 </t>
  </si>
  <si>
    <t xml:space="preserve">DRM trainings on GLOF and climate change issues (including women, children, and disabled community members, government officials and CBO reps)                              
</t>
  </si>
  <si>
    <t xml:space="preserve">Strengthening of District Emergency Response Cells at Chitral and Gilgi                                                                     </t>
  </si>
  <si>
    <t>Project website launching complete</t>
  </si>
  <si>
    <t xml:space="preserve">Establishment of Valley specific Early Warning Systems in Bagrot and Drongagh (Bindogol). </t>
  </si>
  <si>
    <t>Total ten workshops were organised in Gilgit and Chitral to identify new partners, enhance coordination and share the lessons and experinces of the project with different stakeholders working in the area. More than 500 people comprising the representatives from NGOs, Govt. agencies, Academia, media and community and reserch experts attended and benefitted from the activities.</t>
  </si>
  <si>
    <t>Project staff participated in a Disater mangement Exhibition in peshawar, participated in the Mountain Festival in Islamabad and then also participated in the 6th SACAM conference in Islamabad. In this way the lessons and progress of the project was shared with national and internation community and the organisations for future collaboration and partnerships.</t>
  </si>
  <si>
    <t xml:space="preserve">Conduct GLOF Risk &amp; Vulnerability Assessment of Bagrot and Bindogol Drongagh valleys (on-going with PMD)                                   </t>
  </si>
  <si>
    <r>
      <t>Conduct GLOF Risk &amp; Vulnerability Assessment of</t>
    </r>
    <r>
      <rPr>
        <sz val="14"/>
        <color rgb="FFFF0000"/>
        <rFont val="Calibri"/>
        <family val="2"/>
        <scheme val="minor"/>
      </rPr>
      <t xml:space="preserve"> </t>
    </r>
    <r>
      <rPr>
        <sz val="14"/>
        <rFont val="Calibri"/>
        <family val="2"/>
        <scheme val="minor"/>
      </rPr>
      <t>Bagrot and Bindogol (Drongagh) Valleys (on-going with PMD)</t>
    </r>
  </si>
  <si>
    <t xml:space="preserve">Stregthening of community-based Village Hazard Watch Groups (VHWGs) in Bagrot and Bindogol (Drongagh) Valleys </t>
  </si>
  <si>
    <t xml:space="preserve">Meetings of the VHWGs organised for stregthening and activation in both Bagrot and Bindogol  (Drongagh)  valleys
</t>
  </si>
  <si>
    <t>An independent national consultant was hired to reveiw the existing plans and interventions of the project through consultation with the communities, stakeholders and thorugh field visits of both of the project sites. The consultatnt after acoomplishment of the task has developed a full scale proposal in the form of a programme proposal for replication of the project lessons. The activity is complete now.</t>
  </si>
  <si>
    <t>The project as per approved work plan has strengthened the four new departments during the review year. Capacity gaps were identified, proposals were received and then after approval of the project procurement committee, letter of agreements were signed with these relevant institutions. the activities are now completed.</t>
  </si>
  <si>
    <r>
      <t>Strengthened indigenous early warning systems to prepare vulnerable communities at Bagrot and</t>
    </r>
    <r>
      <rPr>
        <b/>
        <sz val="14"/>
        <color rgb="FFFF0000"/>
        <rFont val="Calibri"/>
        <family val="2"/>
        <scheme val="minor"/>
      </rPr>
      <t xml:space="preserve"> </t>
    </r>
    <r>
      <rPr>
        <sz val="14"/>
        <rFont val="Calibri"/>
        <family val="2"/>
        <scheme val="minor"/>
      </rPr>
      <t>(Drongagh, Gohkir and Shogram villages) in Bindogol Valley of Chitral</t>
    </r>
  </si>
  <si>
    <r>
      <t xml:space="preserve">Identification and Designing of interventions for structural mitigation (engineering and biological) in </t>
    </r>
    <r>
      <rPr>
        <sz val="14"/>
        <rFont val="Calibri"/>
        <family val="2"/>
        <scheme val="minor"/>
      </rPr>
      <t>Bagrot and Bindogol Valleys</t>
    </r>
    <r>
      <rPr>
        <b/>
        <sz val="14"/>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</si>
</sst>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dd\-mmm\-yyyy"/>
  </numFmts>
  <fonts count="73" x14ac:knownFonts="1">
    <font>
      <sz val="11"/>
      <color theme="1"/>
      <name val="Calibri"/>
      <family val="2"/>
      <scheme val="minor"/>
    </font>
    <font>
      <sz val="11"/>
      <color indexed="8"/>
      <name val="Calibri"/>
      <family val="2"/>
    </font>
    <font>
      <sz val="11"/>
      <color indexed="8"/>
      <name val="Times New Roman"/>
      <family val="1"/>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sz val="11"/>
      <name val="Calibri"/>
      <family val="2"/>
    </font>
    <font>
      <b/>
      <sz val="12"/>
      <color indexed="8"/>
      <name val="Arial"/>
      <family val="2"/>
    </font>
    <font>
      <b/>
      <u/>
      <sz val="11"/>
      <color indexed="8"/>
      <name val="Times New Roman"/>
      <family val="1"/>
    </font>
    <font>
      <sz val="14"/>
      <name val="Times New Roman"/>
      <family val="1"/>
    </font>
    <font>
      <b/>
      <sz val="14"/>
      <color indexed="8"/>
      <name val="Times New Roman"/>
      <family val="1"/>
    </font>
    <font>
      <sz val="14"/>
      <color indexed="8"/>
      <name val="Times New Roman"/>
      <family val="1"/>
    </font>
    <font>
      <sz val="14"/>
      <color indexed="8"/>
      <name val="Calibri"/>
      <family val="2"/>
    </font>
    <font>
      <b/>
      <sz val="14"/>
      <color indexed="8"/>
      <name val="Calibri"/>
      <family val="2"/>
    </font>
    <font>
      <i/>
      <sz val="14"/>
      <color indexed="8"/>
      <name val="Times New Roman"/>
      <family val="1"/>
    </font>
    <font>
      <b/>
      <i/>
      <sz val="14"/>
      <name val="Times New Roman"/>
      <family val="1"/>
    </font>
    <font>
      <b/>
      <sz val="14"/>
      <name val="Times New Roman"/>
      <family val="1"/>
    </font>
    <font>
      <sz val="14"/>
      <name val="Calibri"/>
      <family val="2"/>
    </font>
    <font>
      <sz val="10"/>
      <name val="Arial"/>
      <family val="2"/>
    </font>
    <font>
      <sz val="11"/>
      <color theme="1"/>
      <name val="Calibri"/>
      <family val="2"/>
      <scheme val="minor"/>
    </font>
    <font>
      <u/>
      <sz val="11"/>
      <color theme="10"/>
      <name val="Calibri"/>
      <family val="2"/>
    </font>
    <font>
      <sz val="11"/>
      <color theme="1"/>
      <name val="Times New Roman"/>
      <family val="1"/>
    </font>
    <font>
      <sz val="10"/>
      <color theme="1"/>
      <name val="Microsoft Sans Serif"/>
      <family val="2"/>
    </font>
    <font>
      <sz val="12"/>
      <color theme="1"/>
      <name val="Times New Roman"/>
      <family val="1"/>
    </font>
    <font>
      <b/>
      <sz val="12"/>
      <color rgb="FFFFFFFF"/>
      <name val="Times New Roman"/>
      <family val="1"/>
    </font>
    <font>
      <b/>
      <sz val="14"/>
      <color rgb="FF000000"/>
      <name val="Times New Roman"/>
      <family val="1"/>
    </font>
    <font>
      <sz val="20"/>
      <color theme="1"/>
      <name val="Calibri"/>
      <family val="2"/>
      <scheme val="minor"/>
    </font>
    <font>
      <b/>
      <sz val="11"/>
      <color theme="1"/>
      <name val="Times New Roman"/>
      <family val="1"/>
    </font>
    <font>
      <sz val="11"/>
      <color rgb="FF000000"/>
      <name val="Times New Roman"/>
      <family val="1"/>
    </font>
    <font>
      <i/>
      <sz val="11"/>
      <color rgb="FF000000"/>
      <name val="Times New Roman"/>
      <family val="1"/>
    </font>
    <font>
      <b/>
      <sz val="11"/>
      <color rgb="FF000000"/>
      <name val="Times New Roman"/>
      <family val="1"/>
    </font>
    <font>
      <sz val="11"/>
      <color indexed="8"/>
      <name val="Calibri"/>
      <family val="2"/>
      <scheme val="minor"/>
    </font>
    <font>
      <sz val="11"/>
      <color theme="1"/>
      <name val="Symbol"/>
      <family val="1"/>
      <charset val="2"/>
    </font>
    <font>
      <sz val="11"/>
      <color theme="1"/>
      <name val="Cambria"/>
      <family val="1"/>
    </font>
    <font>
      <sz val="10"/>
      <color theme="1"/>
      <name val="Arial"/>
      <family val="2"/>
    </font>
    <font>
      <b/>
      <sz val="12"/>
      <color theme="1"/>
      <name val="Symbol"/>
      <family val="1"/>
      <charset val="2"/>
    </font>
    <font>
      <b/>
      <sz val="12"/>
      <color theme="1"/>
      <name val="Arial"/>
      <family val="2"/>
    </font>
    <font>
      <sz val="14"/>
      <color theme="1"/>
      <name val="Calibri"/>
      <family val="2"/>
      <scheme val="minor"/>
    </font>
    <font>
      <sz val="14"/>
      <color indexed="8"/>
      <name val="Calibri"/>
      <family val="2"/>
      <scheme val="minor"/>
    </font>
    <font>
      <sz val="11"/>
      <color rgb="FFC00000"/>
      <name val="Times New Roman"/>
      <family val="1"/>
    </font>
    <font>
      <sz val="14"/>
      <name val="Calibri"/>
      <family val="2"/>
      <scheme val="minor"/>
    </font>
    <font>
      <i/>
      <sz val="11"/>
      <color theme="1"/>
      <name val="Times New Roman"/>
      <family val="1"/>
    </font>
    <font>
      <b/>
      <sz val="14"/>
      <color indexed="8"/>
      <name val="Calibri"/>
      <family val="2"/>
      <scheme val="minor"/>
    </font>
    <font>
      <b/>
      <sz val="14"/>
      <color theme="1"/>
      <name val="Calibri"/>
      <family val="2"/>
      <scheme val="minor"/>
    </font>
    <font>
      <u/>
      <sz val="14"/>
      <color theme="10"/>
      <name val="Calibri"/>
      <family val="2"/>
    </font>
    <font>
      <sz val="12"/>
      <color theme="1"/>
      <name val="Calibri"/>
      <family val="2"/>
      <scheme val="minor"/>
    </font>
    <font>
      <b/>
      <sz val="12"/>
      <color theme="1"/>
      <name val="Times New Roman"/>
      <family val="1"/>
    </font>
    <font>
      <b/>
      <sz val="11"/>
      <color rgb="FFFFFFFF"/>
      <name val="Times New Roman"/>
      <family val="1"/>
    </font>
    <font>
      <b/>
      <sz val="14"/>
      <color theme="0"/>
      <name val="Calibri"/>
      <family val="2"/>
      <scheme val="minor"/>
    </font>
    <font>
      <b/>
      <sz val="11"/>
      <color indexed="10"/>
      <name val="Times New Roman"/>
      <family val="1"/>
    </font>
    <font>
      <b/>
      <sz val="12"/>
      <name val="Times New Roman"/>
      <family val="1"/>
    </font>
    <font>
      <b/>
      <sz val="14"/>
      <color rgb="FFFF0000"/>
      <name val="Calibri"/>
      <family val="2"/>
      <scheme val="minor"/>
    </font>
    <font>
      <sz val="14"/>
      <color rgb="FFFF0000"/>
      <name val="Calibri"/>
      <family val="2"/>
      <scheme val="minor"/>
    </font>
    <font>
      <b/>
      <sz val="14"/>
      <name val="Calibri"/>
      <family val="2"/>
      <scheme val="minor"/>
    </font>
    <font>
      <sz val="11"/>
      <name val="Calibri"/>
      <family val="2"/>
      <scheme val="minor"/>
    </font>
  </fonts>
  <fills count="12">
    <fill>
      <patternFill patternType="none"/>
    </fill>
    <fill>
      <patternFill patternType="gray125"/>
    </fill>
    <fill>
      <patternFill patternType="solid">
        <fgColor indexed="42"/>
      </patternFill>
    </fill>
    <fill>
      <patternFill patternType="solid">
        <fgColor indexed="46"/>
      </patternFill>
    </fill>
    <fill>
      <patternFill patternType="solid">
        <fgColor indexed="11"/>
      </patternFill>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
      <patternFill patternType="solid">
        <fgColor theme="1"/>
        <bgColor indexed="64"/>
      </patternFill>
    </fill>
  </fills>
  <borders count="79">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0"/>
      </left>
      <right style="thin">
        <color indexed="0"/>
      </right>
      <top style="medium">
        <color indexed="0"/>
      </top>
      <bottom style="thin">
        <color indexed="0"/>
      </bottom>
      <diagonal/>
    </border>
    <border>
      <left style="medium">
        <color indexed="0"/>
      </left>
      <right style="medium">
        <color indexed="0"/>
      </right>
      <top style="medium">
        <color indexed="0"/>
      </top>
      <bottom style="thin">
        <color indexed="0"/>
      </bottom>
      <diagonal/>
    </border>
    <border>
      <left/>
      <right style="medium">
        <color indexed="0"/>
      </right>
      <top style="thin">
        <color indexed="0"/>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s>
  <cellStyleXfs count="15">
    <xf numFmtId="0" fontId="0" fillId="0" borderId="0"/>
    <xf numFmtId="0" fontId="37" fillId="2"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43" fontId="37"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0" fontId="38" fillId="0" borderId="0" applyNumberFormat="0" applyFill="0" applyBorder="0" applyAlignment="0" applyProtection="0">
      <alignment vertical="top"/>
      <protection locked="0"/>
    </xf>
    <xf numFmtId="43" fontId="36" fillId="0" borderId="0" applyFont="0" applyFill="0" applyBorder="0" applyAlignment="0" applyProtection="0"/>
    <xf numFmtId="0" fontId="36" fillId="0" borderId="0"/>
    <xf numFmtId="0" fontId="36" fillId="0" borderId="0"/>
    <xf numFmtId="0" fontId="37" fillId="0" borderId="0"/>
  </cellStyleXfs>
  <cellXfs count="786">
    <xf numFmtId="0" fontId="0" fillId="0" borderId="0" xfId="0"/>
    <xf numFmtId="0" fontId="39" fillId="0" borderId="0" xfId="0" applyFont="1" applyFill="1" applyProtection="1"/>
    <xf numFmtId="0" fontId="39" fillId="0" borderId="0" xfId="0" applyFont="1" applyProtection="1"/>
    <xf numFmtId="0" fontId="3" fillId="0" borderId="0" xfId="0" applyFont="1" applyFill="1" applyProtection="1"/>
    <xf numFmtId="0" fontId="5" fillId="0" borderId="0" xfId="0" applyFont="1" applyProtection="1"/>
    <xf numFmtId="0" fontId="8" fillId="0" borderId="0" xfId="0" applyFont="1" applyFill="1" applyProtection="1"/>
    <xf numFmtId="0" fontId="0" fillId="0" borderId="0" xfId="0" applyFill="1"/>
    <xf numFmtId="0" fontId="10"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0" fillId="0" borderId="0" xfId="0" applyFill="1" applyBorder="1"/>
    <xf numFmtId="0" fontId="9" fillId="0" borderId="0" xfId="0" applyFont="1" applyFill="1" applyBorder="1" applyAlignment="1" applyProtection="1"/>
    <xf numFmtId="0" fontId="9" fillId="0" borderId="0" xfId="0" applyFont="1" applyFill="1" applyBorder="1" applyProtection="1"/>
    <xf numFmtId="0" fontId="0" fillId="0" borderId="0" xfId="0" applyAlignment="1">
      <alignment horizontal="left" vertical="center"/>
    </xf>
    <xf numFmtId="0" fontId="0" fillId="5" borderId="0" xfId="0" applyFill="1"/>
    <xf numFmtId="164" fontId="3" fillId="5" borderId="1" xfId="0" applyNumberFormat="1" applyFont="1" applyFill="1" applyBorder="1" applyAlignment="1" applyProtection="1">
      <alignment horizontal="left"/>
      <protection locked="0"/>
    </xf>
    <xf numFmtId="0" fontId="39" fillId="0" borderId="0" xfId="0" applyFont="1" applyAlignment="1">
      <alignment horizontal="left" vertical="center"/>
    </xf>
    <xf numFmtId="0" fontId="39" fillId="0" borderId="0" xfId="0" applyFont="1"/>
    <xf numFmtId="0" fontId="39" fillId="0" borderId="0" xfId="0" applyFont="1" applyFill="1"/>
    <xf numFmtId="0" fontId="4" fillId="0" borderId="0" xfId="0" applyFont="1" applyFill="1" applyBorder="1" applyAlignment="1" applyProtection="1">
      <alignment vertical="top" wrapText="1"/>
    </xf>
    <xf numFmtId="0" fontId="39" fillId="0" borderId="0" xfId="0" applyFont="1" applyAlignment="1">
      <alignment wrapText="1"/>
    </xf>
    <xf numFmtId="0" fontId="17" fillId="5" borderId="2" xfId="0" applyFont="1" applyFill="1" applyBorder="1" applyAlignment="1" applyProtection="1">
      <alignment vertical="top" wrapText="1"/>
    </xf>
    <xf numFmtId="0" fontId="16" fillId="5" borderId="3" xfId="0" applyFont="1" applyFill="1" applyBorder="1" applyAlignment="1" applyProtection="1">
      <alignment vertical="top" wrapText="1"/>
    </xf>
    <xf numFmtId="0" fontId="16" fillId="5" borderId="1" xfId="0" applyFont="1" applyFill="1" applyBorder="1" applyAlignment="1" applyProtection="1">
      <alignment vertical="top" wrapText="1"/>
    </xf>
    <xf numFmtId="0" fontId="18" fillId="0" borderId="4" xfId="0" applyFont="1" applyBorder="1" applyAlignment="1" applyProtection="1">
      <alignment horizontal="left" vertical="top" wrapText="1"/>
    </xf>
    <xf numFmtId="0" fontId="40" fillId="0" borderId="5" xfId="0" applyFont="1" applyBorder="1" applyAlignment="1" applyProtection="1">
      <alignment vertical="top" wrapText="1"/>
    </xf>
    <xf numFmtId="0" fontId="0" fillId="0" borderId="0" xfId="0" applyAlignment="1">
      <alignment horizontal="center" vertical="center"/>
    </xf>
    <xf numFmtId="0" fontId="18" fillId="0" borderId="4" xfId="0" applyFont="1" applyBorder="1" applyAlignment="1" applyProtection="1">
      <alignment vertical="top" wrapText="1"/>
    </xf>
    <xf numFmtId="0" fontId="18" fillId="0" borderId="5" xfId="0" applyFont="1" applyBorder="1" applyAlignment="1" applyProtection="1">
      <alignment vertical="top" wrapText="1"/>
    </xf>
    <xf numFmtId="0" fontId="41" fillId="6" borderId="6" xfId="0" applyFont="1" applyFill="1" applyBorder="1" applyAlignment="1">
      <alignment horizontal="center" vertical="center" wrapText="1"/>
    </xf>
    <xf numFmtId="0" fontId="42" fillId="7" borderId="7" xfId="0" applyFont="1" applyFill="1" applyBorder="1" applyAlignment="1">
      <alignment horizontal="center" vertical="center" wrapText="1"/>
    </xf>
    <xf numFmtId="0" fontId="41" fillId="6" borderId="2" xfId="0" applyFont="1" applyFill="1" applyBorder="1" applyAlignment="1">
      <alignment horizontal="center" vertical="center" wrapText="1"/>
    </xf>
    <xf numFmtId="0" fontId="41" fillId="5" borderId="6" xfId="0" applyFont="1" applyFill="1" applyBorder="1" applyAlignment="1">
      <alignment vertical="top" wrapText="1"/>
    </xf>
    <xf numFmtId="0" fontId="41" fillId="5" borderId="0" xfId="0" applyFont="1" applyFill="1" applyBorder="1" applyAlignment="1">
      <alignment horizontal="left" vertical="top" wrapText="1"/>
    </xf>
    <xf numFmtId="0" fontId="41" fillId="5" borderId="0" xfId="0" applyFont="1" applyFill="1" applyBorder="1" applyAlignment="1">
      <alignment horizontal="center" vertical="center" wrapText="1"/>
    </xf>
    <xf numFmtId="0" fontId="18" fillId="5" borderId="0" xfId="0" applyFont="1" applyFill="1" applyBorder="1" applyAlignment="1" applyProtection="1">
      <alignment vertical="top" wrapText="1"/>
    </xf>
    <xf numFmtId="0" fontId="40" fillId="5" borderId="0" xfId="0" applyFont="1" applyFill="1" applyBorder="1" applyAlignment="1" applyProtection="1">
      <alignment vertical="top" wrapText="1"/>
    </xf>
    <xf numFmtId="0" fontId="41" fillId="5" borderId="0" xfId="0" applyFont="1" applyFill="1" applyBorder="1" applyAlignment="1">
      <alignment horizontal="center" vertical="top" wrapText="1"/>
    </xf>
    <xf numFmtId="0" fontId="42" fillId="7" borderId="8" xfId="0" applyFont="1" applyFill="1" applyBorder="1" applyAlignment="1">
      <alignment horizontal="center" vertical="center" wrapText="1"/>
    </xf>
    <xf numFmtId="0" fontId="38" fillId="5" borderId="0" xfId="10" applyFill="1" applyBorder="1" applyAlignment="1" applyProtection="1">
      <alignment horizontal="center" vertical="top" wrapText="1"/>
    </xf>
    <xf numFmtId="0" fontId="42" fillId="7" borderId="9" xfId="0" applyFont="1" applyFill="1" applyBorder="1" applyAlignment="1">
      <alignment horizontal="center" vertical="center" wrapText="1"/>
    </xf>
    <xf numFmtId="0" fontId="18" fillId="6" borderId="4" xfId="0" applyFont="1" applyFill="1" applyBorder="1" applyAlignment="1" applyProtection="1">
      <alignment horizontal="left" vertical="top" wrapText="1"/>
    </xf>
    <xf numFmtId="0" fontId="40" fillId="6" borderId="5" xfId="0" applyFont="1" applyFill="1" applyBorder="1" applyAlignment="1" applyProtection="1">
      <alignment vertical="top" wrapText="1"/>
    </xf>
    <xf numFmtId="0" fontId="3" fillId="6" borderId="10" xfId="0" applyFont="1" applyFill="1" applyBorder="1" applyProtection="1"/>
    <xf numFmtId="0" fontId="3" fillId="6" borderId="11" xfId="0" applyFont="1" applyFill="1" applyBorder="1" applyAlignment="1" applyProtection="1">
      <alignment horizontal="left" vertical="center"/>
    </xf>
    <xf numFmtId="0" fontId="3" fillId="6" borderId="11" xfId="0" applyFont="1" applyFill="1" applyBorder="1" applyProtection="1"/>
    <xf numFmtId="0" fontId="3" fillId="6" borderId="8" xfId="0" applyFont="1" applyFill="1" applyBorder="1" applyProtection="1"/>
    <xf numFmtId="0" fontId="3" fillId="6" borderId="12" xfId="0" applyFont="1" applyFill="1" applyBorder="1" applyProtection="1"/>
    <xf numFmtId="0" fontId="3" fillId="6" borderId="13" xfId="0" applyFont="1" applyFill="1" applyBorder="1" applyProtection="1"/>
    <xf numFmtId="0" fontId="3" fillId="6" borderId="0" xfId="0" applyFont="1" applyFill="1" applyBorder="1" applyAlignment="1" applyProtection="1">
      <alignment horizontal="left" vertical="center"/>
    </xf>
    <xf numFmtId="0" fontId="3" fillId="6" borderId="0" xfId="0" applyFont="1" applyFill="1" applyBorder="1" applyProtection="1"/>
    <xf numFmtId="0" fontId="4" fillId="6" borderId="0" xfId="0" applyFont="1" applyFill="1" applyBorder="1" applyAlignment="1" applyProtection="1">
      <alignment vertical="top" wrapText="1"/>
    </xf>
    <xf numFmtId="0" fontId="3" fillId="6" borderId="12" xfId="0" applyFont="1" applyFill="1" applyBorder="1" applyAlignment="1" applyProtection="1">
      <alignment horizontal="left" vertical="center"/>
    </xf>
    <xf numFmtId="0" fontId="3" fillId="6" borderId="13" xfId="0" applyFont="1" applyFill="1" applyBorder="1" applyAlignment="1" applyProtection="1">
      <alignment horizontal="left" vertical="center"/>
    </xf>
    <xf numFmtId="0" fontId="3" fillId="6" borderId="0" xfId="0" applyFont="1" applyFill="1" applyBorder="1" applyAlignment="1" applyProtection="1">
      <alignment horizontal="left" vertical="center" wrapText="1"/>
    </xf>
    <xf numFmtId="0" fontId="14" fillId="6" borderId="0" xfId="0" applyFont="1" applyFill="1" applyBorder="1" applyAlignment="1" applyProtection="1">
      <alignment horizontal="left" vertical="center"/>
    </xf>
    <xf numFmtId="0" fontId="39" fillId="6" borderId="0" xfId="0" applyFont="1" applyFill="1" applyBorder="1"/>
    <xf numFmtId="0" fontId="13" fillId="6" borderId="13" xfId="0" applyFont="1" applyFill="1" applyBorder="1" applyAlignment="1" applyProtection="1">
      <alignment vertical="center" wrapText="1"/>
    </xf>
    <xf numFmtId="0" fontId="12" fillId="6" borderId="0" xfId="0" applyFont="1" applyFill="1" applyBorder="1" applyAlignment="1" applyProtection="1">
      <alignment vertical="top" wrapText="1"/>
    </xf>
    <xf numFmtId="0" fontId="3" fillId="6" borderId="14" xfId="0" applyFont="1" applyFill="1" applyBorder="1" applyProtection="1"/>
    <xf numFmtId="0" fontId="3" fillId="6" borderId="15" xfId="0" applyFont="1" applyFill="1" applyBorder="1" applyAlignment="1" applyProtection="1">
      <alignment horizontal="left" vertical="center" wrapText="1"/>
    </xf>
    <xf numFmtId="0" fontId="3" fillId="6" borderId="15" xfId="0" applyFont="1" applyFill="1" applyBorder="1" applyAlignment="1" applyProtection="1">
      <alignment vertical="top" wrapText="1"/>
    </xf>
    <xf numFmtId="0" fontId="3" fillId="6" borderId="16" xfId="0" applyFont="1" applyFill="1" applyBorder="1" applyProtection="1"/>
    <xf numFmtId="0" fontId="16" fillId="6" borderId="13" xfId="0" applyFont="1" applyFill="1" applyBorder="1" applyAlignment="1" applyProtection="1">
      <alignment vertical="top" wrapText="1"/>
    </xf>
    <xf numFmtId="0" fontId="16" fillId="6" borderId="12" xfId="0" applyFont="1" applyFill="1" applyBorder="1" applyAlignment="1" applyProtection="1">
      <alignment vertical="top" wrapText="1"/>
    </xf>
    <xf numFmtId="0" fontId="16" fillId="6" borderId="0" xfId="0" applyFont="1" applyFill="1" applyBorder="1" applyProtection="1"/>
    <xf numFmtId="0" fontId="16" fillId="6" borderId="0" xfId="0" applyFont="1" applyFill="1" applyBorder="1" applyAlignment="1" applyProtection="1">
      <alignment vertical="top" wrapText="1"/>
    </xf>
    <xf numFmtId="0" fontId="17" fillId="6" borderId="0" xfId="0" applyFont="1" applyFill="1" applyBorder="1" applyAlignment="1" applyProtection="1">
      <alignment vertical="top" wrapText="1"/>
    </xf>
    <xf numFmtId="0" fontId="9" fillId="6" borderId="14" xfId="0" applyFont="1" applyFill="1" applyBorder="1" applyAlignment="1" applyProtection="1">
      <alignment vertical="top" wrapText="1"/>
    </xf>
    <xf numFmtId="0" fontId="9" fillId="6" borderId="15" xfId="0" applyFont="1" applyFill="1" applyBorder="1" applyAlignment="1" applyProtection="1">
      <alignment vertical="top" wrapText="1"/>
    </xf>
    <xf numFmtId="0" fontId="9" fillId="6" borderId="16" xfId="0" applyFont="1" applyFill="1" applyBorder="1" applyAlignment="1" applyProtection="1">
      <alignment vertical="top" wrapText="1"/>
    </xf>
    <xf numFmtId="0" fontId="39" fillId="6" borderId="10" xfId="0" applyFont="1" applyFill="1" applyBorder="1" applyAlignment="1">
      <alignment horizontal="left" vertical="center"/>
    </xf>
    <xf numFmtId="0" fontId="39" fillId="6" borderId="11" xfId="0" applyFont="1" applyFill="1" applyBorder="1" applyAlignment="1">
      <alignment horizontal="left" vertical="center"/>
    </xf>
    <xf numFmtId="0" fontId="39" fillId="6" borderId="11" xfId="0" applyFont="1" applyFill="1" applyBorder="1"/>
    <xf numFmtId="0" fontId="39" fillId="6" borderId="8" xfId="0" applyFont="1" applyFill="1" applyBorder="1"/>
    <xf numFmtId="0" fontId="39" fillId="6" borderId="12" xfId="0" applyFont="1" applyFill="1" applyBorder="1" applyAlignment="1">
      <alignment horizontal="left" vertical="center"/>
    </xf>
    <xf numFmtId="0" fontId="4" fillId="6" borderId="15" xfId="0" applyFont="1" applyFill="1" applyBorder="1" applyAlignment="1" applyProtection="1">
      <alignment vertical="top" wrapText="1"/>
    </xf>
    <xf numFmtId="0" fontId="39" fillId="6" borderId="11" xfId="0" applyFont="1" applyFill="1" applyBorder="1" applyProtection="1"/>
    <xf numFmtId="0" fontId="39" fillId="6" borderId="8" xfId="0" applyFont="1" applyFill="1" applyBorder="1" applyProtection="1"/>
    <xf numFmtId="0" fontId="39" fillId="6" borderId="0" xfId="0" applyFont="1" applyFill="1" applyBorder="1" applyProtection="1"/>
    <xf numFmtId="0" fontId="39" fillId="6" borderId="13" xfId="0" applyFont="1" applyFill="1" applyBorder="1" applyProtection="1"/>
    <xf numFmtId="0" fontId="4" fillId="6" borderId="0" xfId="0" applyFont="1" applyFill="1" applyBorder="1" applyAlignment="1" applyProtection="1">
      <alignment horizontal="right" vertical="center"/>
    </xf>
    <xf numFmtId="0" fontId="4" fillId="6" borderId="0" xfId="0" applyFont="1" applyFill="1" applyBorder="1" applyAlignment="1" applyProtection="1">
      <alignment horizontal="right" vertical="top"/>
    </xf>
    <xf numFmtId="0" fontId="4" fillId="6" borderId="0" xfId="0" applyFont="1" applyFill="1" applyBorder="1" applyAlignment="1" applyProtection="1">
      <alignment horizontal="right"/>
    </xf>
    <xf numFmtId="0" fontId="6" fillId="6" borderId="0" xfId="0" applyFont="1" applyFill="1" applyBorder="1" applyAlignment="1" applyProtection="1">
      <alignment horizontal="left"/>
    </xf>
    <xf numFmtId="0" fontId="8" fillId="6" borderId="13" xfId="0" applyFont="1" applyFill="1" applyBorder="1" applyProtection="1"/>
    <xf numFmtId="0" fontId="3" fillId="6" borderId="0" xfId="0" applyFont="1" applyFill="1" applyBorder="1" applyAlignment="1" applyProtection="1">
      <alignment horizontal="center"/>
    </xf>
    <xf numFmtId="0" fontId="4" fillId="6" borderId="0" xfId="0" applyFont="1" applyFill="1" applyBorder="1" applyProtection="1"/>
    <xf numFmtId="0" fontId="3" fillId="6" borderId="0" xfId="0" applyFont="1" applyFill="1" applyBorder="1" applyAlignment="1" applyProtection="1">
      <alignment horizontal="right"/>
    </xf>
    <xf numFmtId="0" fontId="3" fillId="6" borderId="15" xfId="0" applyFont="1" applyFill="1" applyBorder="1" applyProtection="1"/>
    <xf numFmtId="0" fontId="43" fillId="0" borderId="2" xfId="0" applyFont="1" applyBorder="1" applyAlignment="1">
      <alignment horizontal="center" readingOrder="1"/>
    </xf>
    <xf numFmtId="0" fontId="0" fillId="6" borderId="10" xfId="0" applyFill="1" applyBorder="1"/>
    <xf numFmtId="0" fontId="0" fillId="6" borderId="11" xfId="0" applyFill="1" applyBorder="1"/>
    <xf numFmtId="0" fontId="0" fillId="6" borderId="8" xfId="0" applyFill="1" applyBorder="1"/>
    <xf numFmtId="0" fontId="0" fillId="6" borderId="12" xfId="0" applyFill="1" applyBorder="1"/>
    <xf numFmtId="0" fontId="0" fillId="6" borderId="0" xfId="0" applyFill="1" applyBorder="1"/>
    <xf numFmtId="0" fontId="15" fillId="6" borderId="13" xfId="0" applyFont="1" applyFill="1" applyBorder="1" applyAlignment="1" applyProtection="1"/>
    <xf numFmtId="0" fontId="0" fillId="6" borderId="13" xfId="0" applyFill="1" applyBorder="1"/>
    <xf numFmtId="0" fontId="44" fillId="6" borderId="10" xfId="0" applyFont="1" applyFill="1" applyBorder="1" applyAlignment="1">
      <alignment vertical="center"/>
    </xf>
    <xf numFmtId="0" fontId="44" fillId="6" borderId="12" xfId="0" applyFont="1" applyFill="1" applyBorder="1" applyAlignment="1">
      <alignment vertical="center"/>
    </xf>
    <xf numFmtId="0" fontId="44" fillId="6" borderId="0" xfId="0" applyFont="1" applyFill="1" applyBorder="1" applyAlignment="1">
      <alignment vertical="center"/>
    </xf>
    <xf numFmtId="0" fontId="0" fillId="0" borderId="0" xfId="0" applyBorder="1"/>
    <xf numFmtId="0" fontId="42" fillId="7" borderId="7" xfId="0" applyFont="1" applyFill="1" applyBorder="1" applyAlignment="1">
      <alignment horizontal="center" vertical="center" wrapText="1"/>
    </xf>
    <xf numFmtId="0" fontId="0" fillId="0" borderId="0" xfId="0" applyAlignment="1"/>
    <xf numFmtId="0" fontId="0" fillId="0" borderId="0" xfId="0" applyAlignment="1">
      <alignment horizontal="left"/>
    </xf>
    <xf numFmtId="0" fontId="0" fillId="5"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3" fillId="6" borderId="0" xfId="0" applyFont="1" applyFill="1" applyBorder="1" applyAlignment="1" applyProtection="1">
      <alignment vertical="center"/>
    </xf>
    <xf numFmtId="0" fontId="4" fillId="5" borderId="2" xfId="0" applyFont="1" applyFill="1" applyBorder="1" applyAlignment="1" applyProtection="1">
      <alignment horizontal="center" vertical="center" wrapText="1"/>
    </xf>
    <xf numFmtId="0" fontId="3" fillId="6" borderId="12" xfId="0" applyFont="1" applyFill="1" applyBorder="1" applyAlignment="1" applyProtection="1">
      <alignment vertical="center"/>
    </xf>
    <xf numFmtId="0" fontId="3" fillId="6" borderId="13" xfId="0" applyFont="1" applyFill="1" applyBorder="1" applyAlignment="1" applyProtection="1">
      <alignment vertical="center"/>
    </xf>
    <xf numFmtId="0" fontId="3" fillId="6" borderId="14" xfId="0" applyFont="1" applyFill="1" applyBorder="1" applyAlignment="1" applyProtection="1">
      <alignment vertical="center"/>
    </xf>
    <xf numFmtId="0" fontId="3" fillId="6" borderId="15" xfId="0" applyFont="1" applyFill="1" applyBorder="1" applyAlignment="1" applyProtection="1">
      <alignment vertical="center"/>
    </xf>
    <xf numFmtId="0" fontId="3" fillId="6" borderId="16" xfId="0" applyFont="1" applyFill="1" applyBorder="1" applyAlignment="1" applyProtection="1">
      <alignment vertical="center"/>
    </xf>
    <xf numFmtId="0" fontId="45" fillId="6" borderId="2" xfId="0" applyFont="1" applyFill="1" applyBorder="1" applyAlignment="1">
      <alignment horizontal="center" vertical="center"/>
    </xf>
    <xf numFmtId="0" fontId="13" fillId="6" borderId="0" xfId="0" applyFont="1" applyFill="1" applyBorder="1" applyAlignment="1" applyProtection="1">
      <alignment horizontal="left" vertical="center" wrapText="1"/>
    </xf>
    <xf numFmtId="0" fontId="4" fillId="6" borderId="13" xfId="0" applyFont="1" applyFill="1" applyBorder="1" applyAlignment="1" applyProtection="1">
      <alignment horizontal="left" vertical="center" wrapText="1"/>
    </xf>
    <xf numFmtId="0" fontId="4" fillId="6" borderId="0" xfId="0" applyFont="1" applyFill="1" applyBorder="1" applyAlignment="1" applyProtection="1">
      <alignment horizontal="center" vertical="center" wrapText="1"/>
    </xf>
    <xf numFmtId="0" fontId="13" fillId="6" borderId="0" xfId="0" applyFont="1" applyFill="1" applyBorder="1" applyAlignment="1" applyProtection="1">
      <alignment horizontal="center" wrapText="1"/>
    </xf>
    <xf numFmtId="0" fontId="13" fillId="6" borderId="0" xfId="0" applyFont="1" applyFill="1" applyBorder="1" applyAlignment="1" applyProtection="1">
      <alignment horizontal="center" vertical="center" wrapText="1"/>
    </xf>
    <xf numFmtId="0" fontId="42" fillId="7" borderId="7" xfId="0" applyFont="1" applyFill="1" applyBorder="1" applyAlignment="1">
      <alignment horizontal="center" vertical="center" wrapText="1"/>
    </xf>
    <xf numFmtId="0" fontId="0" fillId="6" borderId="11" xfId="0" applyFill="1" applyBorder="1" applyAlignment="1"/>
    <xf numFmtId="0" fontId="0" fillId="6" borderId="0" xfId="0" applyFill="1" applyBorder="1" applyAlignment="1"/>
    <xf numFmtId="0" fontId="0" fillId="6" borderId="15" xfId="0" applyFill="1" applyBorder="1" applyAlignment="1"/>
    <xf numFmtId="0" fontId="0" fillId="5" borderId="2" xfId="0" applyFill="1" applyBorder="1" applyAlignment="1"/>
    <xf numFmtId="0" fontId="13" fillId="6" borderId="0" xfId="0" applyFont="1" applyFill="1" applyBorder="1" applyAlignment="1" applyProtection="1">
      <alignment horizontal="left" vertical="center" wrapText="1"/>
    </xf>
    <xf numFmtId="0" fontId="13" fillId="6" borderId="0" xfId="0" applyFont="1" applyFill="1" applyBorder="1" applyAlignment="1" applyProtection="1">
      <alignment horizontal="center" wrapText="1"/>
    </xf>
    <xf numFmtId="0" fontId="0" fillId="6" borderId="0" xfId="0" applyFill="1" applyAlignment="1">
      <alignment horizontal="left" vertical="center"/>
    </xf>
    <xf numFmtId="0" fontId="3" fillId="8" borderId="0" xfId="0" applyFont="1" applyFill="1" applyBorder="1" applyAlignment="1" applyProtection="1">
      <alignment horizontal="right" vertical="center"/>
    </xf>
    <xf numFmtId="0" fontId="3" fillId="6" borderId="0" xfId="0" applyFont="1" applyFill="1" applyBorder="1" applyAlignment="1" applyProtection="1">
      <alignment horizontal="right" vertical="center"/>
    </xf>
    <xf numFmtId="0" fontId="3" fillId="8" borderId="2" xfId="0" applyFont="1" applyFill="1" applyBorder="1" applyAlignment="1" applyProtection="1">
      <alignment horizontal="left" vertical="center"/>
    </xf>
    <xf numFmtId="0" fontId="39" fillId="6" borderId="10" xfId="0" applyFont="1" applyFill="1" applyBorder="1"/>
    <xf numFmtId="0" fontId="39" fillId="6" borderId="12" xfId="0" applyFont="1" applyFill="1" applyBorder="1"/>
    <xf numFmtId="0" fontId="39" fillId="6" borderId="13" xfId="0" applyFont="1" applyFill="1" applyBorder="1"/>
    <xf numFmtId="0" fontId="46" fillId="6" borderId="0" xfId="0" applyFont="1" applyFill="1" applyBorder="1"/>
    <xf numFmtId="0" fontId="47" fillId="6" borderId="0" xfId="0" applyFont="1" applyFill="1" applyBorder="1"/>
    <xf numFmtId="0" fontId="46" fillId="0" borderId="17" xfId="0" applyFont="1" applyFill="1" applyBorder="1" applyAlignment="1">
      <alignment vertical="top" wrapText="1"/>
    </xf>
    <xf numFmtId="0" fontId="46" fillId="0" borderId="18" xfId="0" applyFont="1" applyFill="1" applyBorder="1" applyAlignment="1">
      <alignment vertical="top" wrapText="1"/>
    </xf>
    <xf numFmtId="0" fontId="46" fillId="0" borderId="2" xfId="0" applyFont="1" applyFill="1" applyBorder="1" applyAlignment="1">
      <alignment vertical="top" wrapText="1"/>
    </xf>
    <xf numFmtId="0" fontId="46" fillId="0" borderId="2" xfId="0" applyFont="1" applyFill="1" applyBorder="1" applyAlignment="1">
      <alignment vertical="top"/>
    </xf>
    <xf numFmtId="0" fontId="39" fillId="0" borderId="2" xfId="0" applyFont="1" applyFill="1" applyBorder="1" applyAlignment="1">
      <alignment vertical="top" wrapText="1"/>
    </xf>
    <xf numFmtId="0" fontId="39" fillId="6" borderId="14" xfId="0" applyFont="1" applyFill="1" applyBorder="1"/>
    <xf numFmtId="0" fontId="39" fillId="6" borderId="15" xfId="0" applyFont="1" applyFill="1" applyBorder="1"/>
    <xf numFmtId="0" fontId="39" fillId="6" borderId="16" xfId="0" applyFont="1" applyFill="1" applyBorder="1"/>
    <xf numFmtId="0" fontId="48" fillId="0" borderId="2" xfId="0" applyFont="1" applyFill="1" applyBorder="1" applyAlignment="1">
      <alignment horizontal="center" vertical="top" wrapText="1"/>
    </xf>
    <xf numFmtId="0" fontId="48" fillId="0" borderId="7" xfId="0" applyFont="1" applyFill="1" applyBorder="1" applyAlignment="1">
      <alignment horizontal="center" vertical="top" wrapText="1"/>
    </xf>
    <xf numFmtId="0" fontId="48" fillId="0" borderId="2" xfId="0" applyFont="1" applyFill="1" applyBorder="1" applyAlignment="1">
      <alignment horizontal="center" vertical="top"/>
    </xf>
    <xf numFmtId="0" fontId="13" fillId="6" borderId="0" xfId="0" applyFont="1" applyFill="1" applyBorder="1" applyAlignment="1" applyProtection="1">
      <alignment horizontal="center" wrapText="1"/>
    </xf>
    <xf numFmtId="0" fontId="4" fillId="6" borderId="0" xfId="0" applyFont="1" applyFill="1" applyBorder="1" applyAlignment="1" applyProtection="1">
      <alignment horizontal="left" vertical="center" wrapText="1"/>
    </xf>
    <xf numFmtId="0" fontId="39" fillId="0" borderId="0" xfId="0" applyFont="1" applyFill="1" applyAlignment="1" applyProtection="1">
      <alignment horizontal="right"/>
    </xf>
    <xf numFmtId="0" fontId="39" fillId="6" borderId="10" xfId="0" applyFont="1" applyFill="1" applyBorder="1" applyAlignment="1" applyProtection="1">
      <alignment horizontal="right"/>
    </xf>
    <xf numFmtId="0" fontId="39" fillId="6" borderId="11" xfId="0" applyFont="1" applyFill="1" applyBorder="1" applyAlignment="1" applyProtection="1">
      <alignment horizontal="right"/>
    </xf>
    <xf numFmtId="0" fontId="39" fillId="6" borderId="12" xfId="0" applyFont="1" applyFill="1" applyBorder="1" applyAlignment="1" applyProtection="1">
      <alignment horizontal="right"/>
    </xf>
    <xf numFmtId="0" fontId="39" fillId="6" borderId="0" xfId="0" applyFont="1" applyFill="1" applyBorder="1" applyAlignment="1" applyProtection="1">
      <alignment horizontal="right"/>
    </xf>
    <xf numFmtId="0" fontId="3" fillId="6" borderId="12" xfId="0" applyFont="1" applyFill="1" applyBorder="1" applyAlignment="1" applyProtection="1">
      <alignment horizontal="right"/>
    </xf>
    <xf numFmtId="0" fontId="3" fillId="6" borderId="12" xfId="0" applyFont="1" applyFill="1" applyBorder="1" applyAlignment="1" applyProtection="1">
      <alignment horizontal="right" vertical="top" wrapText="1"/>
    </xf>
    <xf numFmtId="0" fontId="45" fillId="6" borderId="0" xfId="0" applyFont="1" applyFill="1" applyBorder="1" applyAlignment="1" applyProtection="1">
      <alignment horizontal="right"/>
    </xf>
    <xf numFmtId="0" fontId="6" fillId="6" borderId="0" xfId="0" applyFont="1" applyFill="1" applyBorder="1" applyAlignment="1" applyProtection="1">
      <alignment horizontal="right"/>
    </xf>
    <xf numFmtId="0" fontId="7" fillId="6" borderId="0" xfId="0" applyFont="1" applyFill="1" applyBorder="1" applyAlignment="1" applyProtection="1">
      <alignment horizontal="right"/>
    </xf>
    <xf numFmtId="0" fontId="3" fillId="6" borderId="14" xfId="0" applyFont="1" applyFill="1" applyBorder="1" applyAlignment="1" applyProtection="1">
      <alignment horizontal="right"/>
    </xf>
    <xf numFmtId="0" fontId="3" fillId="6" borderId="15" xfId="0" applyFont="1" applyFill="1" applyBorder="1" applyAlignment="1" applyProtection="1">
      <alignment horizontal="right"/>
    </xf>
    <xf numFmtId="0" fontId="3" fillId="6" borderId="12" xfId="0" applyFont="1" applyFill="1" applyBorder="1" applyAlignment="1" applyProtection="1">
      <alignment horizontal="right" wrapText="1"/>
    </xf>
    <xf numFmtId="0" fontId="4" fillId="5" borderId="19" xfId="0" applyFont="1" applyFill="1" applyBorder="1" applyAlignment="1" applyProtection="1">
      <alignment horizontal="center" vertical="center" wrapText="1"/>
    </xf>
    <xf numFmtId="0" fontId="6" fillId="6" borderId="0" xfId="0" applyFont="1" applyFill="1" applyBorder="1" applyAlignment="1" applyProtection="1"/>
    <xf numFmtId="0" fontId="46" fillId="0" borderId="2" xfId="0" applyFont="1" applyFill="1" applyBorder="1" applyAlignment="1">
      <alignment wrapText="1"/>
    </xf>
    <xf numFmtId="0" fontId="4" fillId="6" borderId="0" xfId="0" applyFont="1" applyFill="1" applyBorder="1" applyAlignment="1" applyProtection="1">
      <alignment horizontal="right" wrapText="1"/>
    </xf>
    <xf numFmtId="0" fontId="0" fillId="0" borderId="20" xfId="0" applyBorder="1"/>
    <xf numFmtId="0" fontId="38" fillId="5" borderId="3" xfId="10" applyFill="1" applyBorder="1" applyAlignment="1" applyProtection="1">
      <protection locked="0"/>
    </xf>
    <xf numFmtId="0" fontId="38" fillId="6" borderId="0" xfId="10" applyFill="1" applyBorder="1" applyAlignment="1" applyProtection="1"/>
    <xf numFmtId="0" fontId="38" fillId="5" borderId="2" xfId="10" applyFill="1" applyBorder="1" applyAlignment="1" applyProtection="1">
      <alignment vertical="top" wrapText="1"/>
      <protection locked="0"/>
    </xf>
    <xf numFmtId="0" fontId="38" fillId="6" borderId="0" xfId="10" applyFill="1" applyBorder="1" applyAlignment="1" applyProtection="1">
      <alignment wrapText="1"/>
    </xf>
    <xf numFmtId="0" fontId="4" fillId="5" borderId="22" xfId="0" applyFont="1" applyFill="1" applyBorder="1" applyAlignment="1" applyProtection="1">
      <alignment horizontal="center" vertical="center" wrapText="1"/>
    </xf>
    <xf numFmtId="0" fontId="4" fillId="5" borderId="1" xfId="0" applyFont="1" applyFill="1" applyBorder="1" applyAlignment="1" applyProtection="1">
      <alignment horizontal="left" vertical="center" wrapText="1"/>
    </xf>
    <xf numFmtId="0" fontId="50" fillId="0" borderId="0" xfId="0" applyFont="1" applyAlignment="1">
      <alignment horizontal="left" vertical="center" indent="5"/>
    </xf>
    <xf numFmtId="0" fontId="51" fillId="0" borderId="0" xfId="0" applyFont="1"/>
    <xf numFmtId="1" fontId="3" fillId="0" borderId="3" xfId="0" applyNumberFormat="1" applyFont="1" applyFill="1" applyBorder="1" applyAlignment="1" applyProtection="1">
      <alignment horizontal="left"/>
      <protection locked="0"/>
    </xf>
    <xf numFmtId="0" fontId="0" fillId="0" borderId="2" xfId="0" applyFill="1" applyBorder="1" applyAlignment="1"/>
    <xf numFmtId="0" fontId="16" fillId="0" borderId="3" xfId="0" applyFont="1" applyFill="1" applyBorder="1" applyAlignment="1" applyProtection="1">
      <alignment vertical="top" wrapText="1"/>
    </xf>
    <xf numFmtId="0" fontId="16" fillId="5" borderId="16" xfId="0" applyFont="1" applyFill="1" applyBorder="1" applyAlignment="1">
      <alignment vertical="top" wrapText="1"/>
    </xf>
    <xf numFmtId="0" fontId="46" fillId="5" borderId="13" xfId="0" applyFont="1" applyFill="1" applyBorder="1" applyAlignment="1">
      <alignment vertical="top" wrapText="1"/>
    </xf>
    <xf numFmtId="0" fontId="16" fillId="5" borderId="7" xfId="0" applyFont="1" applyFill="1" applyBorder="1" applyAlignment="1">
      <alignment vertical="top" wrapText="1"/>
    </xf>
    <xf numFmtId="0" fontId="46" fillId="5" borderId="16" xfId="0" applyFont="1" applyFill="1" applyBorder="1" applyAlignment="1">
      <alignment vertical="top" wrapText="1"/>
    </xf>
    <xf numFmtId="0" fontId="0" fillId="0" borderId="2" xfId="0" applyFill="1" applyBorder="1" applyAlignment="1">
      <alignment horizontal="left" vertical="center" wrapText="1"/>
    </xf>
    <xf numFmtId="0" fontId="0" fillId="0" borderId="2" xfId="0" applyFill="1" applyBorder="1" applyAlignment="1">
      <alignment wrapText="1"/>
    </xf>
    <xf numFmtId="0" fontId="2" fillId="5"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1" fontId="2" fillId="0" borderId="22" xfId="0" applyNumberFormat="1" applyFont="1" applyFill="1" applyBorder="1" applyAlignment="1" applyProtection="1">
      <alignment horizontal="left"/>
      <protection locked="0"/>
    </xf>
    <xf numFmtId="1" fontId="2" fillId="0" borderId="3" xfId="0" applyNumberFormat="1" applyFont="1" applyFill="1" applyBorder="1" applyAlignment="1" applyProtection="1">
      <alignment horizontal="left"/>
      <protection locked="0"/>
    </xf>
    <xf numFmtId="1" fontId="2" fillId="5" borderId="23" xfId="0" applyNumberFormat="1" applyFont="1" applyFill="1" applyBorder="1" applyAlignment="1" applyProtection="1">
      <alignment horizontal="left"/>
      <protection locked="0"/>
    </xf>
    <xf numFmtId="1" fontId="2" fillId="5" borderId="2" xfId="0" applyNumberFormat="1" applyFont="1" applyFill="1" applyBorder="1" applyAlignment="1" applyProtection="1">
      <alignment horizontal="left" wrapText="1"/>
      <protection locked="0"/>
    </xf>
    <xf numFmtId="0" fontId="2" fillId="0" borderId="3" xfId="0" applyFont="1" applyFill="1" applyBorder="1" applyAlignment="1" applyProtection="1">
      <alignment horizontal="center"/>
    </xf>
    <xf numFmtId="17" fontId="2" fillId="5" borderId="1" xfId="0" applyNumberFormat="1" applyFont="1" applyFill="1" applyBorder="1" applyAlignment="1" applyProtection="1">
      <alignment horizontal="center"/>
    </xf>
    <xf numFmtId="17" fontId="2" fillId="5" borderId="3" xfId="0" applyNumberFormat="1" applyFont="1" applyFill="1" applyBorder="1" applyAlignment="1" applyProtection="1">
      <alignment horizontal="center"/>
    </xf>
    <xf numFmtId="0" fontId="2" fillId="0" borderId="2" xfId="0" applyFont="1" applyFill="1" applyBorder="1" applyAlignment="1" applyProtection="1">
      <alignment vertical="top" wrapText="1"/>
      <protection locked="0"/>
    </xf>
    <xf numFmtId="0" fontId="2" fillId="5" borderId="22" xfId="0" applyFont="1" applyFill="1" applyBorder="1" applyProtection="1">
      <protection locked="0"/>
    </xf>
    <xf numFmtId="0" fontId="24" fillId="5" borderId="22" xfId="10" applyFont="1" applyFill="1" applyBorder="1" applyAlignment="1" applyProtection="1">
      <protection locked="0"/>
    </xf>
    <xf numFmtId="164" fontId="2" fillId="5" borderId="1" xfId="0" applyNumberFormat="1" applyFont="1" applyFill="1" applyBorder="1" applyAlignment="1" applyProtection="1">
      <alignment horizontal="left"/>
      <protection locked="0"/>
    </xf>
    <xf numFmtId="0" fontId="2" fillId="8" borderId="2" xfId="0" applyFont="1" applyFill="1" applyBorder="1" applyAlignment="1" applyProtection="1">
      <alignment horizontal="left" vertical="center"/>
    </xf>
    <xf numFmtId="0" fontId="4" fillId="5" borderId="24" xfId="0" applyFont="1" applyFill="1" applyBorder="1" applyAlignment="1" applyProtection="1">
      <alignment horizontal="center" vertical="center" wrapText="1"/>
    </xf>
    <xf numFmtId="0" fontId="4" fillId="5" borderId="0" xfId="0" applyFont="1" applyFill="1" applyBorder="1" applyAlignment="1" applyProtection="1">
      <alignment horizontal="left" vertical="center" wrapText="1"/>
    </xf>
    <xf numFmtId="0" fontId="4"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left" vertical="center" wrapText="1"/>
    </xf>
    <xf numFmtId="0" fontId="0" fillId="6" borderId="0" xfId="0" applyFill="1" applyBorder="1" applyAlignment="1">
      <alignment vertical="center" wrapText="1"/>
    </xf>
    <xf numFmtId="0" fontId="2" fillId="6" borderId="0" xfId="0" applyFont="1" applyFill="1" applyBorder="1" applyAlignment="1" applyProtection="1">
      <alignment vertical="top" wrapText="1"/>
    </xf>
    <xf numFmtId="0" fontId="2" fillId="6" borderId="13" xfId="0" applyFont="1" applyFill="1" applyBorder="1" applyAlignment="1" applyProtection="1">
      <alignment vertical="top" wrapText="1"/>
    </xf>
    <xf numFmtId="0" fontId="2" fillId="6" borderId="12" xfId="0" applyFont="1" applyFill="1" applyBorder="1" applyAlignment="1" applyProtection="1">
      <alignment horizontal="left" vertical="center" wrapText="1"/>
    </xf>
    <xf numFmtId="0" fontId="2" fillId="6" borderId="0" xfId="0" applyFont="1" applyFill="1" applyBorder="1" applyAlignment="1" applyProtection="1">
      <alignment horizontal="left" vertical="center"/>
    </xf>
    <xf numFmtId="0" fontId="2" fillId="6" borderId="0" xfId="0" applyFont="1" applyFill="1" applyBorder="1" applyAlignment="1" applyProtection="1">
      <alignment horizontal="left" vertical="center" wrapText="1"/>
    </xf>
    <xf numFmtId="0" fontId="2" fillId="6" borderId="0" xfId="0" applyFont="1" applyFill="1" applyBorder="1" applyProtection="1"/>
    <xf numFmtId="4" fontId="2" fillId="5" borderId="25" xfId="0" applyNumberFormat="1" applyFont="1" applyFill="1" applyBorder="1" applyAlignment="1" applyProtection="1">
      <alignment vertical="top" wrapText="1"/>
    </xf>
    <xf numFmtId="4" fontId="2" fillId="5" borderId="26" xfId="0" applyNumberFormat="1" applyFont="1" applyFill="1" applyBorder="1" applyAlignment="1" applyProtection="1">
      <alignment vertical="top" wrapText="1"/>
    </xf>
    <xf numFmtId="0" fontId="2" fillId="6" borderId="14" xfId="0" applyFont="1" applyFill="1" applyBorder="1" applyAlignment="1" applyProtection="1">
      <alignment horizontal="left" vertical="center" wrapText="1"/>
    </xf>
    <xf numFmtId="0" fontId="2" fillId="6" borderId="15" xfId="0" applyFont="1" applyFill="1" applyBorder="1" applyAlignment="1" applyProtection="1">
      <alignment vertical="top" wrapText="1"/>
    </xf>
    <xf numFmtId="0" fontId="2" fillId="6" borderId="16"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xf>
    <xf numFmtId="0" fontId="16" fillId="0" borderId="3" xfId="0" applyFont="1" applyFill="1" applyBorder="1" applyAlignment="1" applyProtection="1">
      <alignment horizontal="center" vertical="center" wrapText="1"/>
    </xf>
    <xf numFmtId="0" fontId="52" fillId="0" borderId="0" xfId="0" applyFont="1" applyAlignment="1">
      <alignment vertical="center"/>
    </xf>
    <xf numFmtId="0" fontId="53" fillId="0" borderId="0" xfId="0" applyFont="1" applyAlignment="1">
      <alignment vertical="center" wrapText="1"/>
    </xf>
    <xf numFmtId="0" fontId="22" fillId="5" borderId="3" xfId="0" applyFont="1" applyFill="1" applyBorder="1" applyAlignment="1" applyProtection="1">
      <alignment horizontal="left" vertical="center" wrapText="1"/>
    </xf>
    <xf numFmtId="0" fontId="54" fillId="0" borderId="0" xfId="0" applyFont="1" applyAlignment="1">
      <alignment horizontal="center" vertical="center" wrapText="1"/>
    </xf>
    <xf numFmtId="0" fontId="53" fillId="0" borderId="0" xfId="0" applyFont="1" applyAlignment="1">
      <alignment horizontal="left" vertical="center" wrapText="1"/>
    </xf>
    <xf numFmtId="0" fontId="22" fillId="5" borderId="3" xfId="0" applyFont="1" applyFill="1" applyBorder="1" applyAlignment="1" applyProtection="1">
      <alignment horizontal="center" vertical="center" wrapText="1"/>
    </xf>
    <xf numFmtId="0" fontId="54" fillId="0" borderId="0" xfId="0" applyFont="1" applyAlignment="1">
      <alignment vertical="center" wrapText="1"/>
    </xf>
    <xf numFmtId="0" fontId="53" fillId="0" borderId="0" xfId="0" applyFont="1" applyAlignment="1">
      <alignment horizontal="center" vertical="center" wrapText="1"/>
    </xf>
    <xf numFmtId="0" fontId="53" fillId="0" borderId="0" xfId="0" applyFont="1" applyAlignment="1">
      <alignment horizontal="left" vertical="center" wrapText="1" indent="2"/>
    </xf>
    <xf numFmtId="0" fontId="22" fillId="5" borderId="23" xfId="0" applyFont="1" applyFill="1" applyBorder="1" applyAlignment="1" applyProtection="1">
      <alignment horizontal="center" vertical="center" wrapText="1"/>
    </xf>
    <xf numFmtId="0" fontId="22" fillId="5" borderId="20" xfId="0" applyFont="1" applyFill="1" applyBorder="1" applyAlignment="1" applyProtection="1">
      <alignment horizontal="center" vertical="center" wrapText="1"/>
    </xf>
    <xf numFmtId="0" fontId="54" fillId="0" borderId="20" xfId="0" applyFont="1" applyBorder="1" applyAlignment="1">
      <alignment horizontal="center" vertical="center" wrapText="1"/>
    </xf>
    <xf numFmtId="0" fontId="4" fillId="5" borderId="22" xfId="0" applyFont="1" applyFill="1" applyBorder="1" applyAlignment="1" applyProtection="1">
      <alignment horizontal="left" vertical="center" wrapText="1"/>
    </xf>
    <xf numFmtId="0" fontId="4" fillId="5" borderId="3" xfId="0" applyFont="1" applyFill="1" applyBorder="1" applyAlignment="1" applyProtection="1">
      <alignment horizontal="left" vertical="center" wrapText="1"/>
    </xf>
    <xf numFmtId="0" fontId="17" fillId="5" borderId="3"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xf>
    <xf numFmtId="0" fontId="4" fillId="5" borderId="24" xfId="0" applyFont="1" applyFill="1" applyBorder="1" applyAlignment="1" applyProtection="1">
      <alignment horizontal="left" vertical="center" wrapText="1"/>
    </xf>
    <xf numFmtId="0" fontId="17" fillId="5" borderId="23" xfId="0" applyFont="1" applyFill="1" applyBorder="1" applyAlignment="1" applyProtection="1">
      <alignment horizontal="left" vertical="center" wrapText="1"/>
    </xf>
    <xf numFmtId="0" fontId="17" fillId="5" borderId="20" xfId="0" applyFont="1" applyFill="1" applyBorder="1" applyAlignment="1" applyProtection="1">
      <alignment horizontal="left" vertical="center" wrapText="1"/>
    </xf>
    <xf numFmtId="0" fontId="4" fillId="5" borderId="9" xfId="0" applyFont="1" applyFill="1" applyBorder="1" applyAlignment="1" applyProtection="1">
      <alignment horizontal="left" vertical="center" wrapText="1"/>
    </xf>
    <xf numFmtId="0" fontId="3" fillId="6" borderId="15" xfId="0" applyFont="1" applyFill="1" applyBorder="1" applyAlignment="1" applyProtection="1">
      <alignment horizontal="left" vertical="center"/>
    </xf>
    <xf numFmtId="0" fontId="0" fillId="0" borderId="2" xfId="0" applyFill="1" applyBorder="1" applyAlignment="1">
      <alignment vertical="top" wrapText="1"/>
    </xf>
    <xf numFmtId="0" fontId="17" fillId="5" borderId="2" xfId="0" applyFont="1" applyFill="1" applyBorder="1" applyAlignment="1" applyProtection="1">
      <alignment horizontal="center" vertical="center" wrapText="1"/>
    </xf>
    <xf numFmtId="0" fontId="0" fillId="6" borderId="11" xfId="0" applyFill="1" applyBorder="1" applyAlignment="1">
      <alignment horizontal="center" vertical="center"/>
    </xf>
    <xf numFmtId="0" fontId="16" fillId="6" borderId="0" xfId="0" applyFont="1" applyFill="1" applyBorder="1" applyAlignment="1" applyProtection="1">
      <alignment horizontal="center" vertical="center" wrapText="1"/>
    </xf>
    <xf numFmtId="0" fontId="16" fillId="0" borderId="24" xfId="0" applyFont="1" applyFill="1" applyBorder="1" applyAlignment="1" applyProtection="1">
      <alignment horizontal="center" vertical="center" wrapText="1"/>
    </xf>
    <xf numFmtId="0" fontId="16" fillId="5" borderId="3"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0" fontId="9" fillId="6"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43" fontId="16" fillId="5" borderId="20" xfId="7" applyFont="1" applyFill="1" applyBorder="1" applyAlignment="1" applyProtection="1">
      <alignment horizontal="left" vertical="top" wrapText="1"/>
    </xf>
    <xf numFmtId="0" fontId="16" fillId="0" borderId="32" xfId="0" applyFont="1" applyFill="1" applyBorder="1" applyAlignment="1" applyProtection="1">
      <alignment vertical="top"/>
    </xf>
    <xf numFmtId="0" fontId="16" fillId="0" borderId="33" xfId="0" applyFont="1" applyFill="1" applyBorder="1" applyAlignment="1" applyProtection="1">
      <alignment horizontal="left" vertical="top"/>
    </xf>
    <xf numFmtId="0" fontId="16" fillId="0" borderId="33" xfId="0" applyFont="1" applyFill="1" applyBorder="1" applyAlignment="1" applyProtection="1">
      <alignment vertical="top"/>
    </xf>
    <xf numFmtId="43" fontId="16" fillId="0" borderId="20" xfId="0" applyNumberFormat="1" applyFont="1" applyFill="1" applyBorder="1" applyAlignment="1" applyProtection="1">
      <alignment vertical="top" wrapText="1"/>
    </xf>
    <xf numFmtId="0" fontId="16" fillId="0" borderId="36" xfId="0" applyFont="1" applyFill="1" applyBorder="1" applyAlignment="1" applyProtection="1">
      <alignment vertical="top"/>
    </xf>
    <xf numFmtId="43" fontId="37" fillId="0" borderId="34" xfId="7" applyNumberFormat="1" applyFont="1" applyFill="1" applyBorder="1" applyAlignment="1">
      <alignment horizontal="center"/>
    </xf>
    <xf numFmtId="15" fontId="16" fillId="5" borderId="20" xfId="0" applyNumberFormat="1" applyFont="1" applyFill="1" applyBorder="1" applyAlignment="1" applyProtection="1">
      <alignment horizontal="left" vertical="top" wrapText="1"/>
    </xf>
    <xf numFmtId="0" fontId="16" fillId="0" borderId="0" xfId="0" applyFont="1" applyFill="1" applyBorder="1" applyAlignment="1" applyProtection="1">
      <alignment vertical="top"/>
    </xf>
    <xf numFmtId="43" fontId="37" fillId="0" borderId="20" xfId="7" applyNumberFormat="1" applyFont="1" applyFill="1" applyBorder="1" applyAlignment="1">
      <alignment horizontal="center"/>
    </xf>
    <xf numFmtId="0" fontId="16" fillId="5" borderId="20" xfId="0" applyFont="1" applyFill="1" applyBorder="1" applyAlignment="1" applyProtection="1">
      <alignment horizontal="left" vertical="top" wrapText="1"/>
    </xf>
    <xf numFmtId="0" fontId="16" fillId="5" borderId="38" xfId="0" applyFont="1" applyFill="1" applyBorder="1" applyAlignment="1" applyProtection="1">
      <alignment horizontal="left" vertical="top" wrapText="1"/>
    </xf>
    <xf numFmtId="0" fontId="16" fillId="5" borderId="39" xfId="0" applyFont="1" applyFill="1" applyBorder="1" applyAlignment="1" applyProtection="1">
      <alignment vertical="top" wrapText="1"/>
    </xf>
    <xf numFmtId="0" fontId="16" fillId="0" borderId="41" xfId="0" applyFont="1" applyFill="1" applyBorder="1" applyAlignment="1" applyProtection="1">
      <alignment horizontal="left" vertical="top" wrapText="1"/>
    </xf>
    <xf numFmtId="0" fontId="16" fillId="0" borderId="42" xfId="0" applyFont="1" applyFill="1" applyBorder="1" applyAlignment="1" applyProtection="1">
      <alignment vertical="top"/>
    </xf>
    <xf numFmtId="0" fontId="16"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43" fontId="16" fillId="0" borderId="6" xfId="0" applyNumberFormat="1" applyFont="1" applyFill="1" applyBorder="1" applyAlignment="1" applyProtection="1">
      <alignment vertical="top" wrapText="1"/>
    </xf>
    <xf numFmtId="43" fontId="16" fillId="0" borderId="43" xfId="0" applyNumberFormat="1" applyFont="1" applyFill="1" applyBorder="1" applyAlignment="1" applyProtection="1">
      <alignment vertical="top" wrapText="1"/>
    </xf>
    <xf numFmtId="0" fontId="16" fillId="0" borderId="44" xfId="0" applyFont="1" applyFill="1" applyBorder="1" applyAlignment="1" applyProtection="1">
      <alignment vertical="top"/>
    </xf>
    <xf numFmtId="43" fontId="37" fillId="0" borderId="43" xfId="7" applyNumberFormat="1" applyFont="1" applyFill="1" applyBorder="1" applyAlignment="1">
      <alignment horizontal="center"/>
    </xf>
    <xf numFmtId="0" fontId="1" fillId="0" borderId="0" xfId="0" applyFont="1" applyFill="1" applyBorder="1" applyProtection="1"/>
    <xf numFmtId="0" fontId="16" fillId="0" borderId="0" xfId="0" applyFont="1" applyFill="1" applyBorder="1" applyAlignment="1" applyProtection="1">
      <alignment vertical="top" wrapText="1"/>
    </xf>
    <xf numFmtId="0" fontId="16" fillId="0" borderId="15" xfId="0" applyFont="1" applyFill="1" applyBorder="1" applyAlignment="1" applyProtection="1">
      <alignment vertical="top"/>
    </xf>
    <xf numFmtId="0" fontId="22" fillId="5" borderId="20" xfId="0" applyFont="1" applyFill="1" applyBorder="1" applyAlignment="1" applyProtection="1">
      <alignment horizontal="left" vertical="center" wrapText="1"/>
    </xf>
    <xf numFmtId="0" fontId="29" fillId="6" borderId="0" xfId="0" applyFont="1" applyFill="1" applyBorder="1" applyAlignment="1" applyProtection="1">
      <alignment horizontal="left" vertical="center"/>
    </xf>
    <xf numFmtId="0" fontId="28" fillId="6" borderId="0" xfId="0" applyFont="1" applyFill="1" applyBorder="1" applyAlignment="1" applyProtection="1">
      <alignment horizontal="center" vertical="center" wrapText="1"/>
    </xf>
    <xf numFmtId="0" fontId="28" fillId="6" borderId="13" xfId="0" applyFont="1" applyFill="1" applyBorder="1" applyAlignment="1" applyProtection="1">
      <alignment horizontal="left" vertical="center" wrapText="1"/>
    </xf>
    <xf numFmtId="0" fontId="55" fillId="5" borderId="2" xfId="0" applyFont="1" applyFill="1" applyBorder="1" applyAlignment="1"/>
    <xf numFmtId="0" fontId="55" fillId="0" borderId="7" xfId="0" applyFont="1" applyFill="1" applyBorder="1" applyAlignment="1">
      <alignment wrapText="1"/>
    </xf>
    <xf numFmtId="0" fontId="55" fillId="5" borderId="2" xfId="0" applyFont="1" applyFill="1" applyBorder="1" applyAlignment="1">
      <alignment horizontal="left"/>
    </xf>
    <xf numFmtId="0" fontId="55" fillId="0" borderId="2" xfId="0" applyFont="1" applyFill="1" applyBorder="1" applyAlignment="1">
      <alignment horizontal="left" wrapText="1"/>
    </xf>
    <xf numFmtId="0" fontId="55" fillId="0" borderId="2" xfId="0" applyFont="1" applyFill="1" applyBorder="1" applyAlignment="1">
      <alignment horizontal="left" vertical="top" wrapText="1"/>
    </xf>
    <xf numFmtId="0" fontId="55" fillId="0" borderId="7" xfId="0" applyFont="1" applyFill="1" applyBorder="1" applyAlignment="1">
      <alignment horizontal="left" wrapText="1"/>
    </xf>
    <xf numFmtId="0" fontId="55" fillId="0" borderId="7" xfId="0" applyFont="1" applyBorder="1" applyAlignment="1">
      <alignment horizontal="left" wrapText="1"/>
    </xf>
    <xf numFmtId="0" fontId="28" fillId="6" borderId="0" xfId="0" applyFont="1" applyFill="1" applyBorder="1" applyAlignment="1" applyProtection="1">
      <alignment horizontal="left" vertical="center" wrapText="1"/>
    </xf>
    <xf numFmtId="0" fontId="56" fillId="0" borderId="43" xfId="0" applyFont="1" applyFill="1" applyBorder="1" applyAlignment="1" applyProtection="1">
      <alignment horizontal="left" vertical="center" wrapText="1"/>
    </xf>
    <xf numFmtId="0" fontId="30" fillId="0" borderId="47" xfId="0" applyFont="1" applyFill="1" applyBorder="1" applyAlignment="1" applyProtection="1">
      <alignment horizontal="left" vertical="center" wrapText="1"/>
    </xf>
    <xf numFmtId="0" fontId="55" fillId="0" borderId="16" xfId="0" applyFont="1" applyBorder="1" applyAlignment="1">
      <alignment horizontal="left" wrapText="1"/>
    </xf>
    <xf numFmtId="0" fontId="29" fillId="6" borderId="0" xfId="0" applyFont="1" applyFill="1" applyBorder="1" applyAlignment="1" applyProtection="1">
      <alignment horizontal="left" vertical="center" wrapText="1"/>
    </xf>
    <xf numFmtId="0" fontId="29" fillId="8" borderId="0" xfId="0" applyFont="1" applyFill="1" applyBorder="1" applyAlignment="1" applyProtection="1">
      <alignment horizontal="left" vertical="center"/>
    </xf>
    <xf numFmtId="0" fontId="28" fillId="8" borderId="2" xfId="0" applyFont="1" applyFill="1" applyBorder="1" applyAlignment="1" applyProtection="1">
      <alignment horizontal="left" vertical="center"/>
    </xf>
    <xf numFmtId="0" fontId="28" fillId="6" borderId="0" xfId="0" applyFont="1" applyFill="1" applyBorder="1" applyAlignment="1" applyProtection="1">
      <alignment horizontal="right"/>
    </xf>
    <xf numFmtId="0" fontId="32" fillId="6" borderId="0" xfId="0" applyFont="1" applyFill="1" applyBorder="1" applyAlignment="1" applyProtection="1"/>
    <xf numFmtId="0" fontId="29" fillId="6" borderId="0" xfId="0" applyFont="1" applyFill="1" applyBorder="1" applyAlignment="1" applyProtection="1">
      <alignment horizontal="right"/>
    </xf>
    <xf numFmtId="0" fontId="29" fillId="8" borderId="0" xfId="0" applyFont="1" applyFill="1" applyBorder="1" applyAlignment="1" applyProtection="1">
      <alignment horizontal="right" vertical="center"/>
    </xf>
    <xf numFmtId="0" fontId="29" fillId="5" borderId="22" xfId="0" applyFont="1" applyFill="1" applyBorder="1" applyAlignment="1" applyProtection="1">
      <alignment horizontal="left" vertical="top" wrapText="1"/>
    </xf>
    <xf numFmtId="0" fontId="29" fillId="5" borderId="3" xfId="0" applyFont="1" applyFill="1" applyBorder="1" applyAlignment="1" applyProtection="1">
      <alignment horizontal="left" vertical="top" wrapText="1"/>
    </xf>
    <xf numFmtId="0" fontId="29" fillId="5" borderId="1" xfId="0" applyFont="1" applyFill="1" applyBorder="1" applyAlignment="1" applyProtection="1">
      <alignment horizontal="left" vertical="top" wrapText="1"/>
    </xf>
    <xf numFmtId="0" fontId="22" fillId="5" borderId="3" xfId="0" applyFont="1" applyFill="1" applyBorder="1" applyAlignment="1" applyProtection="1">
      <alignment horizontal="left" vertical="top" wrapText="1"/>
    </xf>
    <xf numFmtId="0" fontId="54" fillId="0" borderId="20" xfId="0" applyFont="1" applyBorder="1" applyAlignment="1">
      <alignment horizontal="left" vertical="center" wrapText="1"/>
    </xf>
    <xf numFmtId="0" fontId="57" fillId="5" borderId="3" xfId="0" applyFont="1" applyFill="1" applyBorder="1" applyAlignment="1" applyProtection="1">
      <alignment vertical="top" wrapText="1"/>
    </xf>
    <xf numFmtId="0" fontId="0" fillId="0" borderId="0" xfId="0"/>
    <xf numFmtId="0" fontId="1" fillId="0" borderId="48" xfId="0" applyNumberFormat="1" applyFont="1" applyFill="1" applyBorder="1" applyAlignment="1" applyProtection="1">
      <alignment vertical="top" wrapText="1"/>
    </xf>
    <xf numFmtId="4" fontId="1" fillId="0" borderId="0" xfId="0" applyNumberFormat="1" applyFont="1" applyFill="1" applyBorder="1" applyAlignment="1" applyProtection="1"/>
    <xf numFmtId="4" fontId="1" fillId="0" borderId="50" xfId="0" applyNumberFormat="1" applyFont="1" applyFill="1" applyBorder="1" applyAlignment="1" applyProtection="1"/>
    <xf numFmtId="0" fontId="1" fillId="0" borderId="48" xfId="0" applyNumberFormat="1" applyFont="1" applyFill="1" applyBorder="1" applyAlignment="1" applyProtection="1">
      <alignment wrapText="1"/>
    </xf>
    <xf numFmtId="4" fontId="1" fillId="0" borderId="51" xfId="0" applyNumberFormat="1" applyFont="1" applyFill="1" applyBorder="1" applyAlignment="1" applyProtection="1"/>
    <xf numFmtId="0" fontId="1" fillId="0" borderId="52" xfId="0" applyNumberFormat="1" applyFont="1" applyFill="1" applyBorder="1" applyAlignment="1" applyProtection="1">
      <alignment wrapText="1"/>
    </xf>
    <xf numFmtId="0" fontId="39" fillId="0" borderId="0" xfId="0" applyFont="1" applyAlignment="1">
      <alignment vertical="top" wrapText="1"/>
    </xf>
    <xf numFmtId="0" fontId="39" fillId="0" borderId="2" xfId="0" applyFont="1" applyBorder="1" applyAlignment="1">
      <alignment vertical="center" wrapText="1"/>
    </xf>
    <xf numFmtId="0" fontId="35" fillId="0" borderId="2" xfId="0" applyFont="1" applyFill="1" applyBorder="1" applyAlignment="1">
      <alignment horizontal="left" wrapText="1"/>
    </xf>
    <xf numFmtId="0" fontId="56" fillId="0" borderId="47" xfId="0" applyFont="1" applyFill="1" applyBorder="1" applyAlignment="1" applyProtection="1">
      <alignment horizontal="left" vertical="center" wrapText="1"/>
    </xf>
    <xf numFmtId="0" fontId="56" fillId="0" borderId="20" xfId="0" applyFont="1" applyFill="1" applyBorder="1" applyAlignment="1" applyProtection="1">
      <alignment horizontal="left" vertical="center" wrapText="1"/>
    </xf>
    <xf numFmtId="0" fontId="3" fillId="6" borderId="20" xfId="0" applyFont="1" applyFill="1" applyBorder="1" applyAlignment="1" applyProtection="1">
      <alignment horizontal="left" vertical="center"/>
    </xf>
    <xf numFmtId="0" fontId="56" fillId="0" borderId="53" xfId="0" applyFont="1" applyFill="1" applyBorder="1" applyAlignment="1" applyProtection="1">
      <alignment horizontal="left" vertical="center" wrapText="1"/>
    </xf>
    <xf numFmtId="0" fontId="3" fillId="6" borderId="53" xfId="0" applyFont="1" applyFill="1" applyBorder="1" applyAlignment="1" applyProtection="1">
      <alignment horizontal="left" vertical="center"/>
    </xf>
    <xf numFmtId="0" fontId="3" fillId="6" borderId="54" xfId="0" applyFont="1" applyFill="1" applyBorder="1" applyAlignment="1" applyProtection="1">
      <alignment horizontal="left" vertical="center"/>
    </xf>
    <xf numFmtId="0" fontId="28" fillId="6" borderId="55" xfId="0" applyFont="1" applyFill="1" applyBorder="1" applyAlignment="1" applyProtection="1">
      <alignment horizontal="left" vertical="center" wrapText="1"/>
    </xf>
    <xf numFmtId="0" fontId="54" fillId="0" borderId="21" xfId="0" applyFont="1" applyBorder="1" applyAlignment="1">
      <alignment horizontal="center" vertical="center" wrapText="1"/>
    </xf>
    <xf numFmtId="0" fontId="54" fillId="0" borderId="35" xfId="0" applyFont="1" applyBorder="1" applyAlignment="1">
      <alignment horizontal="left" vertical="center" wrapText="1"/>
    </xf>
    <xf numFmtId="43" fontId="37" fillId="0" borderId="20" xfId="7" applyFont="1" applyBorder="1" applyAlignment="1">
      <alignment wrapText="1"/>
    </xf>
    <xf numFmtId="43" fontId="37" fillId="0" borderId="43" xfId="7" applyFont="1" applyBorder="1" applyAlignment="1">
      <alignment wrapText="1"/>
    </xf>
    <xf numFmtId="0" fontId="2" fillId="9" borderId="49" xfId="0" applyNumberFormat="1" applyFont="1" applyFill="1" applyBorder="1" applyAlignment="1" applyProtection="1">
      <alignment vertical="top" wrapText="1"/>
    </xf>
    <xf numFmtId="0" fontId="1" fillId="0" borderId="48" xfId="0" applyNumberFormat="1" applyFont="1" applyFill="1" applyBorder="1" applyAlignment="1" applyProtection="1">
      <alignment vertical="center" wrapText="1"/>
    </xf>
    <xf numFmtId="0" fontId="1" fillId="0" borderId="52" xfId="0" applyNumberFormat="1" applyFont="1" applyFill="1" applyBorder="1" applyAlignment="1" applyProtection="1">
      <alignment vertical="center" wrapText="1"/>
    </xf>
    <xf numFmtId="0" fontId="0" fillId="0" borderId="20" xfId="0" applyFill="1" applyBorder="1"/>
    <xf numFmtId="43" fontId="37" fillId="0" borderId="20" xfId="7" applyFont="1" applyBorder="1"/>
    <xf numFmtId="43" fontId="37" fillId="0" borderId="0" xfId="7" applyNumberFormat="1" applyFont="1" applyFill="1" applyBorder="1" applyAlignment="1">
      <alignment horizontal="center"/>
    </xf>
    <xf numFmtId="43" fontId="37" fillId="0" borderId="18" xfId="7" applyNumberFormat="1" applyFont="1" applyFill="1" applyBorder="1" applyAlignment="1">
      <alignment horizontal="center"/>
    </xf>
    <xf numFmtId="43" fontId="16" fillId="0" borderId="12" xfId="7" applyFont="1" applyFill="1" applyBorder="1" applyAlignment="1">
      <alignment horizontal="center" vertical="center"/>
    </xf>
    <xf numFmtId="43" fontId="37" fillId="0" borderId="39" xfId="7" applyNumberFormat="1" applyFont="1" applyFill="1" applyBorder="1" applyAlignment="1">
      <alignment horizontal="center"/>
    </xf>
    <xf numFmtId="0" fontId="0" fillId="0" borderId="0" xfId="0" applyFill="1" applyBorder="1" applyAlignment="1">
      <alignment vertical="center"/>
    </xf>
    <xf numFmtId="0" fontId="16" fillId="0" borderId="58" xfId="0" applyFont="1" applyFill="1" applyBorder="1" applyAlignment="1" applyProtection="1">
      <alignment horizontal="left" vertical="top"/>
    </xf>
    <xf numFmtId="0" fontId="16" fillId="0" borderId="11" xfId="0" applyFont="1" applyFill="1" applyBorder="1" applyAlignment="1" applyProtection="1">
      <alignment horizontal="left" vertical="top"/>
    </xf>
    <xf numFmtId="0" fontId="16" fillId="0" borderId="15" xfId="0" applyFont="1" applyFill="1" applyBorder="1" applyAlignment="1" applyProtection="1">
      <alignment horizontal="left" vertical="top"/>
    </xf>
    <xf numFmtId="43" fontId="37" fillId="0" borderId="59" xfId="7" applyNumberFormat="1" applyFont="1" applyFill="1" applyBorder="1" applyAlignment="1">
      <alignment horizontal="center"/>
    </xf>
    <xf numFmtId="43" fontId="37" fillId="0" borderId="60" xfId="7" applyNumberFormat="1" applyFont="1" applyFill="1" applyBorder="1" applyAlignment="1">
      <alignment horizontal="center"/>
    </xf>
    <xf numFmtId="0" fontId="16" fillId="0" borderId="0" xfId="0" applyFont="1" applyFill="1" applyBorder="1" applyAlignment="1" applyProtection="1">
      <alignment horizontal="left" vertical="top"/>
    </xf>
    <xf numFmtId="43" fontId="37" fillId="0" borderId="54" xfId="7" applyNumberFormat="1" applyFont="1" applyFill="1" applyBorder="1" applyAlignment="1">
      <alignment horizontal="center"/>
    </xf>
    <xf numFmtId="0" fontId="17" fillId="5" borderId="2" xfId="0" applyFont="1" applyFill="1" applyBorder="1" applyAlignment="1" applyProtection="1">
      <alignment horizontal="center"/>
    </xf>
    <xf numFmtId="0" fontId="39" fillId="0" borderId="62" xfId="0" applyFont="1" applyBorder="1" applyAlignment="1">
      <alignment vertical="top" wrapText="1"/>
    </xf>
    <xf numFmtId="0" fontId="39" fillId="0" borderId="63" xfId="0" applyFont="1" applyBorder="1" applyAlignment="1">
      <alignment vertical="top" wrapText="1"/>
    </xf>
    <xf numFmtId="0" fontId="39" fillId="0" borderId="2" xfId="0" applyFont="1" applyFill="1" applyBorder="1" applyAlignment="1">
      <alignment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top" wrapText="1"/>
    </xf>
    <xf numFmtId="0" fontId="16" fillId="0" borderId="17" xfId="0" applyFont="1" applyFill="1" applyBorder="1" applyAlignment="1" applyProtection="1">
      <alignment horizontal="left" vertical="top" wrapText="1"/>
    </xf>
    <xf numFmtId="43" fontId="16" fillId="0" borderId="18" xfId="7" applyFont="1" applyFill="1" applyBorder="1" applyAlignment="1">
      <alignment horizontal="center" vertical="center" wrapText="1"/>
    </xf>
    <xf numFmtId="43" fontId="16" fillId="0" borderId="17" xfId="7" applyFont="1" applyFill="1" applyBorder="1" applyAlignment="1">
      <alignment horizontal="center" vertical="center" wrapText="1"/>
    </xf>
    <xf numFmtId="0" fontId="16" fillId="0" borderId="18" xfId="0" applyFont="1" applyFill="1" applyBorder="1" applyAlignment="1">
      <alignment horizontal="center" vertical="top" wrapText="1"/>
    </xf>
    <xf numFmtId="43" fontId="16" fillId="0" borderId="6" xfId="7" applyFont="1" applyFill="1" applyBorder="1" applyAlignment="1">
      <alignment horizontal="center" vertical="top" wrapText="1"/>
    </xf>
    <xf numFmtId="43" fontId="16" fillId="0" borderId="18" xfId="7" applyFont="1" applyFill="1" applyBorder="1" applyAlignment="1">
      <alignment horizontal="center" vertical="top" wrapText="1"/>
    </xf>
    <xf numFmtId="43" fontId="16" fillId="0" borderId="17" xfId="7" applyFont="1" applyFill="1" applyBorder="1" applyAlignment="1">
      <alignment horizontal="center" vertical="top" wrapText="1"/>
    </xf>
    <xf numFmtId="43" fontId="16" fillId="0" borderId="6" xfId="7" applyFont="1" applyFill="1" applyBorder="1" applyAlignment="1">
      <alignment horizontal="center" vertical="center" wrapText="1"/>
    </xf>
    <xf numFmtId="43" fontId="37" fillId="0" borderId="6" xfId="7" applyNumberFormat="1" applyFont="1" applyFill="1" applyBorder="1" applyAlignment="1">
      <alignment horizontal="center"/>
    </xf>
    <xf numFmtId="43" fontId="37" fillId="0" borderId="17" xfId="7" applyNumberFormat="1" applyFont="1" applyFill="1" applyBorder="1" applyAlignment="1">
      <alignment horizontal="center"/>
    </xf>
    <xf numFmtId="0" fontId="13" fillId="6" borderId="0" xfId="0" applyFont="1" applyFill="1" applyBorder="1" applyAlignment="1" applyProtection="1">
      <alignment horizontal="left" vertical="center" wrapText="1"/>
    </xf>
    <xf numFmtId="0" fontId="10" fillId="0" borderId="0" xfId="0" applyFont="1" applyFill="1" applyBorder="1" applyAlignment="1" applyProtection="1">
      <alignment vertical="top" wrapText="1"/>
    </xf>
    <xf numFmtId="0" fontId="16" fillId="6" borderId="0" xfId="0" applyFont="1" applyFill="1" applyBorder="1" applyAlignment="1" applyProtection="1">
      <alignment horizontal="left" vertical="top" wrapText="1"/>
    </xf>
    <xf numFmtId="0" fontId="11" fillId="0" borderId="0" xfId="0" applyFont="1" applyFill="1" applyBorder="1" applyAlignment="1" applyProtection="1">
      <alignment vertical="top" wrapText="1"/>
    </xf>
    <xf numFmtId="0" fontId="4" fillId="5" borderId="56" xfId="0" applyFont="1" applyFill="1" applyBorder="1" applyAlignment="1" applyProtection="1">
      <alignment horizontal="center" vertical="center" wrapText="1"/>
    </xf>
    <xf numFmtId="0" fontId="4" fillId="5" borderId="75" xfId="0" applyFont="1" applyFill="1" applyBorder="1" applyAlignment="1" applyProtection="1">
      <alignment horizontal="center" vertical="center" wrapText="1"/>
    </xf>
    <xf numFmtId="43" fontId="4" fillId="0" borderId="0" xfId="7" applyFont="1" applyFill="1" applyBorder="1" applyAlignment="1" applyProtection="1">
      <alignment vertical="top" wrapText="1"/>
    </xf>
    <xf numFmtId="0" fontId="2" fillId="5" borderId="35" xfId="0" applyFont="1" applyFill="1" applyBorder="1" applyAlignment="1" applyProtection="1">
      <alignment vertical="top" wrapText="1"/>
    </xf>
    <xf numFmtId="0" fontId="2" fillId="5" borderId="26" xfId="0" applyFont="1" applyFill="1" applyBorder="1" applyAlignment="1" applyProtection="1">
      <alignment vertical="top" wrapText="1"/>
    </xf>
    <xf numFmtId="0" fontId="2" fillId="5" borderId="37" xfId="0" applyFont="1" applyFill="1" applyBorder="1" applyAlignment="1" applyProtection="1">
      <alignment vertical="top" wrapText="1"/>
    </xf>
    <xf numFmtId="0" fontId="2" fillId="5" borderId="27" xfId="0" applyFont="1" applyFill="1" applyBorder="1" applyAlignment="1" applyProtection="1">
      <alignment vertical="top" wrapText="1"/>
    </xf>
    <xf numFmtId="0" fontId="4" fillId="5" borderId="56" xfId="0" applyFont="1" applyFill="1" applyBorder="1" applyAlignment="1" applyProtection="1">
      <alignment horizontal="right" vertical="center" wrapText="1"/>
    </xf>
    <xf numFmtId="43" fontId="2" fillId="5" borderId="5" xfId="7" applyFont="1" applyFill="1" applyBorder="1" applyAlignment="1" applyProtection="1">
      <alignment vertical="top" wrapText="1"/>
    </xf>
    <xf numFmtId="0" fontId="4" fillId="5" borderId="5" xfId="0" applyFont="1" applyFill="1" applyBorder="1" applyAlignment="1" applyProtection="1">
      <alignment horizontal="center" vertical="center" wrapText="1"/>
    </xf>
    <xf numFmtId="0" fontId="2" fillId="5" borderId="47" xfId="0" applyFont="1" applyFill="1" applyBorder="1" applyAlignment="1" applyProtection="1">
      <alignment vertical="top" wrapText="1"/>
    </xf>
    <xf numFmtId="0" fontId="2" fillId="5" borderId="23" xfId="0" applyFont="1" applyFill="1" applyBorder="1" applyAlignment="1" applyProtection="1">
      <alignment vertical="top" wrapText="1"/>
    </xf>
    <xf numFmtId="43" fontId="2" fillId="5" borderId="70" xfId="7" applyFont="1" applyFill="1" applyBorder="1" applyAlignment="1" applyProtection="1">
      <alignment vertical="top" wrapText="1"/>
    </xf>
    <xf numFmtId="0" fontId="2" fillId="5" borderId="2" xfId="0" applyFont="1" applyFill="1" applyBorder="1" applyAlignment="1" applyProtection="1">
      <alignment vertical="top" wrapText="1"/>
    </xf>
    <xf numFmtId="43" fontId="39" fillId="0" borderId="0" xfId="0" applyNumberFormat="1" applyFont="1"/>
    <xf numFmtId="0" fontId="2" fillId="6"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2" fillId="0" borderId="0" xfId="0" applyFont="1" applyFill="1" applyBorder="1" applyProtection="1"/>
    <xf numFmtId="0" fontId="39" fillId="0" borderId="0" xfId="0" applyFont="1" applyAlignment="1"/>
    <xf numFmtId="0" fontId="16" fillId="5" borderId="2" xfId="0" applyFont="1" applyFill="1" applyBorder="1" applyProtection="1"/>
    <xf numFmtId="0" fontId="17" fillId="5" borderId="10" xfId="0" applyFont="1" applyFill="1" applyBorder="1" applyAlignment="1" applyProtection="1">
      <alignment horizontal="left" vertical="top" wrapText="1"/>
    </xf>
    <xf numFmtId="0" fontId="17" fillId="5" borderId="6" xfId="0" applyFont="1" applyFill="1" applyBorder="1" applyAlignment="1" applyProtection="1">
      <alignment horizontal="left" vertical="top" wrapText="1"/>
    </xf>
    <xf numFmtId="0" fontId="17" fillId="5" borderId="11" xfId="0" applyFont="1" applyFill="1" applyBorder="1" applyAlignment="1" applyProtection="1">
      <alignment horizontal="left" vertical="top" wrapText="1"/>
    </xf>
    <xf numFmtId="0" fontId="17" fillId="5" borderId="60" xfId="0" applyFont="1" applyFill="1" applyBorder="1" applyAlignment="1" applyProtection="1">
      <alignment horizontal="left" vertical="top" wrapText="1"/>
    </xf>
    <xf numFmtId="0" fontId="17" fillId="5" borderId="19" xfId="0" applyFont="1" applyFill="1" applyBorder="1" applyAlignment="1" applyProtection="1">
      <alignment horizontal="left" vertical="top" wrapText="1"/>
    </xf>
    <xf numFmtId="0" fontId="17" fillId="5" borderId="20" xfId="0" applyFont="1" applyFill="1" applyBorder="1" applyAlignment="1" applyProtection="1">
      <alignment horizontal="center" vertical="top" wrapText="1"/>
    </xf>
    <xf numFmtId="43" fontId="37" fillId="0" borderId="20" xfId="7" applyNumberFormat="1" applyFont="1" applyBorder="1" applyAlignment="1">
      <alignment horizontal="center"/>
    </xf>
    <xf numFmtId="0" fontId="16" fillId="0" borderId="20" xfId="0" applyFont="1" applyFill="1" applyBorder="1" applyAlignment="1" applyProtection="1">
      <alignment horizontal="left" vertical="top"/>
    </xf>
    <xf numFmtId="0" fontId="16" fillId="0" borderId="20" xfId="0" applyFont="1" applyFill="1" applyBorder="1" applyAlignment="1" applyProtection="1">
      <alignment horizontal="left" vertical="top" wrapText="1"/>
    </xf>
    <xf numFmtId="0" fontId="17" fillId="5" borderId="21" xfId="0" applyFont="1" applyFill="1" applyBorder="1" applyAlignment="1" applyProtection="1">
      <alignment horizontal="left" vertical="top" wrapText="1"/>
    </xf>
    <xf numFmtId="0" fontId="17" fillId="5" borderId="34" xfId="0" applyFont="1" applyFill="1" applyBorder="1" applyAlignment="1" applyProtection="1">
      <alignment horizontal="left" vertical="top" wrapText="1"/>
    </xf>
    <xf numFmtId="0" fontId="17" fillId="5" borderId="45" xfId="0" applyFont="1" applyFill="1" applyBorder="1" applyAlignment="1" applyProtection="1">
      <alignment horizontal="left" vertical="top" wrapText="1"/>
    </xf>
    <xf numFmtId="0" fontId="17" fillId="5" borderId="76" xfId="0" applyFont="1" applyFill="1" applyBorder="1" applyAlignment="1" applyProtection="1">
      <alignment horizontal="left" vertical="top" wrapText="1"/>
    </xf>
    <xf numFmtId="0" fontId="17" fillId="5" borderId="35" xfId="0" applyFont="1" applyFill="1" applyBorder="1" applyAlignment="1" applyProtection="1">
      <alignment horizontal="left" vertical="top" wrapText="1"/>
    </xf>
    <xf numFmtId="0" fontId="17" fillId="5" borderId="20" xfId="0" applyFont="1" applyFill="1" applyBorder="1" applyAlignment="1" applyProtection="1">
      <alignment horizontal="left" vertical="top" wrapText="1"/>
    </xf>
    <xf numFmtId="0" fontId="17" fillId="5" borderId="43" xfId="0" applyFont="1" applyFill="1" applyBorder="1" applyAlignment="1" applyProtection="1">
      <alignment horizontal="left" vertical="top" wrapText="1"/>
    </xf>
    <xf numFmtId="0" fontId="17" fillId="5" borderId="26" xfId="0" applyFont="1" applyFill="1" applyBorder="1" applyAlignment="1" applyProtection="1">
      <alignment horizontal="left" vertical="top" wrapText="1"/>
    </xf>
    <xf numFmtId="0" fontId="16" fillId="5" borderId="40" xfId="0" applyFont="1" applyFill="1" applyBorder="1" applyAlignment="1" applyProtection="1">
      <alignment vertical="top" wrapText="1"/>
    </xf>
    <xf numFmtId="0" fontId="16" fillId="5" borderId="4" xfId="0" applyFont="1" applyFill="1" applyBorder="1" applyAlignment="1" applyProtection="1">
      <alignment vertical="top" wrapText="1"/>
    </xf>
    <xf numFmtId="0" fontId="17" fillId="5" borderId="10" xfId="0" applyFont="1" applyFill="1" applyBorder="1" applyAlignment="1" applyProtection="1">
      <alignment vertical="top" wrapText="1"/>
    </xf>
    <xf numFmtId="0" fontId="17" fillId="5" borderId="53" xfId="0" applyFont="1" applyFill="1" applyBorder="1" applyAlignment="1" applyProtection="1">
      <alignment horizontal="center" vertical="center" wrapText="1"/>
    </xf>
    <xf numFmtId="0" fontId="17" fillId="6" borderId="54" xfId="0" applyFont="1" applyFill="1" applyBorder="1" applyAlignment="1" applyProtection="1">
      <alignment horizontal="center" vertical="center" wrapText="1"/>
    </xf>
    <xf numFmtId="0" fontId="17" fillId="6" borderId="13" xfId="0" applyFont="1" applyFill="1" applyBorder="1" applyAlignment="1">
      <alignment horizontal="center"/>
    </xf>
    <xf numFmtId="43" fontId="37" fillId="0" borderId="29" xfId="7" applyNumberFormat="1" applyFont="1" applyFill="1" applyBorder="1" applyAlignment="1">
      <alignment horizontal="left" wrapText="1"/>
    </xf>
    <xf numFmtId="43" fontId="37" fillId="0" borderId="29" xfId="7" applyNumberFormat="1" applyFont="1" applyFill="1" applyBorder="1" applyAlignment="1">
      <alignment horizontal="center"/>
    </xf>
    <xf numFmtId="43" fontId="37" fillId="0" borderId="61" xfId="7" applyNumberFormat="1" applyFont="1" applyFill="1" applyBorder="1" applyAlignment="1">
      <alignment horizontal="center"/>
    </xf>
    <xf numFmtId="49" fontId="16" fillId="6" borderId="13" xfId="0" applyNumberFormat="1" applyFont="1" applyFill="1" applyBorder="1" applyAlignment="1">
      <alignment horizontal="left" vertical="top" wrapText="1"/>
    </xf>
    <xf numFmtId="0" fontId="16" fillId="0" borderId="58" xfId="0" applyFont="1" applyFill="1" applyBorder="1" applyAlignment="1" applyProtection="1">
      <alignment vertical="top" wrapText="1"/>
    </xf>
    <xf numFmtId="43" fontId="16" fillId="0" borderId="29" xfId="0" applyNumberFormat="1" applyFont="1" applyFill="1" applyBorder="1" applyAlignment="1" applyProtection="1">
      <alignment vertical="top" wrapText="1"/>
    </xf>
    <xf numFmtId="0" fontId="16" fillId="0" borderId="29" xfId="0" applyFont="1" applyFill="1" applyBorder="1" applyAlignment="1" applyProtection="1">
      <alignment vertical="top"/>
    </xf>
    <xf numFmtId="0" fontId="16" fillId="0" borderId="20" xfId="0" applyFont="1" applyFill="1" applyBorder="1" applyAlignment="1" applyProtection="1">
      <alignment vertical="top"/>
    </xf>
    <xf numFmtId="0" fontId="16" fillId="0" borderId="39" xfId="0" applyFont="1" applyFill="1" applyBorder="1" applyAlignment="1" applyProtection="1">
      <alignment horizontal="left" vertical="top"/>
    </xf>
    <xf numFmtId="0" fontId="16" fillId="6" borderId="14" xfId="0" applyFont="1" applyFill="1" applyBorder="1" applyAlignment="1" applyProtection="1">
      <alignment vertical="top" wrapText="1"/>
    </xf>
    <xf numFmtId="0" fontId="16" fillId="6" borderId="15" xfId="0" applyFont="1" applyFill="1" applyBorder="1" applyAlignment="1" applyProtection="1">
      <alignment vertical="top" wrapText="1"/>
    </xf>
    <xf numFmtId="0" fontId="16" fillId="6" borderId="16" xfId="0" applyFont="1" applyFill="1" applyBorder="1" applyAlignment="1" applyProtection="1">
      <alignment vertical="top" wrapText="1"/>
    </xf>
    <xf numFmtId="3" fontId="1" fillId="0" borderId="0" xfId="0" applyNumberFormat="1"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xf numFmtId="0" fontId="55" fillId="10" borderId="2" xfId="0" applyFont="1" applyFill="1" applyBorder="1" applyAlignment="1">
      <alignment horizontal="left" wrapText="1"/>
    </xf>
    <xf numFmtId="0" fontId="70" fillId="5" borderId="2" xfId="0" applyFont="1" applyFill="1" applyBorder="1" applyAlignment="1">
      <alignment horizontal="left"/>
    </xf>
    <xf numFmtId="0" fontId="30" fillId="10" borderId="0" xfId="0" applyFont="1" applyFill="1" applyBorder="1" applyAlignment="1" applyProtection="1">
      <alignment horizontal="left" vertical="center" wrapText="1"/>
    </xf>
    <xf numFmtId="0" fontId="58" fillId="10" borderId="7" xfId="0" applyFont="1" applyFill="1" applyBorder="1" applyAlignment="1">
      <alignment horizontal="left" wrapText="1"/>
    </xf>
    <xf numFmtId="0" fontId="58" fillId="10" borderId="2" xfId="0" applyFont="1" applyFill="1" applyBorder="1" applyAlignment="1">
      <alignment horizontal="left" wrapText="1"/>
    </xf>
    <xf numFmtId="0" fontId="58" fillId="5" borderId="2" xfId="0" applyFont="1" applyFill="1" applyBorder="1" applyAlignment="1">
      <alignment horizontal="left"/>
    </xf>
    <xf numFmtId="0" fontId="4" fillId="6" borderId="12" xfId="0" applyFont="1" applyFill="1" applyBorder="1" applyAlignment="1" applyProtection="1">
      <alignment horizontal="right" wrapText="1"/>
    </xf>
    <xf numFmtId="0" fontId="4" fillId="6" borderId="13" xfId="0" applyFont="1" applyFill="1" applyBorder="1" applyAlignment="1" applyProtection="1">
      <alignment horizontal="right" wrapText="1"/>
    </xf>
    <xf numFmtId="0" fontId="4" fillId="6" borderId="12" xfId="0" applyFont="1" applyFill="1" applyBorder="1" applyAlignment="1" applyProtection="1">
      <alignment horizontal="right" vertical="top" wrapText="1"/>
    </xf>
    <xf numFmtId="0" fontId="4" fillId="6" borderId="13" xfId="0" applyFont="1" applyFill="1" applyBorder="1" applyAlignment="1" applyProtection="1">
      <alignment horizontal="right" vertical="top" wrapText="1"/>
    </xf>
    <xf numFmtId="0" fontId="2" fillId="0" borderId="6" xfId="0" applyFont="1" applyFill="1" applyBorder="1" applyAlignment="1" applyProtection="1">
      <alignment horizontal="center"/>
    </xf>
    <xf numFmtId="0" fontId="3" fillId="0" borderId="24" xfId="0" applyFont="1" applyFill="1" applyBorder="1" applyAlignment="1" applyProtection="1">
      <alignment horizontal="center"/>
    </xf>
    <xf numFmtId="0" fontId="4" fillId="6" borderId="0" xfId="0" applyFont="1" applyFill="1" applyBorder="1" applyAlignment="1" applyProtection="1">
      <alignment horizontal="right" wrapText="1"/>
    </xf>
    <xf numFmtId="0" fontId="4" fillId="6" borderId="0" xfId="0" applyFont="1" applyFill="1" applyBorder="1" applyAlignment="1" applyProtection="1">
      <alignment horizontal="left" vertical="center" wrapText="1"/>
    </xf>
    <xf numFmtId="0" fontId="15" fillId="5" borderId="64" xfId="0" applyFont="1" applyFill="1" applyBorder="1" applyAlignment="1" applyProtection="1">
      <alignment horizontal="center"/>
    </xf>
    <xf numFmtId="0" fontId="15" fillId="5" borderId="9" xfId="0" applyFont="1" applyFill="1" applyBorder="1" applyAlignment="1" applyProtection="1">
      <alignment horizontal="center"/>
    </xf>
    <xf numFmtId="0" fontId="15" fillId="5" borderId="7" xfId="0" applyFont="1" applyFill="1" applyBorder="1" applyAlignment="1" applyProtection="1">
      <alignment horizontal="center"/>
    </xf>
    <xf numFmtId="0" fontId="12" fillId="6" borderId="12" xfId="0" applyFont="1" applyFill="1" applyBorder="1" applyAlignment="1" applyProtection="1">
      <alignment horizontal="center" wrapText="1"/>
    </xf>
    <xf numFmtId="0" fontId="12" fillId="6" borderId="0" xfId="0" applyFont="1" applyFill="1" applyBorder="1" applyAlignment="1" applyProtection="1">
      <alignment horizontal="center" wrapText="1"/>
    </xf>
    <xf numFmtId="0" fontId="12" fillId="6" borderId="0" xfId="0" applyFont="1" applyFill="1" applyBorder="1" applyAlignment="1" applyProtection="1">
      <alignment horizontal="center"/>
    </xf>
    <xf numFmtId="0" fontId="6" fillId="6" borderId="0" xfId="0" applyFont="1" applyFill="1" applyBorder="1" applyAlignment="1" applyProtection="1">
      <alignment horizontal="left" vertical="top" wrapText="1"/>
    </xf>
    <xf numFmtId="3" fontId="2" fillId="5" borderId="64" xfId="0" applyNumberFormat="1" applyFont="1" applyFill="1" applyBorder="1" applyAlignment="1" applyProtection="1">
      <alignment horizontal="left" vertical="top" wrapText="1"/>
      <protection locked="0"/>
    </xf>
    <xf numFmtId="3" fontId="2" fillId="5" borderId="7" xfId="0" applyNumberFormat="1" applyFont="1" applyFill="1" applyBorder="1" applyAlignment="1" applyProtection="1">
      <alignment horizontal="left" vertical="top" wrapText="1"/>
      <protection locked="0"/>
    </xf>
    <xf numFmtId="0" fontId="2" fillId="5" borderId="64" xfId="0" applyFont="1" applyFill="1" applyBorder="1" applyAlignment="1" applyProtection="1">
      <alignment horizontal="center" vertical="top" wrapText="1"/>
      <protection locked="0"/>
    </xf>
    <xf numFmtId="0" fontId="2" fillId="5" borderId="7" xfId="0" applyFont="1" applyFill="1" applyBorder="1" applyAlignment="1" applyProtection="1">
      <alignment horizontal="center" vertical="top" wrapText="1"/>
      <protection locked="0"/>
    </xf>
    <xf numFmtId="3" fontId="2" fillId="5" borderId="64" xfId="0" applyNumberFormat="1" applyFont="1" applyFill="1" applyBorder="1" applyAlignment="1" applyProtection="1">
      <alignment horizontal="right" vertical="top" wrapText="1"/>
    </xf>
    <xf numFmtId="0" fontId="2" fillId="5" borderId="7" xfId="0" applyFont="1" applyFill="1" applyBorder="1" applyAlignment="1" applyProtection="1">
      <alignment horizontal="right" vertical="top" wrapText="1"/>
    </xf>
    <xf numFmtId="0" fontId="13" fillId="6" borderId="0" xfId="0" applyFont="1" applyFill="1" applyBorder="1" applyAlignment="1" applyProtection="1">
      <alignment vertical="top" wrapText="1"/>
    </xf>
    <xf numFmtId="3" fontId="2" fillId="5" borderId="64" xfId="0" applyNumberFormat="1" applyFont="1" applyFill="1" applyBorder="1" applyAlignment="1" applyProtection="1">
      <alignment vertical="top" wrapText="1"/>
      <protection locked="0"/>
    </xf>
    <xf numFmtId="3" fontId="2" fillId="5" borderId="7"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0" fontId="2" fillId="5" borderId="64" xfId="0" applyFont="1" applyFill="1" applyBorder="1" applyAlignment="1" applyProtection="1">
      <alignment vertical="top" wrapText="1"/>
      <protection locked="0"/>
    </xf>
    <xf numFmtId="0" fontId="2" fillId="5" borderId="7" xfId="0" applyFont="1" applyFill="1" applyBorder="1" applyAlignment="1" applyProtection="1">
      <alignment vertical="top" wrapText="1"/>
      <protection locked="0"/>
    </xf>
    <xf numFmtId="0" fontId="4" fillId="6" borderId="15"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top" wrapText="1"/>
    </xf>
    <xf numFmtId="3" fontId="2" fillId="0" borderId="0" xfId="0" applyNumberFormat="1" applyFont="1" applyFill="1" applyBorder="1" applyAlignment="1" applyProtection="1">
      <alignment vertical="top" wrapText="1"/>
      <protection locked="0"/>
    </xf>
    <xf numFmtId="0" fontId="17" fillId="6" borderId="0" xfId="0" applyFont="1" applyFill="1" applyBorder="1" applyAlignment="1" applyProtection="1">
      <alignment horizontal="left" vertical="top" wrapText="1"/>
    </xf>
    <xf numFmtId="0" fontId="16" fillId="6" borderId="12" xfId="0" applyFont="1" applyFill="1" applyBorder="1" applyAlignment="1" applyProtection="1">
      <alignment horizontal="center" wrapText="1"/>
    </xf>
    <xf numFmtId="0" fontId="16" fillId="6" borderId="0" xfId="0" applyFont="1" applyFill="1" applyBorder="1" applyAlignment="1" applyProtection="1">
      <alignment horizontal="center" wrapText="1"/>
    </xf>
    <xf numFmtId="0" fontId="68" fillId="6" borderId="0" xfId="0" applyFont="1" applyFill="1" applyBorder="1" applyAlignment="1" applyProtection="1">
      <alignment horizontal="left"/>
    </xf>
    <xf numFmtId="0" fontId="17" fillId="6" borderId="0" xfId="0" applyFont="1" applyFill="1" applyBorder="1" applyAlignment="1" applyProtection="1">
      <alignment horizontal="left"/>
    </xf>
    <xf numFmtId="0" fontId="17" fillId="6" borderId="13" xfId="0" applyFont="1" applyFill="1" applyBorder="1" applyAlignment="1" applyProtection="1">
      <alignment horizontal="left"/>
    </xf>
    <xf numFmtId="49" fontId="16" fillId="6" borderId="13" xfId="0" applyNumberFormat="1" applyFont="1" applyFill="1" applyBorder="1" applyAlignment="1">
      <alignment horizontal="left" vertical="top" wrapText="1"/>
    </xf>
    <xf numFmtId="0" fontId="16" fillId="0" borderId="18" xfId="0" applyFont="1" applyFill="1" applyBorder="1" applyAlignment="1" applyProtection="1">
      <alignment horizontal="left" vertical="top" wrapText="1"/>
    </xf>
    <xf numFmtId="0" fontId="16" fillId="0" borderId="17" xfId="0" applyFont="1" applyFill="1" applyBorder="1" applyAlignment="1" applyProtection="1">
      <alignment horizontal="left" vertical="top" wrapText="1"/>
    </xf>
    <xf numFmtId="43" fontId="16" fillId="0" borderId="6" xfId="7" applyFont="1" applyFill="1" applyBorder="1" applyAlignment="1">
      <alignment horizontal="center" vertical="center"/>
    </xf>
    <xf numFmtId="43" fontId="16" fillId="0" borderId="18" xfId="7" applyFont="1" applyFill="1" applyBorder="1" applyAlignment="1">
      <alignment horizontal="center" vertical="center"/>
    </xf>
    <xf numFmtId="43" fontId="16" fillId="0" borderId="17" xfId="7" applyFont="1" applyFill="1" applyBorder="1" applyAlignment="1">
      <alignment horizontal="center" vertical="center"/>
    </xf>
    <xf numFmtId="0" fontId="16" fillId="0" borderId="6" xfId="0" applyFont="1" applyFill="1" applyBorder="1" applyAlignment="1">
      <alignment horizontal="center" vertical="top" wrapText="1"/>
    </xf>
    <xf numFmtId="0" fontId="16" fillId="0" borderId="18" xfId="0" applyFont="1" applyFill="1" applyBorder="1" applyAlignment="1">
      <alignment horizontal="center" vertical="top" wrapText="1"/>
    </xf>
    <xf numFmtId="0" fontId="16" fillId="0" borderId="17" xfId="0" applyFont="1" applyFill="1" applyBorder="1" applyAlignment="1">
      <alignment horizontal="center" vertical="top" wrapText="1"/>
    </xf>
    <xf numFmtId="0" fontId="13" fillId="6" borderId="0" xfId="0" applyFont="1" applyFill="1" applyBorder="1" applyAlignment="1" applyProtection="1">
      <alignment horizontal="left" vertical="center" wrapText="1"/>
    </xf>
    <xf numFmtId="0" fontId="16" fillId="0" borderId="28" xfId="0" applyFont="1" applyFill="1" applyBorder="1" applyAlignment="1" applyProtection="1">
      <alignment horizontal="left" vertical="top" wrapText="1"/>
    </xf>
    <xf numFmtId="0" fontId="16" fillId="0" borderId="35" xfId="0" applyFont="1" applyFill="1" applyBorder="1" applyAlignment="1" applyProtection="1">
      <alignment horizontal="left" vertical="top" wrapText="1"/>
    </xf>
    <xf numFmtId="0" fontId="16" fillId="0" borderId="38" xfId="0" applyFont="1" applyFill="1" applyBorder="1" applyAlignment="1" applyProtection="1">
      <alignment horizontal="left" vertical="top" wrapText="1"/>
    </xf>
    <xf numFmtId="43" fontId="16" fillId="0" borderId="6" xfId="7" applyFont="1" applyFill="1" applyBorder="1" applyAlignment="1">
      <alignment horizontal="right" vertical="top" wrapText="1"/>
    </xf>
    <xf numFmtId="43" fontId="16" fillId="0" borderId="18" xfId="7" applyFont="1" applyFill="1" applyBorder="1" applyAlignment="1">
      <alignment horizontal="right" vertical="top" wrapText="1"/>
    </xf>
    <xf numFmtId="43" fontId="16" fillId="0" borderId="17" xfId="7" applyFont="1" applyFill="1" applyBorder="1" applyAlignment="1">
      <alignment horizontal="right" vertical="top" wrapText="1"/>
    </xf>
    <xf numFmtId="0" fontId="16" fillId="0" borderId="6"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7" xfId="0" applyFont="1" applyFill="1" applyBorder="1" applyAlignment="1">
      <alignment horizontal="center" vertical="center" wrapText="1"/>
    </xf>
    <xf numFmtId="43" fontId="16" fillId="0" borderId="6" xfId="7" applyFont="1" applyFill="1" applyBorder="1" applyAlignment="1">
      <alignment horizontal="center" vertical="top" wrapText="1"/>
    </xf>
    <xf numFmtId="43" fontId="16" fillId="0" borderId="18" xfId="7" applyFont="1" applyFill="1" applyBorder="1" applyAlignment="1">
      <alignment horizontal="center" vertical="top" wrapText="1"/>
    </xf>
    <xf numFmtId="43" fontId="16" fillId="0" borderId="17" xfId="7" applyFont="1" applyFill="1" applyBorder="1" applyAlignment="1">
      <alignment horizontal="center" vertical="top" wrapText="1"/>
    </xf>
    <xf numFmtId="0" fontId="16" fillId="0" borderId="6" xfId="0" applyFont="1" applyFill="1" applyBorder="1" applyAlignment="1" applyProtection="1">
      <alignment horizontal="left" vertical="top" wrapText="1"/>
    </xf>
    <xf numFmtId="0" fontId="16" fillId="0" borderId="6" xfId="0" applyFont="1" applyFill="1" applyBorder="1" applyAlignment="1" applyProtection="1">
      <alignment horizontal="center" vertical="top" wrapText="1"/>
    </xf>
    <xf numFmtId="0" fontId="16" fillId="0" borderId="17" xfId="0" applyFont="1" applyFill="1" applyBorder="1" applyAlignment="1" applyProtection="1">
      <alignment horizontal="center" vertical="top" wrapText="1"/>
    </xf>
    <xf numFmtId="0" fontId="16" fillId="0" borderId="12" xfId="0" applyFont="1" applyFill="1" applyBorder="1" applyAlignment="1" applyProtection="1">
      <alignment horizontal="left" vertical="top" wrapText="1"/>
    </xf>
    <xf numFmtId="43" fontId="16" fillId="0" borderId="10" xfId="7" applyFont="1" applyFill="1" applyBorder="1" applyAlignment="1">
      <alignment horizontal="center" vertical="top" wrapText="1"/>
    </xf>
    <xf numFmtId="43" fontId="16" fillId="0" borderId="12" xfId="7" applyFont="1" applyFill="1" applyBorder="1" applyAlignment="1">
      <alignment horizontal="center" vertical="top" wrapText="1"/>
    </xf>
    <xf numFmtId="43" fontId="16" fillId="0" borderId="14" xfId="7" applyFont="1" applyFill="1" applyBorder="1" applyAlignment="1">
      <alignment horizontal="center" vertical="top" wrapText="1"/>
    </xf>
    <xf numFmtId="0" fontId="16" fillId="0" borderId="10" xfId="0" applyFont="1" applyFill="1" applyBorder="1" applyAlignment="1" applyProtection="1">
      <alignment horizontal="center" vertical="center"/>
    </xf>
    <xf numFmtId="0" fontId="0" fillId="0" borderId="14" xfId="0" applyFill="1" applyBorder="1" applyAlignment="1">
      <alignment vertical="center"/>
    </xf>
    <xf numFmtId="43" fontId="37" fillId="0" borderId="6" xfId="7" applyNumberFormat="1" applyFont="1" applyFill="1" applyBorder="1" applyAlignment="1">
      <alignment horizontal="center"/>
    </xf>
    <xf numFmtId="43" fontId="37" fillId="0" borderId="17" xfId="7" applyNumberFormat="1" applyFont="1" applyFill="1" applyBorder="1" applyAlignment="1">
      <alignment horizontal="center"/>
    </xf>
    <xf numFmtId="43" fontId="16" fillId="0" borderId="6" xfId="7" applyFont="1" applyFill="1" applyBorder="1" applyAlignment="1">
      <alignment horizontal="center" vertical="center" wrapText="1"/>
    </xf>
    <xf numFmtId="43" fontId="16" fillId="0" borderId="18" xfId="7" applyFont="1" applyFill="1" applyBorder="1" applyAlignment="1">
      <alignment horizontal="center" vertical="center" wrapText="1"/>
    </xf>
    <xf numFmtId="43" fontId="16" fillId="0" borderId="17" xfId="7" applyFont="1" applyFill="1" applyBorder="1" applyAlignment="1">
      <alignment horizontal="center" vertical="center" wrapText="1"/>
    </xf>
    <xf numFmtId="0" fontId="16" fillId="0" borderId="10" xfId="0" applyFont="1" applyFill="1" applyBorder="1" applyAlignment="1" applyProtection="1">
      <alignment horizontal="left" vertical="top" wrapText="1"/>
    </xf>
    <xf numFmtId="0" fontId="16" fillId="0" borderId="14" xfId="0" applyFont="1" applyFill="1" applyBorder="1" applyAlignment="1" applyProtection="1">
      <alignment horizontal="left" vertical="top" wrapText="1"/>
    </xf>
    <xf numFmtId="43" fontId="16" fillId="0" borderId="8" xfId="7" applyFont="1" applyFill="1" applyBorder="1" applyAlignment="1">
      <alignment horizontal="center" vertical="center" wrapText="1"/>
    </xf>
    <xf numFmtId="43" fontId="16" fillId="0" borderId="13" xfId="7" applyFont="1" applyFill="1" applyBorder="1" applyAlignment="1">
      <alignment horizontal="center" vertical="center" wrapText="1"/>
    </xf>
    <xf numFmtId="43" fontId="16" fillId="0" borderId="16" xfId="7" applyFont="1" applyFill="1" applyBorder="1" applyAlignment="1">
      <alignment horizontal="center" vertical="center" wrapText="1"/>
    </xf>
    <xf numFmtId="0" fontId="16" fillId="0" borderId="44" xfId="0" applyFont="1" applyFill="1" applyBorder="1" applyAlignment="1" applyProtection="1">
      <alignment horizontal="left" vertical="top" wrapText="1"/>
    </xf>
    <xf numFmtId="0" fontId="16" fillId="0" borderId="66" xfId="0" applyFont="1" applyFill="1" applyBorder="1" applyAlignment="1" applyProtection="1">
      <alignment horizontal="left" vertical="top" wrapText="1"/>
    </xf>
    <xf numFmtId="0" fontId="16" fillId="0" borderId="36" xfId="0" applyFont="1" applyFill="1" applyBorder="1" applyAlignment="1" applyProtection="1">
      <alignment horizontal="left" vertical="top" wrapText="1"/>
    </xf>
    <xf numFmtId="0" fontId="16" fillId="0" borderId="63" xfId="0" applyFont="1" applyFill="1" applyBorder="1" applyAlignment="1" applyProtection="1">
      <alignment horizontal="left" vertical="top" wrapText="1"/>
    </xf>
    <xf numFmtId="0" fontId="16" fillId="6" borderId="0" xfId="0" applyFont="1" applyFill="1" applyBorder="1" applyAlignment="1" applyProtection="1">
      <alignment horizontal="center"/>
    </xf>
    <xf numFmtId="0" fontId="13" fillId="6" borderId="0" xfId="0" applyFont="1" applyFill="1" applyBorder="1" applyAlignment="1" applyProtection="1">
      <alignment horizontal="left" vertical="top" wrapText="1"/>
    </xf>
    <xf numFmtId="0" fontId="17" fillId="5" borderId="56" xfId="0" applyFont="1" applyFill="1" applyBorder="1" applyAlignment="1" applyProtection="1">
      <alignment horizontal="center" vertical="top" wrapText="1"/>
    </xf>
    <xf numFmtId="0" fontId="17" fillId="5" borderId="5"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9" fillId="0" borderId="0" xfId="0" applyFont="1" applyFill="1" applyBorder="1" applyAlignment="1" applyProtection="1">
      <alignment vertical="top" wrapText="1"/>
      <protection locked="0"/>
    </xf>
    <xf numFmtId="0" fontId="10" fillId="0" borderId="0" xfId="0" applyFont="1" applyFill="1" applyBorder="1" applyAlignment="1" applyProtection="1">
      <alignment vertical="top" wrapText="1"/>
    </xf>
    <xf numFmtId="0" fontId="10" fillId="0" borderId="0" xfId="0" applyFont="1" applyFill="1" applyBorder="1" applyAlignment="1" applyProtection="1">
      <alignment horizontal="center" vertical="top" wrapText="1"/>
    </xf>
    <xf numFmtId="3" fontId="9" fillId="0" borderId="0" xfId="0" applyNumberFormat="1" applyFont="1" applyFill="1" applyBorder="1" applyAlignment="1" applyProtection="1">
      <alignment vertical="top" wrapText="1"/>
      <protection locked="0"/>
    </xf>
    <xf numFmtId="0" fontId="11" fillId="0" borderId="0" xfId="0" applyFont="1" applyFill="1" applyBorder="1" applyAlignment="1" applyProtection="1">
      <alignment vertical="top" wrapText="1"/>
    </xf>
    <xf numFmtId="0" fontId="45" fillId="6" borderId="0" xfId="0" applyFont="1" applyFill="1" applyAlignment="1">
      <alignment horizontal="left"/>
    </xf>
    <xf numFmtId="0" fontId="59" fillId="6" borderId="0" xfId="0" applyFont="1" applyFill="1" applyAlignment="1">
      <alignment horizontal="left"/>
    </xf>
    <xf numFmtId="0" fontId="16" fillId="5" borderId="64" xfId="0" applyFont="1" applyFill="1" applyBorder="1" applyAlignment="1" applyProtection="1">
      <alignment horizontal="center" vertical="top" wrapText="1"/>
    </xf>
    <xf numFmtId="0" fontId="16" fillId="5" borderId="9" xfId="0" applyFont="1" applyFill="1" applyBorder="1" applyAlignment="1" applyProtection="1">
      <alignment horizontal="center" vertical="top" wrapText="1"/>
    </xf>
    <xf numFmtId="0" fontId="16" fillId="5" borderId="7" xfId="0" applyFont="1" applyFill="1" applyBorder="1" applyAlignment="1" applyProtection="1">
      <alignment horizontal="center" vertical="top" wrapText="1"/>
    </xf>
    <xf numFmtId="0" fontId="16" fillId="6" borderId="0" xfId="0" applyFont="1" applyFill="1" applyBorder="1" applyAlignment="1" applyProtection="1">
      <alignment horizontal="left" vertical="top" wrapText="1"/>
    </xf>
    <xf numFmtId="0" fontId="45" fillId="6" borderId="0" xfId="0" applyFont="1" applyFill="1" applyAlignment="1">
      <alignment horizontal="left" wrapText="1"/>
    </xf>
    <xf numFmtId="0" fontId="57" fillId="5" borderId="35" xfId="0" applyFont="1" applyFill="1" applyBorder="1" applyAlignment="1" applyProtection="1">
      <alignment horizontal="center" vertical="top" wrapText="1"/>
    </xf>
    <xf numFmtId="0" fontId="16" fillId="5" borderId="26" xfId="0" applyFont="1" applyFill="1" applyBorder="1" applyAlignment="1" applyProtection="1">
      <alignment horizontal="center" vertical="top" wrapText="1"/>
    </xf>
    <xf numFmtId="0" fontId="16" fillId="5" borderId="35" xfId="0" applyFont="1" applyFill="1" applyBorder="1" applyAlignment="1" applyProtection="1">
      <alignment horizontal="center" vertical="top" wrapText="1"/>
    </xf>
    <xf numFmtId="0" fontId="16" fillId="5" borderId="38" xfId="0" applyFont="1" applyFill="1" applyBorder="1" applyAlignment="1" applyProtection="1">
      <alignment horizontal="center" vertical="top" wrapText="1"/>
    </xf>
    <xf numFmtId="0" fontId="16" fillId="5" borderId="4" xfId="0" applyFont="1" applyFill="1" applyBorder="1" applyAlignment="1" applyProtection="1">
      <alignment horizontal="center" vertical="top" wrapText="1"/>
    </xf>
    <xf numFmtId="0" fontId="49" fillId="0" borderId="64"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xf>
    <xf numFmtId="0" fontId="4" fillId="6" borderId="15" xfId="0" applyFont="1" applyFill="1" applyBorder="1" applyAlignment="1" applyProtection="1">
      <alignment horizontal="center" vertical="center" wrapText="1"/>
    </xf>
    <xf numFmtId="0" fontId="27" fillId="0" borderId="10"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wrapText="1"/>
    </xf>
    <xf numFmtId="0" fontId="13" fillId="0" borderId="8"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13" fillId="0" borderId="14"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56" fillId="0" borderId="64" xfId="0" applyFont="1" applyFill="1" applyBorder="1" applyAlignment="1" applyProtection="1">
      <alignment horizontal="left" vertical="center" wrapText="1"/>
    </xf>
    <xf numFmtId="0" fontId="55" fillId="0" borderId="7" xfId="0" applyFont="1" applyBorder="1" applyAlignment="1">
      <alignment horizontal="left" vertical="center" wrapText="1"/>
    </xf>
    <xf numFmtId="0" fontId="29" fillId="0" borderId="10" xfId="0" applyFont="1" applyFill="1" applyBorder="1" applyAlignment="1" applyProtection="1">
      <alignment horizontal="center"/>
      <protection locked="0"/>
    </xf>
    <xf numFmtId="0" fontId="29" fillId="0" borderId="11" xfId="0" applyFont="1" applyFill="1" applyBorder="1" applyAlignment="1" applyProtection="1">
      <alignment horizontal="center"/>
      <protection locked="0"/>
    </xf>
    <xf numFmtId="0" fontId="29" fillId="0" borderId="8" xfId="0" applyFont="1" applyFill="1" applyBorder="1" applyAlignment="1" applyProtection="1">
      <alignment horizontal="center"/>
      <protection locked="0"/>
    </xf>
    <xf numFmtId="0" fontId="62" fillId="5" borderId="64" xfId="10" applyFont="1" applyFill="1" applyBorder="1" applyAlignment="1" applyProtection="1">
      <alignment horizontal="center"/>
      <protection locked="0"/>
    </xf>
    <xf numFmtId="0" fontId="29" fillId="5" borderId="9" xfId="0" applyFont="1" applyFill="1" applyBorder="1" applyAlignment="1" applyProtection="1">
      <alignment horizontal="center"/>
      <protection locked="0"/>
    </xf>
    <xf numFmtId="0" fontId="29" fillId="5" borderId="7" xfId="0" applyFont="1" applyFill="1" applyBorder="1" applyAlignment="1" applyProtection="1">
      <alignment horizontal="center"/>
      <protection locked="0"/>
    </xf>
    <xf numFmtId="0" fontId="28" fillId="6" borderId="15" xfId="0" applyFont="1" applyFill="1" applyBorder="1" applyAlignment="1" applyProtection="1">
      <alignment horizontal="center" vertical="center" wrapText="1"/>
    </xf>
    <xf numFmtId="0" fontId="3" fillId="5" borderId="64"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8" fillId="5" borderId="64" xfId="10" applyFill="1" applyBorder="1" applyAlignment="1" applyProtection="1">
      <alignment horizontal="center"/>
      <protection locked="0"/>
    </xf>
    <xf numFmtId="0" fontId="3" fillId="5" borderId="9" xfId="0" applyFont="1" applyFill="1" applyBorder="1" applyAlignment="1" applyProtection="1">
      <alignment horizontal="center"/>
      <protection locked="0"/>
    </xf>
    <xf numFmtId="0" fontId="3" fillId="5" borderId="7" xfId="0" applyFont="1" applyFill="1" applyBorder="1" applyAlignment="1" applyProtection="1">
      <alignment horizontal="center"/>
      <protection locked="0"/>
    </xf>
    <xf numFmtId="0" fontId="2" fillId="5" borderId="64" xfId="0" applyFont="1" applyFill="1" applyBorder="1" applyAlignment="1" applyProtection="1">
      <alignment horizontal="center"/>
      <protection locked="0"/>
    </xf>
    <xf numFmtId="0" fontId="0" fillId="0" borderId="7" xfId="0" applyBorder="1" applyAlignment="1">
      <alignment horizontal="left" vertical="center" wrapText="1"/>
    </xf>
    <xf numFmtId="0" fontId="29" fillId="0" borderId="7"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3" fillId="6" borderId="0" xfId="0" applyFont="1" applyFill="1" applyBorder="1" applyAlignment="1" applyProtection="1">
      <alignment horizontal="left" vertical="center" wrapText="1"/>
    </xf>
    <xf numFmtId="0" fontId="16" fillId="0" borderId="64" xfId="0" applyFont="1" applyFill="1" applyBorder="1" applyAlignment="1" applyProtection="1">
      <alignment horizontal="left" vertical="center" wrapText="1"/>
    </xf>
    <xf numFmtId="0" fontId="13" fillId="0" borderId="9"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29" fillId="5" borderId="64" xfId="0" applyFont="1" applyFill="1" applyBorder="1" applyAlignment="1" applyProtection="1">
      <alignment horizontal="center"/>
      <protection locked="0"/>
    </xf>
    <xf numFmtId="0" fontId="27" fillId="5" borderId="44" xfId="0" applyFont="1" applyFill="1" applyBorder="1" applyAlignment="1" applyProtection="1">
      <alignment horizontal="left" vertical="center" wrapText="1"/>
    </xf>
    <xf numFmtId="0" fontId="27" fillId="5" borderId="66" xfId="0" applyFont="1" applyFill="1" applyBorder="1" applyAlignment="1" applyProtection="1">
      <alignment horizontal="left" vertical="center" wrapText="1"/>
    </xf>
    <xf numFmtId="0" fontId="27" fillId="5" borderId="58" xfId="0" applyFont="1" applyFill="1" applyBorder="1" applyAlignment="1" applyProtection="1">
      <alignment horizontal="left" vertical="center" wrapText="1"/>
    </xf>
    <xf numFmtId="0" fontId="27" fillId="5" borderId="71" xfId="0" applyFont="1" applyFill="1" applyBorder="1" applyAlignment="1" applyProtection="1">
      <alignment horizontal="left" vertical="center" wrapText="1"/>
    </xf>
    <xf numFmtId="0" fontId="27" fillId="5" borderId="36" xfId="0" applyFont="1" applyFill="1" applyBorder="1" applyAlignment="1" applyProtection="1">
      <alignment horizontal="left" vertical="center" wrapText="1"/>
    </xf>
    <xf numFmtId="0" fontId="27" fillId="5" borderId="63" xfId="0" applyFont="1" applyFill="1" applyBorder="1" applyAlignment="1" applyProtection="1">
      <alignment horizontal="left" vertical="center" wrapText="1"/>
    </xf>
    <xf numFmtId="0" fontId="13" fillId="6" borderId="11" xfId="0" applyFont="1" applyFill="1" applyBorder="1" applyAlignment="1" applyProtection="1">
      <alignment horizontal="center" wrapText="1"/>
    </xf>
    <xf numFmtId="0" fontId="56" fillId="0" borderId="14" xfId="0" applyFont="1" applyFill="1" applyBorder="1" applyAlignment="1" applyProtection="1">
      <alignment horizontal="left" vertical="center" wrapText="1"/>
    </xf>
    <xf numFmtId="0" fontId="55" fillId="0" borderId="16" xfId="0" applyFont="1" applyFill="1" applyBorder="1" applyAlignment="1">
      <alignment horizontal="left" vertical="center" wrapText="1"/>
    </xf>
    <xf numFmtId="0" fontId="56" fillId="0" borderId="10" xfId="0" applyFont="1" applyFill="1" applyBorder="1" applyAlignment="1" applyProtection="1">
      <alignment horizontal="left" vertical="center" wrapText="1"/>
    </xf>
    <xf numFmtId="0" fontId="56" fillId="0" borderId="8" xfId="0" applyFont="1" applyFill="1" applyBorder="1" applyAlignment="1" applyProtection="1">
      <alignment horizontal="left" vertical="center" wrapText="1"/>
    </xf>
    <xf numFmtId="0" fontId="60" fillId="0" borderId="64" xfId="0" applyFont="1" applyFill="1" applyBorder="1" applyAlignment="1" applyProtection="1">
      <alignment horizontal="center" vertical="center" wrapText="1"/>
    </xf>
    <xf numFmtId="0" fontId="60" fillId="0" borderId="9" xfId="0" applyFont="1" applyFill="1" applyBorder="1" applyAlignment="1" applyProtection="1">
      <alignment horizontal="center" vertical="center" wrapText="1"/>
    </xf>
    <xf numFmtId="0" fontId="55" fillId="0" borderId="11" xfId="0" applyFont="1" applyFill="1" applyBorder="1" applyAlignment="1">
      <alignment wrapText="1"/>
    </xf>
    <xf numFmtId="0" fontId="55" fillId="0" borderId="7" xfId="0" applyFont="1" applyFill="1" applyBorder="1" applyAlignment="1">
      <alignment wrapText="1"/>
    </xf>
    <xf numFmtId="0" fontId="60" fillId="0" borderId="64" xfId="0" applyFont="1" applyFill="1" applyBorder="1" applyAlignment="1" applyProtection="1">
      <alignment horizontal="left" vertical="center" wrapText="1"/>
    </xf>
    <xf numFmtId="0" fontId="61" fillId="0" borderId="9" xfId="0" applyFont="1" applyFill="1" applyBorder="1" applyAlignment="1">
      <alignment horizontal="left" vertical="center" wrapText="1"/>
    </xf>
    <xf numFmtId="0" fontId="55" fillId="0" borderId="9" xfId="0" applyFont="1" applyFill="1" applyBorder="1" applyAlignment="1">
      <alignment horizontal="left" wrapText="1"/>
    </xf>
    <xf numFmtId="0" fontId="55" fillId="0" borderId="7" xfId="0" applyFont="1" applyFill="1" applyBorder="1" applyAlignment="1">
      <alignment horizontal="left" wrapText="1"/>
    </xf>
    <xf numFmtId="0" fontId="56" fillId="0" borderId="64" xfId="0" applyFont="1" applyFill="1" applyBorder="1" applyAlignment="1" applyProtection="1">
      <alignment horizontal="left" vertical="top" wrapText="1"/>
    </xf>
    <xf numFmtId="0" fontId="55" fillId="0" borderId="7" xfId="0" applyFont="1" applyBorder="1" applyAlignment="1">
      <alignment horizontal="left" vertical="top" wrapText="1"/>
    </xf>
    <xf numFmtId="0" fontId="61" fillId="0" borderId="9" xfId="0" applyFont="1" applyBorder="1" applyAlignment="1">
      <alignment horizontal="left" vertical="center" wrapText="1"/>
    </xf>
    <xf numFmtId="0" fontId="61" fillId="0" borderId="9" xfId="0" applyFont="1" applyBorder="1" applyAlignment="1">
      <alignment horizontal="left" wrapText="1"/>
    </xf>
    <xf numFmtId="0" fontId="61" fillId="0" borderId="7" xfId="0" applyFont="1" applyBorder="1" applyAlignment="1">
      <alignment horizontal="left" wrapText="1"/>
    </xf>
    <xf numFmtId="0" fontId="55" fillId="0" borderId="7" xfId="0" applyFont="1" applyFill="1" applyBorder="1" applyAlignment="1">
      <alignment horizontal="left" vertical="center" wrapText="1"/>
    </xf>
    <xf numFmtId="0" fontId="55" fillId="0" borderId="9" xfId="0" applyFont="1" applyBorder="1" applyAlignment="1">
      <alignment horizontal="left" vertical="center" wrapText="1"/>
    </xf>
    <xf numFmtId="0" fontId="55" fillId="0" borderId="64" xfId="0" applyFont="1" applyFill="1" applyBorder="1" applyAlignment="1">
      <alignment wrapText="1"/>
    </xf>
    <xf numFmtId="0" fontId="30" fillId="0" borderId="64" xfId="0" applyFont="1" applyFill="1" applyBorder="1" applyAlignment="1" applyProtection="1">
      <alignment horizontal="left" vertical="center" wrapText="1"/>
    </xf>
    <xf numFmtId="0" fontId="56" fillId="0" borderId="40" xfId="0" applyFont="1" applyFill="1" applyBorder="1" applyAlignment="1" applyProtection="1">
      <alignment horizontal="left" vertical="center" wrapText="1"/>
    </xf>
    <xf numFmtId="0" fontId="55" fillId="0" borderId="46" xfId="0" applyFont="1" applyBorder="1" applyAlignment="1">
      <alignment horizontal="left" vertical="center" wrapText="1"/>
    </xf>
    <xf numFmtId="0" fontId="55" fillId="0" borderId="11" xfId="0" applyFont="1" applyBorder="1" applyAlignment="1">
      <alignment horizontal="left" wrapText="1"/>
    </xf>
    <xf numFmtId="0" fontId="55" fillId="0" borderId="7" xfId="0" applyFont="1" applyBorder="1" applyAlignment="1">
      <alignment horizontal="left" wrapText="1"/>
    </xf>
    <xf numFmtId="0" fontId="56" fillId="0" borderId="60" xfId="0" applyFont="1" applyFill="1" applyBorder="1" applyAlignment="1" applyProtection="1">
      <alignment horizontal="left" vertical="center" wrapText="1"/>
    </xf>
    <xf numFmtId="0" fontId="56" fillId="0" borderId="78" xfId="0" applyFont="1" applyFill="1" applyBorder="1" applyAlignment="1" applyProtection="1">
      <alignment horizontal="left" vertical="center" wrapText="1"/>
    </xf>
    <xf numFmtId="0" fontId="56" fillId="0" borderId="43" xfId="0" applyFont="1" applyFill="1" applyBorder="1" applyAlignment="1" applyProtection="1">
      <alignment horizontal="left" vertical="center" wrapText="1"/>
    </xf>
    <xf numFmtId="0" fontId="56" fillId="0" borderId="42" xfId="0" applyFont="1" applyFill="1" applyBorder="1" applyAlignment="1" applyProtection="1">
      <alignment horizontal="left" vertical="center" wrapText="1"/>
    </xf>
    <xf numFmtId="0" fontId="56" fillId="0" borderId="68" xfId="0" applyFont="1" applyFill="1" applyBorder="1" applyAlignment="1" applyProtection="1">
      <alignment horizontal="left" vertical="center" wrapText="1"/>
    </xf>
    <xf numFmtId="0" fontId="56" fillId="0" borderId="54" xfId="0" applyFont="1" applyFill="1" applyBorder="1" applyAlignment="1" applyProtection="1">
      <alignment horizontal="left" vertical="center" wrapText="1"/>
    </xf>
    <xf numFmtId="0" fontId="56" fillId="0" borderId="55" xfId="0" applyFont="1" applyFill="1" applyBorder="1" applyAlignment="1" applyProtection="1">
      <alignment horizontal="left" vertical="center" wrapText="1"/>
    </xf>
    <xf numFmtId="49" fontId="56" fillId="0" borderId="47" xfId="0" applyNumberFormat="1" applyFont="1" applyFill="1" applyBorder="1" applyAlignment="1" applyProtection="1">
      <alignment horizontal="left" vertical="center" wrapText="1"/>
    </xf>
    <xf numFmtId="49" fontId="0" fillId="0" borderId="67" xfId="0" applyNumberFormat="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49" fontId="56" fillId="0" borderId="43" xfId="0" applyNumberFormat="1" applyFont="1" applyFill="1" applyBorder="1" applyAlignment="1" applyProtection="1">
      <alignment horizontal="left" vertical="center" wrapText="1"/>
    </xf>
    <xf numFmtId="0" fontId="56" fillId="0" borderId="9" xfId="0" applyFont="1" applyFill="1" applyBorder="1" applyAlignment="1" applyProtection="1">
      <alignment horizontal="left" vertical="center" wrapText="1"/>
    </xf>
    <xf numFmtId="0" fontId="60" fillId="0" borderId="45" xfId="0" applyFont="1" applyFill="1" applyBorder="1" applyAlignment="1" applyProtection="1">
      <alignment horizontal="left" vertical="center" wrapText="1"/>
    </xf>
    <xf numFmtId="0" fontId="56" fillId="0" borderId="69" xfId="0" applyFont="1" applyFill="1" applyBorder="1" applyAlignment="1" applyProtection="1">
      <alignment horizontal="left" vertical="center" wrapText="1"/>
    </xf>
    <xf numFmtId="0" fontId="56" fillId="0" borderId="62" xfId="0" applyFont="1" applyFill="1" applyBorder="1" applyAlignment="1" applyProtection="1">
      <alignment horizontal="left" vertical="center" wrapText="1"/>
    </xf>
    <xf numFmtId="0" fontId="56" fillId="0" borderId="47" xfId="0" applyFont="1" applyFill="1" applyBorder="1" applyAlignment="1" applyProtection="1">
      <alignment horizontal="left" vertical="center" wrapText="1"/>
    </xf>
    <xf numFmtId="0" fontId="56" fillId="0" borderId="67" xfId="0" applyFont="1" applyFill="1" applyBorder="1" applyAlignment="1" applyProtection="1">
      <alignment horizontal="left" vertical="center" wrapText="1"/>
    </xf>
    <xf numFmtId="0" fontId="56" fillId="10" borderId="20" xfId="0" applyFont="1" applyFill="1" applyBorder="1" applyAlignment="1" applyProtection="1">
      <alignment horizontal="left" vertical="center" wrapText="1"/>
    </xf>
    <xf numFmtId="0" fontId="0" fillId="10" borderId="20" xfId="0" applyFill="1" applyBorder="1" applyAlignment="1">
      <alignment horizontal="left" vertical="center" wrapText="1"/>
    </xf>
    <xf numFmtId="0" fontId="0" fillId="0" borderId="66" xfId="0" applyBorder="1" applyAlignment="1">
      <alignment horizontal="left" vertical="center" wrapText="1"/>
    </xf>
    <xf numFmtId="0" fontId="60" fillId="0" borderId="10" xfId="0" applyFont="1" applyFill="1" applyBorder="1" applyAlignment="1" applyProtection="1">
      <alignment horizontal="left" vertical="center" wrapText="1"/>
    </xf>
    <xf numFmtId="0" fontId="61" fillId="0" borderId="11" xfId="0" applyFont="1" applyBorder="1" applyAlignment="1">
      <alignment horizontal="left" vertical="center" wrapText="1"/>
    </xf>
    <xf numFmtId="0" fontId="55" fillId="0" borderId="0" xfId="0" applyFont="1" applyBorder="1" applyAlignment="1">
      <alignment horizontal="left" wrapText="1"/>
    </xf>
    <xf numFmtId="0" fontId="56" fillId="10" borderId="64" xfId="0" applyFont="1" applyFill="1" applyBorder="1" applyAlignment="1" applyProtection="1">
      <alignment horizontal="left" vertical="center" wrapText="1"/>
    </xf>
    <xf numFmtId="0" fontId="56" fillId="10" borderId="9" xfId="0" applyFont="1" applyFill="1" applyBorder="1" applyAlignment="1" applyProtection="1">
      <alignment horizontal="left" vertical="center" wrapText="1"/>
    </xf>
    <xf numFmtId="0" fontId="56" fillId="0" borderId="30" xfId="0" applyFont="1" applyFill="1" applyBorder="1" applyAlignment="1" applyProtection="1">
      <alignment horizontal="left" vertical="center" wrapText="1"/>
    </xf>
    <xf numFmtId="0" fontId="55" fillId="0" borderId="31" xfId="0" applyFont="1" applyBorder="1" applyAlignment="1">
      <alignment horizontal="left" vertical="center" wrapText="1"/>
    </xf>
    <xf numFmtId="0" fontId="55" fillId="0" borderId="15" xfId="0" applyFont="1" applyFill="1" applyBorder="1" applyAlignment="1">
      <alignment horizontal="left" wrapText="1"/>
    </xf>
    <xf numFmtId="0" fontId="55" fillId="0" borderId="9" xfId="0" applyFont="1" applyBorder="1" applyAlignment="1">
      <alignment horizontal="left" wrapText="1"/>
    </xf>
    <xf numFmtId="0" fontId="56" fillId="0" borderId="7" xfId="0" applyFont="1" applyFill="1" applyBorder="1" applyAlignment="1" applyProtection="1">
      <alignment horizontal="left" vertical="center" wrapText="1"/>
    </xf>
    <xf numFmtId="0" fontId="0" fillId="10" borderId="7" xfId="0" applyFill="1" applyBorder="1" applyAlignment="1">
      <alignment horizontal="left" vertical="center" wrapText="1"/>
    </xf>
    <xf numFmtId="0" fontId="56" fillId="0" borderId="36" xfId="0" applyFont="1" applyFill="1" applyBorder="1" applyAlignment="1" applyProtection="1">
      <alignment horizontal="left" vertical="center" wrapText="1"/>
    </xf>
    <xf numFmtId="0" fontId="55" fillId="0" borderId="63" xfId="0" applyFont="1" applyFill="1" applyBorder="1" applyAlignment="1">
      <alignment horizontal="left" vertical="center" wrapText="1"/>
    </xf>
    <xf numFmtId="0" fontId="55" fillId="0" borderId="16" xfId="0" applyFont="1" applyBorder="1" applyAlignment="1">
      <alignment horizontal="left" vertical="center" wrapText="1"/>
    </xf>
    <xf numFmtId="0" fontId="61" fillId="0" borderId="10" xfId="0" applyFont="1" applyFill="1" applyBorder="1" applyAlignment="1">
      <alignment horizontal="left" vertical="center" wrapText="1"/>
    </xf>
    <xf numFmtId="0" fontId="56" fillId="0" borderId="65" xfId="0" applyFont="1" applyFill="1" applyBorder="1" applyAlignment="1" applyProtection="1">
      <alignment horizontal="left" vertical="center" wrapText="1"/>
    </xf>
    <xf numFmtId="0" fontId="60" fillId="0" borderId="14" xfId="0" applyFont="1" applyFill="1" applyBorder="1" applyAlignment="1" applyProtection="1">
      <alignment horizontal="left" vertical="center" wrapText="1"/>
    </xf>
    <xf numFmtId="0" fontId="61" fillId="0" borderId="15" xfId="0" applyFont="1" applyFill="1" applyBorder="1" applyAlignment="1">
      <alignment horizontal="left" vertical="center" wrapText="1"/>
    </xf>
    <xf numFmtId="0" fontId="61" fillId="0" borderId="7" xfId="0" applyFont="1" applyBorder="1" applyAlignment="1">
      <alignment horizontal="left" vertical="center" wrapText="1"/>
    </xf>
    <xf numFmtId="0" fontId="55" fillId="0" borderId="65" xfId="0" applyFont="1" applyBorder="1" applyAlignment="1">
      <alignment horizontal="left" vertical="center" wrapText="1"/>
    </xf>
    <xf numFmtId="0" fontId="56" fillId="0" borderId="59" xfId="0" applyFont="1" applyFill="1" applyBorder="1" applyAlignment="1" applyProtection="1">
      <alignment horizontal="left" vertical="center" wrapText="1"/>
    </xf>
    <xf numFmtId="0" fontId="56" fillId="0" borderId="77" xfId="0" applyFont="1" applyFill="1" applyBorder="1" applyAlignment="1" applyProtection="1">
      <alignment horizontal="left" vertical="center" wrapText="1"/>
    </xf>
    <xf numFmtId="0" fontId="56" fillId="0" borderId="70" xfId="0" applyFont="1" applyFill="1" applyBorder="1" applyAlignment="1" applyProtection="1">
      <alignment horizontal="left" vertical="center" wrapText="1"/>
    </xf>
    <xf numFmtId="0" fontId="58" fillId="0" borderId="64" xfId="0" applyFont="1" applyFill="1" applyBorder="1" applyAlignment="1" applyProtection="1">
      <alignment horizontal="left" vertical="center" wrapText="1"/>
    </xf>
    <xf numFmtId="0" fontId="56" fillId="10" borderId="43" xfId="0" applyFont="1" applyFill="1" applyBorder="1" applyAlignment="1" applyProtection="1">
      <alignment horizontal="left" vertical="center" wrapText="1"/>
    </xf>
    <xf numFmtId="0" fontId="56" fillId="10" borderId="68" xfId="0" applyFont="1" applyFill="1" applyBorder="1" applyAlignment="1" applyProtection="1">
      <alignment horizontal="left" vertical="center" wrapText="1"/>
    </xf>
    <xf numFmtId="0" fontId="30" fillId="0" borderId="47" xfId="0" applyFont="1" applyFill="1" applyBorder="1" applyAlignment="1" applyProtection="1">
      <alignment horizontal="left" vertical="center" wrapText="1"/>
    </xf>
    <xf numFmtId="0" fontId="30" fillId="0" borderId="41"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3" xfId="0" applyFont="1" applyFill="1" applyBorder="1" applyAlignment="1" applyProtection="1">
      <alignment horizontal="left" vertical="center" wrapText="1"/>
    </xf>
    <xf numFmtId="0" fontId="30" fillId="0" borderId="68" xfId="0" applyFont="1" applyFill="1" applyBorder="1" applyAlignment="1" applyProtection="1">
      <alignment horizontal="left" vertical="center" wrapText="1"/>
    </xf>
    <xf numFmtId="0" fontId="30" fillId="0" borderId="54" xfId="0" applyFont="1" applyFill="1" applyBorder="1" applyAlignment="1" applyProtection="1">
      <alignment horizontal="left" vertical="center" wrapText="1"/>
    </xf>
    <xf numFmtId="0" fontId="30" fillId="0" borderId="55" xfId="0" applyFont="1" applyFill="1" applyBorder="1" applyAlignment="1" applyProtection="1">
      <alignment horizontal="left" vertical="center" wrapText="1"/>
    </xf>
    <xf numFmtId="0" fontId="55" fillId="0" borderId="43" xfId="0" applyFont="1" applyBorder="1" applyAlignment="1">
      <alignment horizontal="left" wrapText="1"/>
    </xf>
    <xf numFmtId="0" fontId="55" fillId="0" borderId="68" xfId="0" applyFont="1" applyBorder="1" applyAlignment="1">
      <alignment horizontal="left" wrapText="1"/>
    </xf>
    <xf numFmtId="0" fontId="31" fillId="0" borderId="64" xfId="0" applyFont="1" applyFill="1" applyBorder="1" applyAlignment="1" applyProtection="1">
      <alignment horizontal="left" vertical="center" wrapText="1"/>
    </xf>
    <xf numFmtId="0" fontId="30" fillId="0" borderId="11"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xf>
    <xf numFmtId="0" fontId="0" fillId="0" borderId="65" xfId="0" applyBorder="1" applyAlignment="1">
      <alignment horizontal="left" vertical="center" wrapText="1"/>
    </xf>
    <xf numFmtId="0" fontId="0" fillId="0" borderId="68" xfId="0" applyBorder="1" applyAlignment="1">
      <alignment horizontal="left" wrapText="1"/>
    </xf>
    <xf numFmtId="0" fontId="30" fillId="0" borderId="14" xfId="0" applyFont="1" applyFill="1" applyBorder="1" applyAlignment="1" applyProtection="1">
      <alignment horizontal="left" vertical="center" wrapText="1"/>
    </xf>
    <xf numFmtId="0" fontId="30" fillId="0" borderId="15" xfId="0" applyFont="1" applyFill="1" applyBorder="1" applyAlignment="1" applyProtection="1">
      <alignment horizontal="left" vertical="center" wrapText="1"/>
    </xf>
    <xf numFmtId="0" fontId="55" fillId="0" borderId="45" xfId="0" applyFont="1" applyBorder="1" applyAlignment="1">
      <alignment horizontal="left" wrapText="1"/>
    </xf>
    <xf numFmtId="0" fontId="55" fillId="0" borderId="57" xfId="0" applyFont="1" applyBorder="1" applyAlignment="1">
      <alignment horizontal="left" wrapText="1"/>
    </xf>
    <xf numFmtId="0" fontId="30" fillId="0" borderId="42" xfId="0" applyFont="1" applyFill="1" applyBorder="1" applyAlignment="1" applyProtection="1">
      <alignment horizontal="left" vertical="center" wrapText="1"/>
    </xf>
    <xf numFmtId="0" fontId="55" fillId="0" borderId="15" xfId="0" applyFont="1" applyBorder="1" applyAlignment="1">
      <alignment horizontal="left" vertical="center" wrapText="1"/>
    </xf>
    <xf numFmtId="0" fontId="55" fillId="0" borderId="15" xfId="0" applyFont="1" applyBorder="1" applyAlignment="1">
      <alignment horizontal="left" wrapText="1"/>
    </xf>
    <xf numFmtId="0" fontId="55" fillId="0" borderId="16" xfId="0" applyFont="1" applyBorder="1" applyAlignment="1">
      <alignment horizontal="left" wrapText="1"/>
    </xf>
    <xf numFmtId="0" fontId="31" fillId="0" borderId="43" xfId="0" applyFont="1" applyFill="1" applyBorder="1" applyAlignment="1" applyProtection="1">
      <alignment horizontal="left" vertical="center" wrapText="1"/>
    </xf>
    <xf numFmtId="0" fontId="0" fillId="0" borderId="42" xfId="0" applyBorder="1" applyAlignment="1">
      <alignment horizontal="left" vertical="center" wrapText="1"/>
    </xf>
    <xf numFmtId="0" fontId="55" fillId="10" borderId="20" xfId="0" applyFont="1" applyFill="1" applyBorder="1" applyAlignment="1">
      <alignment horizontal="left" vertical="center" wrapText="1"/>
    </xf>
    <xf numFmtId="0" fontId="30" fillId="10" borderId="20" xfId="0" applyFont="1" applyFill="1" applyBorder="1" applyAlignment="1" applyProtection="1">
      <alignment horizontal="left" vertical="center" wrapText="1"/>
    </xf>
    <xf numFmtId="0" fontId="0" fillId="10" borderId="20" xfId="0" applyFill="1" applyBorder="1" applyAlignment="1">
      <alignment horizontal="left" wrapText="1"/>
    </xf>
    <xf numFmtId="0" fontId="55" fillId="10" borderId="20" xfId="0" applyFont="1" applyFill="1" applyBorder="1" applyAlignment="1">
      <alignment horizontal="left" wrapText="1"/>
    </xf>
    <xf numFmtId="0" fontId="0" fillId="0" borderId="20" xfId="0" applyBorder="1" applyAlignment="1">
      <alignment horizontal="left" wrapText="1"/>
    </xf>
    <xf numFmtId="0" fontId="55" fillId="10" borderId="15" xfId="0" applyFont="1" applyFill="1" applyBorder="1" applyAlignment="1">
      <alignment horizontal="left" wrapText="1"/>
    </xf>
    <xf numFmtId="0" fontId="0" fillId="0" borderId="16" xfId="0" applyBorder="1" applyAlignment="1">
      <alignment horizontal="left" wrapText="1"/>
    </xf>
    <xf numFmtId="0" fontId="55" fillId="10" borderId="9" xfId="0" applyFont="1" applyFill="1" applyBorder="1" applyAlignment="1">
      <alignment horizontal="left" wrapText="1"/>
    </xf>
    <xf numFmtId="0" fontId="0" fillId="0" borderId="7" xfId="0" applyBorder="1" applyAlignment="1">
      <alignment horizontal="left" wrapText="1"/>
    </xf>
    <xf numFmtId="0" fontId="58" fillId="10" borderId="20" xfId="0" applyFont="1" applyFill="1" applyBorder="1" applyAlignment="1">
      <alignment horizontal="left" vertical="center" wrapText="1"/>
    </xf>
    <xf numFmtId="0" fontId="72" fillId="0" borderId="20" xfId="0" applyFont="1" applyBorder="1" applyAlignment="1">
      <alignment horizontal="left" wrapText="1"/>
    </xf>
    <xf numFmtId="0" fontId="58" fillId="10" borderId="20" xfId="0" applyFont="1" applyFill="1" applyBorder="1" applyAlignment="1">
      <alignment horizontal="left" wrapText="1"/>
    </xf>
    <xf numFmtId="0" fontId="55" fillId="10" borderId="7" xfId="0" applyFont="1" applyFill="1" applyBorder="1" applyAlignment="1">
      <alignment horizontal="left" vertical="center" wrapText="1"/>
    </xf>
    <xf numFmtId="0" fontId="56" fillId="10" borderId="10" xfId="0" applyFont="1" applyFill="1" applyBorder="1" applyAlignment="1" applyProtection="1">
      <alignment horizontal="left" vertical="center" wrapText="1"/>
    </xf>
    <xf numFmtId="0" fontId="56" fillId="10" borderId="8" xfId="0" applyFont="1" applyFill="1" applyBorder="1" applyAlignment="1" applyProtection="1">
      <alignment horizontal="left" vertical="center" wrapText="1"/>
    </xf>
    <xf numFmtId="0" fontId="55" fillId="0" borderId="47" xfId="0" applyFont="1" applyBorder="1" applyAlignment="1">
      <alignment horizontal="left" wrapText="1"/>
    </xf>
    <xf numFmtId="0" fontId="55" fillId="0" borderId="67" xfId="0" applyFont="1" applyBorder="1" applyAlignment="1">
      <alignment horizontal="left" wrapText="1"/>
    </xf>
    <xf numFmtId="0" fontId="56" fillId="0" borderId="11" xfId="0" applyFont="1" applyFill="1" applyBorder="1" applyAlignment="1" applyProtection="1">
      <alignment horizontal="left" vertical="center" wrapText="1"/>
    </xf>
    <xf numFmtId="0" fontId="22" fillId="5" borderId="20" xfId="0" applyFont="1" applyFill="1" applyBorder="1" applyAlignment="1" applyProtection="1">
      <alignment horizontal="center" vertical="center" wrapText="1"/>
    </xf>
    <xf numFmtId="0" fontId="64" fillId="6" borderId="20" xfId="0" applyFont="1" applyFill="1" applyBorder="1" applyAlignment="1">
      <alignment horizontal="center" vertical="center" wrapText="1"/>
    </xf>
    <xf numFmtId="0" fontId="22" fillId="5" borderId="43" xfId="0" applyFont="1" applyFill="1" applyBorder="1" applyAlignment="1" applyProtection="1">
      <alignment horizontal="center" vertical="center" wrapText="1"/>
    </xf>
    <xf numFmtId="0" fontId="22" fillId="5" borderId="68" xfId="0" applyFont="1" applyFill="1" applyBorder="1" applyAlignment="1" applyProtection="1">
      <alignment horizontal="center" vertical="center" wrapText="1"/>
    </xf>
    <xf numFmtId="0" fontId="22" fillId="5" borderId="36" xfId="0" applyFont="1" applyFill="1" applyBorder="1" applyAlignment="1" applyProtection="1">
      <alignment horizontal="left" vertical="center" wrapText="1"/>
    </xf>
    <xf numFmtId="0" fontId="22" fillId="5" borderId="63" xfId="0" applyFont="1" applyFill="1" applyBorder="1" applyAlignment="1" applyProtection="1">
      <alignment horizontal="left" vertical="center" wrapText="1"/>
    </xf>
    <xf numFmtId="0" fontId="22" fillId="5" borderId="44" xfId="0" applyFont="1" applyFill="1" applyBorder="1" applyAlignment="1" applyProtection="1">
      <alignment horizontal="left" vertical="center" wrapText="1"/>
    </xf>
    <xf numFmtId="0" fontId="22" fillId="5" borderId="66" xfId="0" applyFont="1" applyFill="1" applyBorder="1" applyAlignment="1" applyProtection="1">
      <alignment horizontal="left" vertical="center" wrapText="1"/>
    </xf>
    <xf numFmtId="0" fontId="22" fillId="5" borderId="20" xfId="0" applyFont="1" applyFill="1" applyBorder="1" applyAlignment="1" applyProtection="1">
      <alignment horizontal="left" vertical="center" wrapText="1"/>
    </xf>
    <xf numFmtId="0" fontId="22" fillId="5" borderId="72" xfId="0" applyFont="1" applyFill="1" applyBorder="1" applyAlignment="1" applyProtection="1">
      <alignment horizontal="left" vertical="center" wrapText="1"/>
    </xf>
    <xf numFmtId="0" fontId="22" fillId="5" borderId="73" xfId="0" applyFont="1" applyFill="1" applyBorder="1" applyAlignment="1" applyProtection="1">
      <alignment horizontal="left" vertical="center" wrapText="1"/>
    </xf>
    <xf numFmtId="0" fontId="4" fillId="5" borderId="36" xfId="0" applyFont="1" applyFill="1" applyBorder="1" applyAlignment="1" applyProtection="1">
      <alignment horizontal="center" vertical="center" wrapText="1"/>
    </xf>
    <xf numFmtId="0" fontId="4" fillId="5" borderId="63" xfId="0" applyFont="1" applyFill="1" applyBorder="1" applyAlignment="1" applyProtection="1">
      <alignment horizontal="center" vertical="center" wrapText="1"/>
    </xf>
    <xf numFmtId="0" fontId="4" fillId="6" borderId="6" xfId="0" applyFont="1" applyFill="1" applyBorder="1" applyAlignment="1" applyProtection="1">
      <alignment vertical="center" wrapText="1"/>
    </xf>
    <xf numFmtId="0" fontId="0" fillId="0" borderId="18" xfId="0" applyBorder="1" applyAlignment="1">
      <alignment vertical="center" wrapText="1"/>
    </xf>
    <xf numFmtId="0" fontId="4" fillId="6" borderId="18" xfId="0" applyFont="1" applyFill="1" applyBorder="1" applyAlignment="1" applyProtection="1">
      <alignment vertical="center" wrapText="1"/>
    </xf>
    <xf numFmtId="0" fontId="4" fillId="5" borderId="58" xfId="0" applyFont="1" applyFill="1" applyBorder="1" applyAlignment="1" applyProtection="1">
      <alignment horizontal="left" vertical="center" wrapText="1"/>
    </xf>
    <xf numFmtId="0" fontId="4" fillId="5" borderId="71" xfId="0" applyFont="1" applyFill="1" applyBorder="1" applyAlignment="1" applyProtection="1">
      <alignment horizontal="left" vertical="center" wrapText="1"/>
    </xf>
    <xf numFmtId="0" fontId="0" fillId="0" borderId="9" xfId="0" applyBorder="1"/>
    <xf numFmtId="0" fontId="0" fillId="0" borderId="7" xfId="0" applyBorder="1"/>
    <xf numFmtId="0" fontId="59" fillId="6" borderId="11" xfId="0" applyFont="1" applyFill="1" applyBorder="1" applyAlignment="1">
      <alignment horizontal="center"/>
    </xf>
    <xf numFmtId="0" fontId="13" fillId="6" borderId="0" xfId="0" applyFont="1" applyFill="1" applyBorder="1" applyAlignment="1" applyProtection="1">
      <alignment horizontal="center" wrapText="1"/>
    </xf>
    <xf numFmtId="0" fontId="4" fillId="5" borderId="56" xfId="0" applyFont="1" applyFill="1" applyBorder="1" applyAlignment="1" applyProtection="1">
      <alignment horizontal="center" vertical="center" wrapText="1"/>
    </xf>
    <xf numFmtId="0" fontId="4" fillId="5" borderId="70" xfId="0" applyFont="1" applyFill="1" applyBorder="1" applyAlignment="1" applyProtection="1">
      <alignment horizontal="center" vertical="center" wrapText="1"/>
    </xf>
    <xf numFmtId="0" fontId="22" fillId="5" borderId="36" xfId="0" applyFont="1" applyFill="1" applyBorder="1" applyAlignment="1" applyProtection="1">
      <alignment horizontal="center" vertical="top" wrapText="1"/>
    </xf>
    <xf numFmtId="0" fontId="22" fillId="5" borderId="63" xfId="0" applyFont="1" applyFill="1" applyBorder="1" applyAlignment="1" applyProtection="1">
      <alignment horizontal="center" vertical="top" wrapText="1"/>
    </xf>
    <xf numFmtId="0" fontId="6" fillId="6" borderId="0" xfId="0" applyFont="1" applyFill="1" applyBorder="1" applyAlignment="1" applyProtection="1">
      <alignment horizontal="center" vertical="center" wrapText="1"/>
    </xf>
    <xf numFmtId="0" fontId="22" fillId="6" borderId="6" xfId="0" applyFont="1" applyFill="1" applyBorder="1" applyAlignment="1" applyProtection="1">
      <alignment vertical="center" wrapText="1"/>
    </xf>
    <xf numFmtId="0" fontId="63" fillId="0" borderId="18" xfId="0" applyFont="1" applyBorder="1" applyAlignment="1">
      <alignment vertical="center" wrapText="1"/>
    </xf>
    <xf numFmtId="0" fontId="63" fillId="0" borderId="17" xfId="0" applyFont="1" applyBorder="1" applyAlignment="1">
      <alignment vertical="center" wrapText="1"/>
    </xf>
    <xf numFmtId="0" fontId="65" fillId="7" borderId="2" xfId="0" applyFont="1" applyFill="1" applyBorder="1" applyAlignment="1">
      <alignment horizontal="center"/>
    </xf>
    <xf numFmtId="0" fontId="43" fillId="0" borderId="64" xfId="0" applyFont="1" applyFill="1" applyBorder="1" applyAlignment="1">
      <alignment horizontal="center"/>
    </xf>
    <xf numFmtId="0" fontId="43" fillId="0" borderId="74" xfId="0" applyFont="1" applyFill="1" applyBorder="1" applyAlignment="1">
      <alignment horizontal="center"/>
    </xf>
    <xf numFmtId="0" fontId="47" fillId="6" borderId="15" xfId="0" applyFont="1" applyFill="1" applyBorder="1"/>
    <xf numFmtId="0" fontId="41" fillId="6" borderId="64" xfId="0" applyFont="1" applyFill="1" applyBorder="1" applyAlignment="1">
      <alignment horizontal="center" vertical="top" wrapText="1"/>
    </xf>
    <xf numFmtId="0" fontId="41" fillId="6" borderId="7" xfId="0" applyFont="1" applyFill="1" applyBorder="1" applyAlignment="1">
      <alignment horizontal="center" vertical="top" wrapText="1"/>
    </xf>
    <xf numFmtId="0" fontId="41" fillId="5" borderId="10" xfId="0" applyFont="1" applyFill="1" applyBorder="1" applyAlignment="1">
      <alignment horizontal="center" vertical="top" wrapText="1"/>
    </xf>
    <xf numFmtId="0" fontId="41" fillId="5" borderId="11" xfId="0" applyFont="1" applyFill="1" applyBorder="1" applyAlignment="1">
      <alignment horizontal="center" vertical="top" wrapText="1"/>
    </xf>
    <xf numFmtId="0" fontId="42" fillId="7" borderId="64" xfId="0" applyFont="1" applyFill="1" applyBorder="1" applyAlignment="1">
      <alignment horizontal="center" vertical="center" wrapText="1"/>
    </xf>
    <xf numFmtId="0" fontId="42" fillId="7" borderId="7" xfId="0" applyFont="1" applyFill="1" applyBorder="1" applyAlignment="1">
      <alignment horizontal="center" vertical="center" wrapText="1"/>
    </xf>
    <xf numFmtId="0" fontId="44" fillId="6" borderId="11" xfId="0" applyFont="1" applyFill="1" applyBorder="1" applyAlignment="1">
      <alignment horizontal="center" vertical="center"/>
    </xf>
    <xf numFmtId="0" fontId="21" fillId="6" borderId="10" xfId="0" applyFont="1" applyFill="1" applyBorder="1" applyAlignment="1">
      <alignment horizontal="center" vertical="top" wrapText="1"/>
    </xf>
    <xf numFmtId="0" fontId="41" fillId="6" borderId="11" xfId="0" applyFont="1" applyFill="1" applyBorder="1" applyAlignment="1">
      <alignment horizontal="center" vertical="top" wrapText="1"/>
    </xf>
    <xf numFmtId="0" fontId="41" fillId="6" borderId="8" xfId="0" applyFont="1" applyFill="1" applyBorder="1" applyAlignment="1">
      <alignment horizontal="center" vertical="top" wrapText="1"/>
    </xf>
    <xf numFmtId="0" fontId="41" fillId="6" borderId="14" xfId="0" applyFont="1" applyFill="1" applyBorder="1" applyAlignment="1">
      <alignment horizontal="center" vertical="top" wrapText="1"/>
    </xf>
    <xf numFmtId="0" fontId="41" fillId="6" borderId="15" xfId="0" applyFont="1" applyFill="1" applyBorder="1" applyAlignment="1">
      <alignment horizontal="center" vertical="top" wrapText="1"/>
    </xf>
    <xf numFmtId="0" fontId="41" fillId="6" borderId="16" xfId="0" applyFont="1" applyFill="1" applyBorder="1" applyAlignment="1">
      <alignment horizontal="center" vertical="top" wrapText="1"/>
    </xf>
    <xf numFmtId="0" fontId="41" fillId="6" borderId="10" xfId="0" applyFont="1" applyFill="1" applyBorder="1" applyAlignment="1">
      <alignment horizontal="center" vertical="top" wrapText="1"/>
    </xf>
    <xf numFmtId="0" fontId="38" fillId="6" borderId="14" xfId="10" applyFill="1" applyBorder="1" applyAlignment="1" applyProtection="1">
      <alignment horizontal="center" vertical="top" wrapText="1"/>
    </xf>
    <xf numFmtId="0" fontId="38" fillId="6" borderId="15" xfId="10" applyFill="1" applyBorder="1" applyAlignment="1" applyProtection="1">
      <alignment horizontal="center" vertical="top" wrapText="1"/>
    </xf>
    <xf numFmtId="0" fontId="38" fillId="6" borderId="16" xfId="10" applyFill="1" applyBorder="1" applyAlignment="1" applyProtection="1">
      <alignment horizontal="center" vertical="top" wrapText="1"/>
    </xf>
    <xf numFmtId="0" fontId="44" fillId="5" borderId="64" xfId="0" applyFont="1" applyFill="1" applyBorder="1" applyAlignment="1">
      <alignment horizontal="center" vertical="center"/>
    </xf>
    <xf numFmtId="0" fontId="44" fillId="5" borderId="9" xfId="0" applyFont="1" applyFill="1" applyBorder="1" applyAlignment="1">
      <alignment horizontal="center" vertical="center"/>
    </xf>
    <xf numFmtId="0" fontId="44" fillId="5" borderId="7" xfId="0" applyFont="1" applyFill="1" applyBorder="1" applyAlignment="1">
      <alignment horizontal="center" vertical="center"/>
    </xf>
    <xf numFmtId="0" fontId="66" fillId="7" borderId="64" xfId="0" applyFont="1" applyFill="1" applyBorder="1" applyAlignment="1">
      <alignment horizontal="left" wrapText="1"/>
    </xf>
    <xf numFmtId="0" fontId="66" fillId="7" borderId="9" xfId="0" applyFont="1" applyFill="1" applyBorder="1" applyAlignment="1">
      <alignment horizontal="left" wrapText="1"/>
    </xf>
    <xf numFmtId="0" fontId="66" fillId="7" borderId="7" xfId="0" applyFont="1" applyFill="1" applyBorder="1" applyAlignment="1">
      <alignment horizontal="left" wrapText="1"/>
    </xf>
    <xf numFmtId="0" fontId="45" fillId="0" borderId="64" xfId="0" applyFont="1" applyBorder="1" applyAlignment="1">
      <alignment horizontal="left" vertical="center"/>
    </xf>
    <xf numFmtId="0" fontId="45" fillId="0" borderId="9" xfId="0" applyFont="1" applyBorder="1" applyAlignment="1">
      <alignment horizontal="left" vertical="center"/>
    </xf>
    <xf numFmtId="0" fontId="45" fillId="0" borderId="7" xfId="0" applyFont="1" applyBorder="1" applyAlignment="1">
      <alignment horizontal="left" vertical="center"/>
    </xf>
    <xf numFmtId="0" fontId="66" fillId="7" borderId="64" xfId="0" applyFont="1" applyFill="1" applyBorder="1" applyAlignment="1">
      <alignment horizontal="center" vertical="top" wrapText="1"/>
    </xf>
    <xf numFmtId="0" fontId="66" fillId="7" borderId="9" xfId="0" applyFont="1" applyFill="1" applyBorder="1" applyAlignment="1">
      <alignment horizontal="center" vertical="top"/>
    </xf>
    <xf numFmtId="0" fontId="66" fillId="7" borderId="7" xfId="0" applyFont="1" applyFill="1" applyBorder="1" applyAlignment="1">
      <alignment horizontal="center" vertical="top"/>
    </xf>
    <xf numFmtId="0" fontId="66" fillId="7" borderId="9" xfId="0" applyFont="1" applyFill="1" applyBorder="1" applyAlignment="1">
      <alignment horizontal="center" vertical="top" wrapText="1"/>
    </xf>
    <xf numFmtId="0" fontId="41" fillId="5" borderId="8" xfId="0" applyFont="1" applyFill="1" applyBorder="1" applyAlignment="1">
      <alignment horizontal="center" vertical="top" wrapText="1"/>
    </xf>
    <xf numFmtId="0" fontId="42" fillId="7" borderId="9" xfId="0" applyFont="1" applyFill="1" applyBorder="1" applyAlignment="1">
      <alignment horizontal="center" vertical="center" wrapText="1"/>
    </xf>
    <xf numFmtId="0" fontId="16" fillId="11" borderId="20" xfId="0" applyFont="1" applyFill="1" applyBorder="1" applyAlignment="1">
      <alignment vertical="center" wrapText="1"/>
    </xf>
    <xf numFmtId="43" fontId="37" fillId="11" borderId="20" xfId="7" applyNumberFormat="1" applyFont="1" applyFill="1" applyBorder="1" applyAlignment="1">
      <alignment horizontal="center"/>
    </xf>
    <xf numFmtId="0" fontId="16" fillId="11" borderId="20" xfId="0" applyFont="1" applyFill="1" applyBorder="1" applyAlignment="1">
      <alignment vertical="center"/>
    </xf>
    <xf numFmtId="0" fontId="16" fillId="11" borderId="20" xfId="0" applyFont="1" applyFill="1" applyBorder="1" applyAlignment="1" applyProtection="1">
      <alignment horizontal="left" vertical="top"/>
    </xf>
    <xf numFmtId="0" fontId="0" fillId="11" borderId="20" xfId="0" applyFill="1" applyBorder="1"/>
    <xf numFmtId="0" fontId="16" fillId="11" borderId="20" xfId="0" applyFont="1" applyFill="1" applyBorder="1" applyAlignment="1" applyProtection="1">
      <alignment vertical="center"/>
    </xf>
    <xf numFmtId="43" fontId="16" fillId="11" borderId="20" xfId="0" applyNumberFormat="1" applyFont="1" applyFill="1" applyBorder="1" applyAlignment="1" applyProtection="1">
      <alignment vertical="top" wrapText="1"/>
    </xf>
    <xf numFmtId="0" fontId="16" fillId="11" borderId="20" xfId="0" applyFont="1" applyFill="1" applyBorder="1" applyAlignment="1">
      <alignment vertical="top" wrapText="1"/>
    </xf>
    <xf numFmtId="43" fontId="37" fillId="11" borderId="20" xfId="7" applyFont="1" applyFill="1" applyBorder="1"/>
    <xf numFmtId="0" fontId="16" fillId="11" borderId="20" xfId="0" applyFont="1" applyFill="1" applyBorder="1" applyAlignment="1">
      <alignment horizontal="left" vertical="top" wrapText="1"/>
    </xf>
    <xf numFmtId="43" fontId="16" fillId="11" borderId="20" xfId="7" applyFont="1" applyFill="1" applyBorder="1" applyAlignment="1" applyProtection="1">
      <alignment horizontal="left" vertical="top" wrapText="1"/>
    </xf>
    <xf numFmtId="0" fontId="0" fillId="11" borderId="20" xfId="0" applyFill="1" applyBorder="1" applyAlignment="1">
      <alignment wrapText="1"/>
    </xf>
    <xf numFmtId="0" fontId="16" fillId="11" borderId="20" xfId="0" applyFont="1" applyFill="1" applyBorder="1" applyAlignment="1" applyProtection="1">
      <alignment vertical="top" wrapText="1"/>
    </xf>
    <xf numFmtId="0" fontId="16" fillId="11" borderId="39" xfId="0" applyFont="1" applyFill="1" applyBorder="1" applyAlignment="1" applyProtection="1">
      <alignment vertical="top" wrapText="1"/>
    </xf>
    <xf numFmtId="43" fontId="37" fillId="11" borderId="39" xfId="7" applyNumberFormat="1" applyFont="1" applyFill="1" applyBorder="1" applyAlignment="1">
      <alignment horizontal="center"/>
    </xf>
    <xf numFmtId="0" fontId="16" fillId="11" borderId="0" xfId="0" applyFont="1" applyFill="1" applyBorder="1" applyAlignment="1" applyProtection="1">
      <alignment vertical="top" wrapText="1"/>
    </xf>
    <xf numFmtId="43" fontId="37" fillId="11" borderId="44" xfId="7" applyNumberFormat="1" applyFont="1" applyFill="1" applyBorder="1" applyAlignment="1">
      <alignment horizontal="center"/>
    </xf>
    <xf numFmtId="0" fontId="16" fillId="11" borderId="15" xfId="0" applyFont="1" applyFill="1" applyBorder="1" applyAlignment="1" applyProtection="1">
      <alignment vertical="top" wrapText="1"/>
    </xf>
    <xf numFmtId="43" fontId="37" fillId="11" borderId="58" xfId="7" applyNumberFormat="1" applyFont="1" applyFill="1" applyBorder="1" applyAlignment="1">
      <alignment horizontal="center"/>
    </xf>
    <xf numFmtId="43" fontId="37" fillId="11" borderId="45" xfId="7" applyNumberFormat="1" applyFont="1" applyFill="1" applyBorder="1" applyAlignment="1">
      <alignment horizontal="center"/>
    </xf>
    <xf numFmtId="43" fontId="37" fillId="11" borderId="43" xfId="7" applyNumberFormat="1" applyFont="1" applyFill="1" applyBorder="1" applyAlignment="1">
      <alignment horizontal="center"/>
    </xf>
    <xf numFmtId="43" fontId="37" fillId="11" borderId="40" xfId="7" applyNumberFormat="1" applyFont="1" applyFill="1" applyBorder="1" applyAlignment="1">
      <alignment horizontal="center"/>
    </xf>
    <xf numFmtId="0" fontId="16" fillId="11" borderId="0" xfId="0" applyFont="1" applyFill="1" applyBorder="1" applyAlignment="1" applyProtection="1">
      <alignment vertical="top"/>
    </xf>
    <xf numFmtId="0" fontId="16" fillId="11" borderId="42" xfId="0" applyFont="1" applyFill="1" applyBorder="1" applyAlignment="1" applyProtection="1">
      <alignment vertical="top"/>
    </xf>
    <xf numFmtId="43" fontId="37" fillId="11" borderId="18" xfId="7" applyNumberFormat="1" applyFont="1" applyFill="1" applyBorder="1" applyAlignment="1">
      <alignment horizontal="center"/>
    </xf>
    <xf numFmtId="0" fontId="16" fillId="11" borderId="32" xfId="0" applyFont="1" applyFill="1" applyBorder="1" applyAlignment="1" applyProtection="1">
      <alignment horizontal="left" vertical="top" wrapText="1"/>
    </xf>
    <xf numFmtId="43" fontId="37" fillId="11" borderId="17" xfId="7" applyNumberFormat="1" applyFont="1" applyFill="1" applyBorder="1" applyAlignment="1">
      <alignment horizontal="center"/>
    </xf>
    <xf numFmtId="0" fontId="16" fillId="11" borderId="41" xfId="0" applyFont="1" applyFill="1" applyBorder="1" applyAlignment="1" applyProtection="1">
      <alignment vertical="top"/>
    </xf>
    <xf numFmtId="0" fontId="16" fillId="11" borderId="32" xfId="0" applyFont="1" applyFill="1" applyBorder="1" applyAlignment="1" applyProtection="1">
      <alignment vertical="top"/>
    </xf>
    <xf numFmtId="43" fontId="37" fillId="11" borderId="18" xfId="7" applyFont="1" applyFill="1" applyBorder="1"/>
    <xf numFmtId="0" fontId="16" fillId="11" borderId="15" xfId="0" applyFont="1" applyFill="1" applyBorder="1" applyAlignment="1" applyProtection="1">
      <alignment horizontal="left" vertical="top"/>
    </xf>
    <xf numFmtId="43" fontId="37" fillId="11" borderId="59" xfId="7" applyNumberFormat="1" applyFont="1" applyFill="1" applyBorder="1" applyAlignment="1">
      <alignment horizontal="center"/>
    </xf>
    <xf numFmtId="0" fontId="16" fillId="11" borderId="0" xfId="0" applyFont="1" applyFill="1" applyBorder="1" applyAlignment="1" applyProtection="1">
      <alignment horizontal="left" vertical="top"/>
    </xf>
    <xf numFmtId="43" fontId="37" fillId="11" borderId="54" xfId="7" applyNumberFormat="1" applyFont="1" applyFill="1" applyBorder="1" applyAlignment="1">
      <alignment horizontal="center"/>
    </xf>
  </cellXfs>
  <cellStyles count="15">
    <cellStyle name="20% - Énfasis3 2" xfId="1"/>
    <cellStyle name="20% - Énfasis3 3" xfId="2"/>
    <cellStyle name="20% - Énfasis4 2" xfId="3"/>
    <cellStyle name="20% - Énfasis4 3" xfId="4"/>
    <cellStyle name="40% - Énfasis3 2" xfId="5"/>
    <cellStyle name="40% - Énfasis3 3" xfId="6"/>
    <cellStyle name="Comma" xfId="7" builtinId="3"/>
    <cellStyle name="Comma 2" xfId="8"/>
    <cellStyle name="Comma 3" xfId="9"/>
    <cellStyle name="Hyperlink" xfId="10" builtinId="8"/>
    <cellStyle name="Millares 2" xfId="11"/>
    <cellStyle name="Normal" xfId="0" builtinId="0"/>
    <cellStyle name="Normal 2" xfId="12"/>
    <cellStyle name="Normal 2 2" xfId="13"/>
    <cellStyle name="Normal 3"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adaptation-fund.org/"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723" name="AutoShape 4"/>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2724" name="Picture 6"/>
        <xdr:cNvPicPr>
          <a:picLocks noChangeAspect="1" noChangeArrowheads="1"/>
        </xdr:cNvPicPr>
      </xdr:nvPicPr>
      <xdr:blipFill>
        <a:blip xmlns:r="http://schemas.openxmlformats.org/officeDocument/2006/relationships" r:embed="rId1"/>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714375</xdr:colOff>
      <xdr:row>4</xdr:row>
      <xdr:rowOff>66675</xdr:rowOff>
    </xdr:to>
    <xdr:pic>
      <xdr:nvPicPr>
        <xdr:cNvPr id="1701" name="Picture 2" descr="GEF logo new.jpg"/>
        <xdr:cNvPicPr>
          <a:picLocks noChangeAspect="1"/>
        </xdr:cNvPicPr>
      </xdr:nvPicPr>
      <xdr:blipFill>
        <a:blip xmlns:r="http://schemas.openxmlformats.org/officeDocument/2006/relationships" r:embed="rId1"/>
        <a:srcRect/>
        <a:stretch>
          <a:fillRect/>
        </a:stretch>
      </xdr:blipFill>
      <xdr:spPr bwMode="auto">
        <a:xfrm>
          <a:off x="342900" y="219075"/>
          <a:ext cx="695325" cy="771525"/>
        </a:xfrm>
        <a:prstGeom prst="rect">
          <a:avLst/>
        </a:prstGeom>
        <a:noFill/>
        <a:ln w="9525">
          <a:noFill/>
          <a:miter lim="800000"/>
          <a:headEnd/>
          <a:tailEnd/>
        </a:ln>
      </xdr:spPr>
    </xdr:pic>
    <xdr:clientData/>
  </xdr:twoCellAnchor>
  <xdr:twoCellAnchor editAs="oneCell">
    <xdr:from>
      <xdr:col>10</xdr:col>
      <xdr:colOff>219075</xdr:colOff>
      <xdr:row>1</xdr:row>
      <xdr:rowOff>19050</xdr:rowOff>
    </xdr:from>
    <xdr:to>
      <xdr:col>10</xdr:col>
      <xdr:colOff>1794005</xdr:colOff>
      <xdr:row>3</xdr:row>
      <xdr:rowOff>180975</xdr:rowOff>
    </xdr:to>
    <xdr:pic>
      <xdr:nvPicPr>
        <xdr:cNvPr id="1702" name="logo-image" descr="Home">
          <a:hlinkClick xmlns:r="http://schemas.openxmlformats.org/officeDocument/2006/relationships" r:id="rId2" tooltip="Home"/>
        </xdr:cNvPr>
        <xdr:cNvPicPr>
          <a:picLocks noChangeAspect="1" noChangeArrowheads="1"/>
        </xdr:cNvPicPr>
      </xdr:nvPicPr>
      <xdr:blipFill>
        <a:blip xmlns:r="http://schemas.openxmlformats.org/officeDocument/2006/relationships" r:embed="rId3"/>
        <a:srcRect/>
        <a:stretch>
          <a:fillRect/>
        </a:stretch>
      </xdr:blipFill>
      <xdr:spPr bwMode="auto">
        <a:xfrm>
          <a:off x="13887450" y="219075"/>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maneka25@yahoo.com" TargetMode="External"/><Relationship Id="rId7" Type="http://schemas.openxmlformats.org/officeDocument/2006/relationships/printerSettings" Target="../printerSettings/printerSettings1.bin"/><Relationship Id="rId2" Type="http://schemas.openxmlformats.org/officeDocument/2006/relationships/hyperlink" Target="mailto:usman.manzoor@undp.org" TargetMode="External"/><Relationship Id="rId1" Type="http://schemas.openxmlformats.org/officeDocument/2006/relationships/hyperlink" Target="mailto:maneka25@yahoo.com" TargetMode="External"/><Relationship Id="rId6" Type="http://schemas.openxmlformats.org/officeDocument/2006/relationships/hyperlink" Target="http://www.glof.pk/" TargetMode="External"/><Relationship Id="rId5" Type="http://schemas.openxmlformats.org/officeDocument/2006/relationships/hyperlink" Target="mailto:birgalik@yahoo.com" TargetMode="External"/><Relationship Id="rId4" Type="http://schemas.openxmlformats.org/officeDocument/2006/relationships/hyperlink" Target="mailto:khalil.ahmed@undppartners.org.p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usman.manzoor@undp.org" TargetMode="External"/><Relationship Id="rId2" Type="http://schemas.openxmlformats.org/officeDocument/2006/relationships/hyperlink" Target="mailto:usman.manzoor@undp.org" TargetMode="External"/><Relationship Id="rId1" Type="http://schemas.openxmlformats.org/officeDocument/2006/relationships/hyperlink" Target="mailto:birgalik@yahoo.co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3"/>
  <sheetViews>
    <sheetView tabSelected="1" topLeftCell="B1" zoomScale="112" zoomScaleNormal="112" workbookViewId="0">
      <selection activeCell="B1" sqref="B1"/>
    </sheetView>
  </sheetViews>
  <sheetFormatPr defaultColWidth="9.109375" defaultRowHeight="13.8" x14ac:dyDescent="0.25"/>
  <cols>
    <col min="1" max="1" width="2.5546875" style="1" customWidth="1"/>
    <col min="2" max="2" width="10.88671875" style="150" customWidth="1"/>
    <col min="3" max="3" width="14.88671875" style="150" customWidth="1"/>
    <col min="4" max="4" width="102.33203125" style="1" customWidth="1"/>
    <col min="5" max="5" width="5.109375" style="1" customWidth="1"/>
    <col min="6" max="6" width="9.109375" style="1"/>
    <col min="7" max="7" width="3.6640625" style="1" customWidth="1"/>
    <col min="8" max="8" width="9.109375" style="1"/>
    <col min="9" max="9" width="12.33203125" style="2" customWidth="1"/>
    <col min="10" max="10" width="15.44140625" style="2" hidden="1" customWidth="1"/>
    <col min="11" max="15" width="0" style="2" hidden="1" customWidth="1"/>
    <col min="16" max="17" width="9.109375" style="2" hidden="1" customWidth="1"/>
    <col min="18" max="18" width="0" style="2" hidden="1" customWidth="1"/>
    <col min="19" max="253" width="9.109375" style="1"/>
    <col min="254" max="254" width="2.6640625" style="1" customWidth="1"/>
    <col min="255" max="16384" width="9.109375" style="1"/>
  </cols>
  <sheetData>
    <row r="1" spans="2:18" ht="14.4" thickBot="1" x14ac:dyDescent="0.3"/>
    <row r="2" spans="2:18" ht="14.4" thickBot="1" x14ac:dyDescent="0.3">
      <c r="B2" s="151"/>
      <c r="C2" s="152"/>
      <c r="D2" s="76"/>
      <c r="E2" s="76"/>
      <c r="F2" s="76"/>
      <c r="G2" s="77"/>
    </row>
    <row r="3" spans="2:18" ht="18" thickBot="1" x14ac:dyDescent="0.35">
      <c r="B3" s="153"/>
      <c r="C3" s="154"/>
      <c r="D3" s="89" t="s">
        <v>252</v>
      </c>
      <c r="E3" s="78"/>
      <c r="F3" s="78"/>
      <c r="G3" s="79"/>
    </row>
    <row r="4" spans="2:18" ht="14.4" thickBot="1" x14ac:dyDescent="0.3">
      <c r="B4" s="153"/>
      <c r="C4" s="154"/>
      <c r="D4" s="78"/>
      <c r="E4" s="78"/>
      <c r="F4" s="78"/>
      <c r="G4" s="79"/>
    </row>
    <row r="5" spans="2:18" ht="14.4" thickBot="1" x14ac:dyDescent="0.3">
      <c r="B5" s="153"/>
      <c r="C5" s="157" t="s">
        <v>305</v>
      </c>
      <c r="D5" s="340" t="s">
        <v>487</v>
      </c>
      <c r="E5" s="78"/>
      <c r="F5" s="78"/>
      <c r="G5" s="79"/>
    </row>
    <row r="6" spans="2:18" s="3" customFormat="1" ht="14.4" thickBot="1" x14ac:dyDescent="0.3">
      <c r="B6" s="155"/>
      <c r="C6" s="87"/>
      <c r="D6" s="49"/>
      <c r="E6" s="49"/>
      <c r="F6" s="49"/>
      <c r="G6" s="47"/>
      <c r="I6" s="2"/>
      <c r="J6" s="2"/>
      <c r="K6" s="2"/>
      <c r="L6" s="2"/>
      <c r="M6" s="2"/>
      <c r="N6" s="2"/>
      <c r="O6" s="2"/>
      <c r="P6" s="2"/>
      <c r="Q6" s="2"/>
      <c r="R6" s="2"/>
    </row>
    <row r="7" spans="2:18" s="3" customFormat="1" ht="30.75" customHeight="1" thickBot="1" x14ac:dyDescent="0.3">
      <c r="B7" s="155"/>
      <c r="C7" s="80" t="s">
        <v>209</v>
      </c>
      <c r="D7" s="185" t="s">
        <v>405</v>
      </c>
      <c r="E7" s="49"/>
      <c r="F7" s="49"/>
      <c r="G7" s="47"/>
      <c r="I7" s="2"/>
      <c r="J7" s="2"/>
      <c r="K7" s="2"/>
      <c r="L7" s="2"/>
      <c r="M7" s="2"/>
      <c r="N7" s="2"/>
      <c r="O7" s="2"/>
      <c r="P7" s="2"/>
      <c r="Q7" s="2"/>
      <c r="R7" s="2"/>
    </row>
    <row r="8" spans="2:18" s="3" customFormat="1" hidden="1" x14ac:dyDescent="0.25">
      <c r="B8" s="153"/>
      <c r="C8" s="154"/>
      <c r="D8" s="78"/>
      <c r="E8" s="78"/>
      <c r="F8" s="78"/>
      <c r="G8" s="47"/>
      <c r="I8" s="2"/>
      <c r="J8" s="2"/>
      <c r="K8" s="2"/>
      <c r="L8" s="2"/>
      <c r="M8" s="2"/>
      <c r="N8" s="2"/>
      <c r="O8" s="2"/>
      <c r="P8" s="2"/>
      <c r="Q8" s="2"/>
      <c r="R8" s="2"/>
    </row>
    <row r="9" spans="2:18" s="3" customFormat="1" hidden="1" x14ac:dyDescent="0.25">
      <c r="B9" s="153"/>
      <c r="C9" s="154"/>
      <c r="D9" s="78"/>
      <c r="E9" s="78"/>
      <c r="F9" s="78"/>
      <c r="G9" s="47"/>
      <c r="I9" s="2"/>
      <c r="J9" s="2"/>
      <c r="K9" s="2"/>
      <c r="L9" s="2"/>
      <c r="M9" s="2"/>
      <c r="N9" s="2"/>
      <c r="O9" s="2"/>
      <c r="P9" s="2"/>
      <c r="Q9" s="2"/>
      <c r="R9" s="2"/>
    </row>
    <row r="10" spans="2:18" s="3" customFormat="1" hidden="1" x14ac:dyDescent="0.25">
      <c r="B10" s="153"/>
      <c r="C10" s="154"/>
      <c r="D10" s="78"/>
      <c r="E10" s="78"/>
      <c r="F10" s="78"/>
      <c r="G10" s="47"/>
      <c r="I10" s="2"/>
      <c r="J10" s="2"/>
      <c r="K10" s="2"/>
      <c r="L10" s="2"/>
      <c r="M10" s="2"/>
      <c r="N10" s="2"/>
      <c r="O10" s="2"/>
      <c r="P10" s="2"/>
      <c r="Q10" s="2"/>
      <c r="R10" s="2"/>
    </row>
    <row r="11" spans="2:18" s="3" customFormat="1" hidden="1" x14ac:dyDescent="0.25">
      <c r="B11" s="153"/>
      <c r="C11" s="154"/>
      <c r="D11" s="78"/>
      <c r="E11" s="78"/>
      <c r="F11" s="78"/>
      <c r="G11" s="47"/>
      <c r="I11" s="2"/>
      <c r="J11" s="2"/>
      <c r="K11" s="2"/>
      <c r="L11" s="2"/>
      <c r="M11" s="2"/>
      <c r="N11" s="2"/>
      <c r="O11" s="2"/>
      <c r="P11" s="2"/>
      <c r="Q11" s="2"/>
      <c r="R11" s="2"/>
    </row>
    <row r="12" spans="2:18" s="3" customFormat="1" ht="14.4" thickBot="1" x14ac:dyDescent="0.3">
      <c r="B12" s="155"/>
      <c r="C12" s="87"/>
      <c r="D12" s="49"/>
      <c r="E12" s="49"/>
      <c r="F12" s="49"/>
      <c r="G12" s="47"/>
      <c r="I12" s="2"/>
      <c r="J12" s="2"/>
      <c r="K12" s="2"/>
      <c r="L12" s="2"/>
      <c r="M12" s="2"/>
      <c r="N12" s="2"/>
      <c r="O12" s="2"/>
      <c r="P12" s="2"/>
      <c r="Q12" s="2"/>
      <c r="R12" s="2"/>
    </row>
    <row r="13" spans="2:18" s="3" customFormat="1" ht="359.25" customHeight="1" thickBot="1" x14ac:dyDescent="0.3">
      <c r="B13" s="155"/>
      <c r="C13" s="81" t="s">
        <v>0</v>
      </c>
      <c r="D13" s="186" t="s">
        <v>619</v>
      </c>
      <c r="E13" s="49"/>
      <c r="F13" s="49"/>
      <c r="G13" s="47"/>
      <c r="I13" s="2"/>
      <c r="J13" s="2"/>
      <c r="K13" s="2"/>
      <c r="L13" s="2"/>
      <c r="M13" s="2"/>
      <c r="N13" s="2"/>
      <c r="O13" s="2"/>
      <c r="P13" s="2"/>
      <c r="Q13" s="2"/>
      <c r="R13" s="2"/>
    </row>
    <row r="14" spans="2:18" s="3" customFormat="1" ht="14.4" thickBot="1" x14ac:dyDescent="0.3">
      <c r="B14" s="155"/>
      <c r="C14" s="87"/>
      <c r="D14" s="49"/>
      <c r="E14" s="49"/>
      <c r="F14" s="49"/>
      <c r="G14" s="47"/>
      <c r="I14" s="2"/>
      <c r="J14" s="2" t="s">
        <v>1</v>
      </c>
      <c r="K14" s="2" t="s">
        <v>2</v>
      </c>
      <c r="L14" s="2"/>
      <c r="M14" s="2" t="s">
        <v>3</v>
      </c>
      <c r="N14" s="2" t="s">
        <v>4</v>
      </c>
      <c r="O14" s="2" t="s">
        <v>5</v>
      </c>
      <c r="P14" s="2" t="s">
        <v>6</v>
      </c>
      <c r="Q14" s="2" t="s">
        <v>7</v>
      </c>
      <c r="R14" s="2" t="s">
        <v>8</v>
      </c>
    </row>
    <row r="15" spans="2:18" s="3" customFormat="1" x14ac:dyDescent="0.25">
      <c r="B15" s="155"/>
      <c r="C15" s="82" t="s">
        <v>199</v>
      </c>
      <c r="D15" s="187">
        <v>4454</v>
      </c>
      <c r="E15" s="49"/>
      <c r="F15" s="49"/>
      <c r="G15" s="47"/>
      <c r="I15" s="2"/>
      <c r="J15" s="4" t="s">
        <v>9</v>
      </c>
      <c r="K15" s="2" t="s">
        <v>10</v>
      </c>
      <c r="L15" s="2" t="s">
        <v>11</v>
      </c>
      <c r="M15" s="2" t="s">
        <v>12</v>
      </c>
      <c r="N15" s="2">
        <v>1</v>
      </c>
      <c r="O15" s="2">
        <v>1</v>
      </c>
      <c r="P15" s="2" t="s">
        <v>13</v>
      </c>
      <c r="Q15" s="2" t="s">
        <v>14</v>
      </c>
      <c r="R15" s="2" t="s">
        <v>15</v>
      </c>
    </row>
    <row r="16" spans="2:18" s="3" customFormat="1" ht="29.25" customHeight="1" x14ac:dyDescent="0.25">
      <c r="B16" s="425" t="s">
        <v>291</v>
      </c>
      <c r="C16" s="426"/>
      <c r="D16" s="188" t="s">
        <v>408</v>
      </c>
      <c r="E16" s="49"/>
      <c r="F16" s="49"/>
      <c r="G16" s="47"/>
      <c r="I16" s="2"/>
      <c r="J16" s="4" t="s">
        <v>16</v>
      </c>
      <c r="K16" s="2" t="s">
        <v>17</v>
      </c>
      <c r="L16" s="2" t="s">
        <v>18</v>
      </c>
      <c r="M16" s="2" t="s">
        <v>19</v>
      </c>
      <c r="N16" s="2">
        <v>2</v>
      </c>
      <c r="O16" s="2">
        <v>2</v>
      </c>
      <c r="P16" s="2" t="s">
        <v>20</v>
      </c>
      <c r="Q16" s="2" t="s">
        <v>21</v>
      </c>
      <c r="R16" s="2" t="s">
        <v>22</v>
      </c>
    </row>
    <row r="17" spans="2:18" s="3" customFormat="1" x14ac:dyDescent="0.25">
      <c r="B17" s="155"/>
      <c r="C17" s="82" t="s">
        <v>205</v>
      </c>
      <c r="D17" s="176" t="s">
        <v>307</v>
      </c>
      <c r="E17" s="49"/>
      <c r="F17" s="49"/>
      <c r="G17" s="47"/>
      <c r="I17" s="2"/>
      <c r="J17" s="4" t="s">
        <v>23</v>
      </c>
      <c r="K17" s="2" t="s">
        <v>24</v>
      </c>
      <c r="L17" s="2"/>
      <c r="M17" s="2" t="s">
        <v>25</v>
      </c>
      <c r="N17" s="2">
        <v>3</v>
      </c>
      <c r="O17" s="2">
        <v>3</v>
      </c>
      <c r="P17" s="2" t="s">
        <v>26</v>
      </c>
      <c r="Q17" s="2" t="s">
        <v>27</v>
      </c>
      <c r="R17" s="2" t="s">
        <v>28</v>
      </c>
    </row>
    <row r="18" spans="2:18" s="3" customFormat="1" ht="14.4" thickBot="1" x14ac:dyDescent="0.3">
      <c r="B18" s="156"/>
      <c r="C18" s="81" t="s">
        <v>200</v>
      </c>
      <c r="D18" s="189" t="s">
        <v>134</v>
      </c>
      <c r="E18" s="49"/>
      <c r="F18" s="49"/>
      <c r="G18" s="47"/>
      <c r="I18" s="2"/>
      <c r="J18" s="4" t="s">
        <v>29</v>
      </c>
      <c r="K18" s="2"/>
      <c r="L18" s="2"/>
      <c r="M18" s="2" t="s">
        <v>30</v>
      </c>
      <c r="N18" s="2">
        <v>5</v>
      </c>
      <c r="O18" s="2">
        <v>5</v>
      </c>
      <c r="P18" s="2" t="s">
        <v>31</v>
      </c>
      <c r="Q18" s="2" t="s">
        <v>32</v>
      </c>
      <c r="R18" s="2" t="s">
        <v>33</v>
      </c>
    </row>
    <row r="19" spans="2:18" s="3" customFormat="1" ht="44.25" customHeight="1" thickBot="1" x14ac:dyDescent="0.3">
      <c r="B19" s="427" t="s">
        <v>201</v>
      </c>
      <c r="C19" s="428"/>
      <c r="D19" s="190" t="s">
        <v>406</v>
      </c>
      <c r="E19" s="49"/>
      <c r="F19" s="49"/>
      <c r="G19" s="47"/>
      <c r="I19" s="2"/>
      <c r="J19" s="4" t="s">
        <v>34</v>
      </c>
      <c r="K19" s="2"/>
      <c r="L19" s="2"/>
      <c r="M19" s="2" t="s">
        <v>35</v>
      </c>
      <c r="N19" s="2"/>
      <c r="O19" s="2"/>
      <c r="P19" s="2"/>
      <c r="Q19" s="2" t="s">
        <v>36</v>
      </c>
      <c r="R19" s="2" t="s">
        <v>37</v>
      </c>
    </row>
    <row r="20" spans="2:18" s="3" customFormat="1" x14ac:dyDescent="0.25">
      <c r="B20" s="155"/>
      <c r="C20" s="81"/>
      <c r="D20" s="49"/>
      <c r="E20" s="49"/>
      <c r="F20" s="49"/>
      <c r="G20" s="79"/>
      <c r="H20" s="4"/>
      <c r="I20" s="2"/>
      <c r="J20" s="2"/>
      <c r="L20" s="2"/>
      <c r="M20" s="2"/>
      <c r="N20" s="2"/>
      <c r="O20" s="2" t="s">
        <v>38</v>
      </c>
      <c r="P20" s="2" t="s">
        <v>39</v>
      </c>
    </row>
    <row r="21" spans="2:18" s="3" customFormat="1" x14ac:dyDescent="0.25">
      <c r="B21" s="155"/>
      <c r="C21" s="157" t="s">
        <v>204</v>
      </c>
      <c r="D21" s="49"/>
      <c r="E21" s="49"/>
      <c r="F21" s="49"/>
      <c r="G21" s="79"/>
      <c r="H21" s="4"/>
      <c r="I21" s="2"/>
      <c r="J21" s="2"/>
      <c r="L21" s="2"/>
      <c r="M21" s="2"/>
      <c r="N21" s="2"/>
      <c r="O21" s="2" t="s">
        <v>40</v>
      </c>
      <c r="P21" s="2" t="s">
        <v>41</v>
      </c>
    </row>
    <row r="22" spans="2:18" s="3" customFormat="1" ht="14.4" thickBot="1" x14ac:dyDescent="0.3">
      <c r="B22" s="155"/>
      <c r="C22" s="158" t="s">
        <v>207</v>
      </c>
      <c r="D22" s="49"/>
      <c r="E22" s="83"/>
      <c r="F22" s="49"/>
      <c r="G22" s="47"/>
      <c r="I22" s="2"/>
      <c r="J22" s="4" t="s">
        <v>42</v>
      </c>
      <c r="K22" s="2"/>
      <c r="L22" s="2"/>
      <c r="N22" s="2"/>
      <c r="O22" s="2"/>
      <c r="P22" s="2"/>
      <c r="Q22" s="2" t="s">
        <v>43</v>
      </c>
      <c r="R22" s="2" t="s">
        <v>44</v>
      </c>
    </row>
    <row r="23" spans="2:18" s="3" customFormat="1" x14ac:dyDescent="0.25">
      <c r="B23" s="425" t="s">
        <v>206</v>
      </c>
      <c r="C23" s="426"/>
      <c r="D23" s="429" t="s">
        <v>450</v>
      </c>
      <c r="E23" s="83"/>
      <c r="F23" s="49"/>
      <c r="G23" s="47"/>
      <c r="I23" s="2"/>
      <c r="J23" s="4"/>
      <c r="K23" s="2"/>
      <c r="L23" s="2"/>
      <c r="N23" s="2"/>
      <c r="O23" s="2"/>
      <c r="P23" s="2"/>
      <c r="Q23" s="2"/>
      <c r="R23" s="2"/>
    </row>
    <row r="24" spans="2:18" s="3" customFormat="1" ht="4.5" customHeight="1" x14ac:dyDescent="0.25">
      <c r="B24" s="425"/>
      <c r="C24" s="426"/>
      <c r="D24" s="430"/>
      <c r="E24" s="83"/>
      <c r="F24" s="49"/>
      <c r="G24" s="47"/>
      <c r="I24" s="2"/>
      <c r="J24" s="4"/>
      <c r="K24" s="2"/>
      <c r="L24" s="2"/>
      <c r="N24" s="2"/>
      <c r="O24" s="2"/>
      <c r="P24" s="2"/>
      <c r="Q24" s="2"/>
      <c r="R24" s="2"/>
    </row>
    <row r="25" spans="2:18" s="3" customFormat="1" ht="27.75" customHeight="1" x14ac:dyDescent="0.25">
      <c r="B25" s="425" t="s">
        <v>298</v>
      </c>
      <c r="C25" s="426"/>
      <c r="D25" s="191" t="s">
        <v>323</v>
      </c>
      <c r="E25" s="49"/>
      <c r="F25" s="49"/>
      <c r="G25" s="47"/>
      <c r="H25" s="2"/>
      <c r="I25" s="4"/>
      <c r="J25" s="2"/>
      <c r="K25" s="2"/>
      <c r="M25" s="2"/>
      <c r="N25" s="2"/>
      <c r="O25" s="2"/>
      <c r="P25" s="2" t="s">
        <v>45</v>
      </c>
      <c r="Q25" s="2" t="s">
        <v>46</v>
      </c>
    </row>
    <row r="26" spans="2:18" s="3" customFormat="1" ht="32.25" customHeight="1" x14ac:dyDescent="0.25">
      <c r="B26" s="425" t="s">
        <v>208</v>
      </c>
      <c r="C26" s="426"/>
      <c r="D26" s="191" t="s">
        <v>324</v>
      </c>
      <c r="E26" s="49"/>
      <c r="F26" s="49"/>
      <c r="G26" s="47"/>
      <c r="H26" s="2"/>
      <c r="I26" s="4"/>
      <c r="J26" s="2"/>
      <c r="K26" s="2"/>
      <c r="M26" s="2"/>
      <c r="N26" s="2"/>
      <c r="O26" s="2"/>
      <c r="P26" s="2" t="s">
        <v>47</v>
      </c>
      <c r="Q26" s="2" t="s">
        <v>48</v>
      </c>
    </row>
    <row r="27" spans="2:18" s="3" customFormat="1" ht="28.5" customHeight="1" x14ac:dyDescent="0.25">
      <c r="B27" s="425" t="s">
        <v>297</v>
      </c>
      <c r="C27" s="426"/>
      <c r="D27" s="193" t="s">
        <v>407</v>
      </c>
      <c r="E27" s="49"/>
      <c r="F27" s="49"/>
      <c r="G27" s="84"/>
      <c r="H27" s="2"/>
      <c r="I27" s="4"/>
      <c r="J27" s="2"/>
      <c r="K27" s="2"/>
      <c r="L27" s="2"/>
      <c r="M27" s="2"/>
      <c r="N27" s="2"/>
      <c r="O27" s="2"/>
      <c r="P27" s="2"/>
      <c r="Q27" s="2"/>
    </row>
    <row r="28" spans="2:18" s="3" customFormat="1" ht="14.4" thickBot="1" x14ac:dyDescent="0.3">
      <c r="B28" s="155"/>
      <c r="C28" s="82" t="s">
        <v>300</v>
      </c>
      <c r="D28" s="192" t="s">
        <v>448</v>
      </c>
      <c r="E28" s="49"/>
      <c r="F28" s="49"/>
      <c r="G28" s="47"/>
      <c r="H28" s="2"/>
      <c r="I28" s="4"/>
      <c r="J28" s="2"/>
      <c r="K28" s="2"/>
      <c r="L28" s="2"/>
      <c r="M28" s="2"/>
      <c r="N28" s="2"/>
      <c r="O28" s="2"/>
      <c r="P28" s="2"/>
      <c r="Q28" s="2"/>
    </row>
    <row r="29" spans="2:18" s="3" customFormat="1" x14ac:dyDescent="0.25">
      <c r="B29" s="155"/>
      <c r="C29" s="87"/>
      <c r="D29" s="85"/>
      <c r="E29" s="49"/>
      <c r="F29" s="49"/>
      <c r="G29" s="47"/>
      <c r="H29" s="2"/>
      <c r="I29" s="4"/>
      <c r="J29" s="2"/>
      <c r="K29" s="2"/>
      <c r="L29" s="2"/>
      <c r="M29" s="2"/>
      <c r="N29" s="2"/>
      <c r="O29" s="2"/>
      <c r="P29" s="2"/>
      <c r="Q29" s="2"/>
    </row>
    <row r="30" spans="2:18" s="3" customFormat="1" ht="14.4" thickBot="1" x14ac:dyDescent="0.3">
      <c r="B30" s="155"/>
      <c r="C30" s="87"/>
      <c r="D30" s="86" t="s">
        <v>49</v>
      </c>
      <c r="E30" s="49"/>
      <c r="F30" s="49"/>
      <c r="G30" s="47"/>
      <c r="I30" s="2"/>
      <c r="J30" s="4" t="s">
        <v>50</v>
      </c>
      <c r="K30" s="2"/>
      <c r="L30" s="2"/>
      <c r="M30" s="2"/>
      <c r="N30" s="2"/>
      <c r="O30" s="2"/>
      <c r="P30" s="2"/>
      <c r="Q30" s="2"/>
      <c r="R30" s="2"/>
    </row>
    <row r="31" spans="2:18" s="3" customFormat="1" ht="80.099999999999994" customHeight="1" thickBot="1" x14ac:dyDescent="0.3">
      <c r="B31" s="155"/>
      <c r="C31" s="87"/>
      <c r="D31" s="194" t="s">
        <v>508</v>
      </c>
      <c r="E31" s="49"/>
      <c r="F31" s="49"/>
      <c r="G31" s="47"/>
      <c r="H31" s="5"/>
      <c r="I31" s="2"/>
      <c r="J31" s="4" t="s">
        <v>51</v>
      </c>
      <c r="K31" s="2"/>
      <c r="L31" s="2"/>
      <c r="M31" s="2"/>
      <c r="N31" s="2"/>
      <c r="O31" s="2"/>
      <c r="P31" s="2"/>
      <c r="Q31" s="2"/>
      <c r="R31" s="2"/>
    </row>
    <row r="32" spans="2:18" s="3" customFormat="1" ht="56.4" thickBot="1" x14ac:dyDescent="0.35">
      <c r="B32" s="162"/>
      <c r="C32" s="166" t="s">
        <v>52</v>
      </c>
      <c r="D32" s="169"/>
      <c r="E32" s="49"/>
      <c r="F32" s="49"/>
      <c r="G32" s="47"/>
      <c r="I32" s="2"/>
      <c r="J32" s="4" t="s">
        <v>53</v>
      </c>
      <c r="K32" s="2"/>
      <c r="L32" s="2"/>
      <c r="M32" s="2"/>
      <c r="N32" s="2"/>
      <c r="O32" s="2"/>
      <c r="P32" s="2"/>
      <c r="Q32" s="2"/>
      <c r="R32" s="2"/>
    </row>
    <row r="33" spans="1:18" s="3" customFormat="1" ht="17.25" customHeight="1" thickBot="1" x14ac:dyDescent="0.3">
      <c r="B33" s="155"/>
      <c r="C33" s="87"/>
      <c r="D33" s="170" t="s">
        <v>509</v>
      </c>
      <c r="E33" s="49"/>
      <c r="F33" s="49"/>
      <c r="G33" s="47"/>
      <c r="I33" s="2"/>
      <c r="J33" s="4" t="s">
        <v>54</v>
      </c>
      <c r="K33" s="2"/>
      <c r="L33" s="2"/>
      <c r="M33" s="2"/>
      <c r="N33" s="2"/>
      <c r="O33" s="2"/>
      <c r="P33" s="2"/>
      <c r="Q33" s="2"/>
      <c r="R33" s="2"/>
    </row>
    <row r="34" spans="1:18" s="3" customFormat="1" ht="14.4" x14ac:dyDescent="0.3">
      <c r="B34" s="155"/>
      <c r="C34" s="87"/>
      <c r="D34" s="171"/>
      <c r="E34" s="49"/>
      <c r="F34" s="49"/>
      <c r="G34" s="47"/>
      <c r="H34" s="5"/>
      <c r="I34" s="2"/>
      <c r="J34" s="4" t="s">
        <v>55</v>
      </c>
      <c r="K34" s="2"/>
      <c r="L34" s="2"/>
      <c r="M34" s="2"/>
      <c r="N34" s="2"/>
      <c r="O34" s="2"/>
      <c r="P34" s="2"/>
      <c r="Q34" s="2"/>
      <c r="R34" s="2"/>
    </row>
    <row r="35" spans="1:18" s="3" customFormat="1" x14ac:dyDescent="0.25">
      <c r="B35" s="155"/>
      <c r="C35" s="159" t="s">
        <v>410</v>
      </c>
      <c r="D35" s="49"/>
      <c r="E35" s="49"/>
      <c r="F35" s="49"/>
      <c r="G35" s="47"/>
      <c r="I35" s="2"/>
      <c r="J35" s="4" t="s">
        <v>56</v>
      </c>
      <c r="K35" s="2"/>
      <c r="L35" s="2"/>
      <c r="M35" s="2"/>
      <c r="N35" s="2"/>
      <c r="O35" s="2"/>
      <c r="P35" s="2"/>
      <c r="Q35" s="2"/>
      <c r="R35" s="2"/>
    </row>
    <row r="36" spans="1:18" s="3" customFormat="1" ht="31.5" customHeight="1" thickBot="1" x14ac:dyDescent="0.3">
      <c r="B36" s="425" t="s">
        <v>57</v>
      </c>
      <c r="C36" s="431"/>
      <c r="D36" s="49"/>
      <c r="E36" s="49"/>
      <c r="F36" s="49"/>
      <c r="G36" s="47"/>
      <c r="I36" s="2"/>
      <c r="J36" s="4" t="s">
        <v>58</v>
      </c>
      <c r="K36" s="2"/>
      <c r="L36" s="2"/>
      <c r="M36" s="2"/>
      <c r="N36" s="2"/>
      <c r="O36" s="2"/>
      <c r="P36" s="2"/>
      <c r="Q36" s="2"/>
      <c r="R36" s="2"/>
    </row>
    <row r="37" spans="1:18" s="3" customFormat="1" ht="14.4" x14ac:dyDescent="0.3">
      <c r="B37" s="155"/>
      <c r="C37" s="87" t="s">
        <v>59</v>
      </c>
      <c r="D37" s="196" t="s">
        <v>325</v>
      </c>
      <c r="E37" s="49"/>
      <c r="F37" s="49"/>
      <c r="G37" s="47"/>
      <c r="I37" s="2"/>
      <c r="J37" s="4" t="s">
        <v>60</v>
      </c>
      <c r="K37" s="2"/>
      <c r="L37" s="2"/>
      <c r="M37" s="2"/>
      <c r="N37" s="2"/>
      <c r="O37" s="2"/>
      <c r="P37" s="2"/>
      <c r="Q37" s="2"/>
      <c r="R37" s="2"/>
    </row>
    <row r="38" spans="1:18" s="3" customFormat="1" ht="14.4" x14ac:dyDescent="0.3">
      <c r="B38" s="155"/>
      <c r="C38" s="87" t="s">
        <v>61</v>
      </c>
      <c r="D38" s="168" t="s">
        <v>409</v>
      </c>
      <c r="E38" s="49"/>
      <c r="F38" s="49"/>
      <c r="G38" s="47"/>
      <c r="I38" s="2"/>
      <c r="J38" s="4" t="s">
        <v>62</v>
      </c>
      <c r="K38" s="2"/>
      <c r="L38" s="2"/>
      <c r="M38" s="2"/>
      <c r="N38" s="2"/>
      <c r="O38" s="2"/>
      <c r="P38" s="2"/>
      <c r="Q38" s="2"/>
      <c r="R38" s="2"/>
    </row>
    <row r="39" spans="1:18" s="3" customFormat="1" ht="14.4" thickBot="1" x14ac:dyDescent="0.3">
      <c r="B39" s="155"/>
      <c r="C39" s="87" t="s">
        <v>63</v>
      </c>
      <c r="D39" s="197" t="s">
        <v>324</v>
      </c>
      <c r="E39" s="49"/>
      <c r="F39" s="49"/>
      <c r="G39" s="47"/>
      <c r="I39" s="2"/>
      <c r="J39" s="4" t="s">
        <v>64</v>
      </c>
      <c r="K39" s="2"/>
      <c r="L39" s="2"/>
      <c r="M39" s="2"/>
      <c r="N39" s="2"/>
      <c r="O39" s="2"/>
      <c r="P39" s="2"/>
      <c r="Q39" s="2"/>
      <c r="R39" s="2"/>
    </row>
    <row r="40" spans="1:18" s="3" customFormat="1" ht="15" customHeight="1" thickBot="1" x14ac:dyDescent="0.3">
      <c r="B40" s="155"/>
      <c r="C40" s="82" t="s">
        <v>203</v>
      </c>
      <c r="D40" s="49"/>
      <c r="E40" s="49"/>
      <c r="F40" s="49"/>
      <c r="G40" s="47"/>
      <c r="I40" s="2"/>
      <c r="J40" s="4" t="s">
        <v>65</v>
      </c>
      <c r="K40" s="2"/>
      <c r="L40" s="2"/>
      <c r="M40" s="2"/>
      <c r="N40" s="2"/>
      <c r="O40" s="2"/>
      <c r="P40" s="2"/>
      <c r="Q40" s="2"/>
      <c r="R40" s="2"/>
    </row>
    <row r="41" spans="1:18" s="3" customFormat="1" x14ac:dyDescent="0.25">
      <c r="B41" s="155"/>
      <c r="C41" s="87" t="s">
        <v>59</v>
      </c>
      <c r="D41" s="195" t="s">
        <v>510</v>
      </c>
      <c r="E41" s="49"/>
      <c r="F41" s="49"/>
      <c r="G41" s="47"/>
      <c r="I41" s="2"/>
      <c r="J41" s="4" t="s">
        <v>66</v>
      </c>
      <c r="K41" s="2"/>
      <c r="L41" s="2"/>
      <c r="M41" s="2"/>
      <c r="N41" s="2"/>
      <c r="O41" s="2"/>
      <c r="P41" s="2"/>
      <c r="Q41" s="2"/>
      <c r="R41" s="2"/>
    </row>
    <row r="42" spans="1:18" s="3" customFormat="1" ht="14.4" x14ac:dyDescent="0.3">
      <c r="B42" s="155"/>
      <c r="C42" s="87" t="s">
        <v>61</v>
      </c>
      <c r="D42" s="168" t="s">
        <v>511</v>
      </c>
      <c r="E42" s="49"/>
      <c r="F42" s="49"/>
      <c r="G42" s="47"/>
      <c r="I42" s="2"/>
      <c r="J42" s="4" t="s">
        <v>67</v>
      </c>
      <c r="K42" s="2"/>
      <c r="L42" s="2"/>
      <c r="M42" s="2"/>
      <c r="N42" s="2"/>
      <c r="O42" s="2"/>
      <c r="P42" s="2"/>
      <c r="Q42" s="2"/>
      <c r="R42" s="2"/>
    </row>
    <row r="43" spans="1:18" s="3" customFormat="1" ht="14.4" thickBot="1" x14ac:dyDescent="0.3">
      <c r="B43" s="155"/>
      <c r="C43" s="87" t="s">
        <v>63</v>
      </c>
      <c r="D43" s="14">
        <v>41730</v>
      </c>
      <c r="E43" s="49"/>
      <c r="F43" s="49"/>
      <c r="G43" s="47"/>
      <c r="I43" s="2"/>
      <c r="J43" s="4" t="s">
        <v>68</v>
      </c>
      <c r="K43" s="2"/>
      <c r="L43" s="2"/>
      <c r="M43" s="2"/>
      <c r="N43" s="2"/>
      <c r="O43" s="2"/>
      <c r="P43" s="2"/>
      <c r="Q43" s="2"/>
      <c r="R43" s="2"/>
    </row>
    <row r="44" spans="1:18" s="3" customFormat="1" ht="14.4" thickBot="1" x14ac:dyDescent="0.3">
      <c r="B44" s="155"/>
      <c r="C44" s="82" t="s">
        <v>299</v>
      </c>
      <c r="D44" s="49"/>
      <c r="E44" s="49"/>
      <c r="F44" s="49"/>
      <c r="G44" s="47"/>
      <c r="I44" s="2"/>
      <c r="J44" s="4" t="s">
        <v>69</v>
      </c>
      <c r="K44" s="2"/>
      <c r="L44" s="2"/>
      <c r="M44" s="2"/>
      <c r="N44" s="2"/>
      <c r="O44" s="2"/>
      <c r="P44" s="2"/>
      <c r="Q44" s="2"/>
      <c r="R44" s="2"/>
    </row>
    <row r="45" spans="1:18" s="3" customFormat="1" x14ac:dyDescent="0.25">
      <c r="B45" s="155"/>
      <c r="C45" s="87" t="s">
        <v>59</v>
      </c>
      <c r="D45" s="195" t="s">
        <v>506</v>
      </c>
      <c r="E45" s="49"/>
      <c r="F45" s="49"/>
      <c r="G45" s="47"/>
      <c r="I45" s="2"/>
      <c r="J45" s="4" t="s">
        <v>70</v>
      </c>
      <c r="K45" s="2"/>
      <c r="L45" s="2"/>
      <c r="M45" s="2"/>
      <c r="N45" s="2"/>
      <c r="O45" s="2"/>
      <c r="P45" s="2"/>
      <c r="Q45" s="2"/>
      <c r="R45" s="2"/>
    </row>
    <row r="46" spans="1:18" s="3" customFormat="1" ht="14.4" x14ac:dyDescent="0.3">
      <c r="B46" s="155"/>
      <c r="C46" s="87" t="s">
        <v>61</v>
      </c>
      <c r="D46" s="168" t="s">
        <v>505</v>
      </c>
      <c r="E46" s="49"/>
      <c r="F46" s="49"/>
      <c r="G46" s="47"/>
      <c r="I46" s="2"/>
      <c r="J46" s="4" t="s">
        <v>71</v>
      </c>
      <c r="K46" s="2"/>
      <c r="L46" s="2"/>
      <c r="M46" s="2"/>
      <c r="N46" s="2"/>
      <c r="O46" s="2"/>
      <c r="P46" s="2"/>
      <c r="Q46" s="2"/>
      <c r="R46" s="2"/>
    </row>
    <row r="47" spans="1:18" ht="14.4" thickBot="1" x14ac:dyDescent="0.3">
      <c r="A47" s="3"/>
      <c r="B47" s="155"/>
      <c r="C47" s="87" t="s">
        <v>63</v>
      </c>
      <c r="D47" s="197" t="s">
        <v>512</v>
      </c>
      <c r="E47" s="49"/>
      <c r="F47" s="49"/>
      <c r="G47" s="47"/>
      <c r="J47" s="4" t="s">
        <v>72</v>
      </c>
    </row>
    <row r="48" spans="1:18" ht="14.4" thickBot="1" x14ac:dyDescent="0.3">
      <c r="B48" s="155"/>
      <c r="C48" s="82" t="s">
        <v>202</v>
      </c>
      <c r="D48" s="49"/>
      <c r="E48" s="49"/>
      <c r="F48" s="49"/>
      <c r="G48" s="47"/>
      <c r="J48" s="4" t="s">
        <v>73</v>
      </c>
    </row>
    <row r="49" spans="2:10" x14ac:dyDescent="0.25">
      <c r="B49" s="155"/>
      <c r="C49" s="87" t="s">
        <v>59</v>
      </c>
      <c r="D49" s="195" t="s">
        <v>510</v>
      </c>
      <c r="E49" s="49"/>
      <c r="F49" s="49"/>
      <c r="G49" s="47"/>
      <c r="J49" s="4" t="s">
        <v>74</v>
      </c>
    </row>
    <row r="50" spans="2:10" ht="14.4" x14ac:dyDescent="0.3">
      <c r="B50" s="155"/>
      <c r="C50" s="87" t="s">
        <v>61</v>
      </c>
      <c r="D50" s="168" t="s">
        <v>511</v>
      </c>
      <c r="E50" s="49"/>
      <c r="F50" s="49"/>
      <c r="G50" s="47"/>
      <c r="J50" s="4" t="s">
        <v>75</v>
      </c>
    </row>
    <row r="51" spans="2:10" ht="14.4" thickBot="1" x14ac:dyDescent="0.3">
      <c r="B51" s="155"/>
      <c r="C51" s="87" t="s">
        <v>63</v>
      </c>
      <c r="D51" s="197">
        <v>41730</v>
      </c>
      <c r="E51" s="49"/>
      <c r="F51" s="49"/>
      <c r="G51" s="47"/>
      <c r="J51" s="4" t="s">
        <v>76</v>
      </c>
    </row>
    <row r="52" spans="2:10" x14ac:dyDescent="0.25">
      <c r="B52" s="155"/>
      <c r="C52" s="82" t="s">
        <v>202</v>
      </c>
      <c r="D52" s="49"/>
      <c r="E52" s="49"/>
      <c r="F52" s="49"/>
      <c r="G52" s="47"/>
      <c r="J52" s="4" t="s">
        <v>77</v>
      </c>
    </row>
    <row r="53" spans="2:10" x14ac:dyDescent="0.25">
      <c r="B53" s="155"/>
      <c r="C53" s="87" t="s">
        <v>59</v>
      </c>
      <c r="E53" s="49"/>
      <c r="F53" s="49"/>
      <c r="G53" s="47"/>
      <c r="J53" s="4" t="s">
        <v>78</v>
      </c>
    </row>
    <row r="54" spans="2:10" x14ac:dyDescent="0.25">
      <c r="B54" s="155"/>
      <c r="C54" s="87" t="s">
        <v>61</v>
      </c>
      <c r="E54" s="49"/>
      <c r="F54" s="49"/>
      <c r="G54" s="47"/>
      <c r="J54" s="4" t="s">
        <v>79</v>
      </c>
    </row>
    <row r="55" spans="2:10" x14ac:dyDescent="0.25">
      <c r="B55" s="155"/>
      <c r="C55" s="87" t="s">
        <v>63</v>
      </c>
      <c r="E55" s="49"/>
      <c r="F55" s="49"/>
      <c r="G55" s="47"/>
      <c r="J55" s="4" t="s">
        <v>80</v>
      </c>
    </row>
    <row r="56" spans="2:10" ht="14.4" thickBot="1" x14ac:dyDescent="0.3">
      <c r="B56" s="160"/>
      <c r="C56" s="161"/>
      <c r="D56" s="88"/>
      <c r="E56" s="88"/>
      <c r="F56" s="88"/>
      <c r="G56" s="61"/>
      <c r="J56" s="4" t="s">
        <v>81</v>
      </c>
    </row>
    <row r="57" spans="2:10" x14ac:dyDescent="0.25">
      <c r="J57" s="4" t="s">
        <v>82</v>
      </c>
    </row>
    <row r="58" spans="2:10" x14ac:dyDescent="0.25">
      <c r="J58" s="4" t="s">
        <v>83</v>
      </c>
    </row>
    <row r="59" spans="2:10" x14ac:dyDescent="0.25">
      <c r="J59" s="4" t="s">
        <v>84</v>
      </c>
    </row>
    <row r="60" spans="2:10" x14ac:dyDescent="0.25">
      <c r="J60" s="4" t="s">
        <v>85</v>
      </c>
    </row>
    <row r="61" spans="2:10" x14ac:dyDescent="0.25">
      <c r="J61" s="4" t="s">
        <v>86</v>
      </c>
    </row>
    <row r="62" spans="2:10" x14ac:dyDescent="0.25">
      <c r="J62" s="4" t="s">
        <v>87</v>
      </c>
    </row>
    <row r="63" spans="2:10" x14ac:dyDescent="0.25">
      <c r="J63" s="4" t="s">
        <v>88</v>
      </c>
    </row>
    <row r="64" spans="2:10" x14ac:dyDescent="0.25">
      <c r="J64" s="4" t="s">
        <v>89</v>
      </c>
    </row>
    <row r="65" spans="10:10" x14ac:dyDescent="0.25">
      <c r="J65" s="4" t="s">
        <v>90</v>
      </c>
    </row>
    <row r="66" spans="10:10" x14ac:dyDescent="0.25">
      <c r="J66" s="4" t="s">
        <v>91</v>
      </c>
    </row>
    <row r="67" spans="10:10" x14ac:dyDescent="0.25">
      <c r="J67" s="4" t="s">
        <v>92</v>
      </c>
    </row>
    <row r="68" spans="10:10" x14ac:dyDescent="0.25">
      <c r="J68" s="4" t="s">
        <v>93</v>
      </c>
    </row>
    <row r="69" spans="10:10" x14ac:dyDescent="0.25">
      <c r="J69" s="4" t="s">
        <v>94</v>
      </c>
    </row>
    <row r="70" spans="10:10" x14ac:dyDescent="0.25">
      <c r="J70" s="4" t="s">
        <v>95</v>
      </c>
    </row>
    <row r="71" spans="10:10" x14ac:dyDescent="0.25">
      <c r="J71" s="4" t="s">
        <v>96</v>
      </c>
    </row>
    <row r="72" spans="10:10" x14ac:dyDescent="0.25">
      <c r="J72" s="4" t="s">
        <v>97</v>
      </c>
    </row>
    <row r="73" spans="10:10" x14ac:dyDescent="0.25">
      <c r="J73" s="4" t="s">
        <v>98</v>
      </c>
    </row>
    <row r="74" spans="10:10" x14ac:dyDescent="0.25">
      <c r="J74" s="4" t="s">
        <v>99</v>
      </c>
    </row>
    <row r="75" spans="10:10" x14ac:dyDescent="0.25">
      <c r="J75" s="4" t="s">
        <v>100</v>
      </c>
    </row>
    <row r="76" spans="10:10" x14ac:dyDescent="0.25">
      <c r="J76" s="4" t="s">
        <v>101</v>
      </c>
    </row>
    <row r="77" spans="10:10" x14ac:dyDescent="0.25">
      <c r="J77" s="4" t="s">
        <v>102</v>
      </c>
    </row>
    <row r="78" spans="10:10" x14ac:dyDescent="0.25">
      <c r="J78" s="4" t="s">
        <v>103</v>
      </c>
    </row>
    <row r="79" spans="10:10" x14ac:dyDescent="0.25">
      <c r="J79" s="4" t="s">
        <v>104</v>
      </c>
    </row>
    <row r="80" spans="10:10" x14ac:dyDescent="0.25">
      <c r="J80" s="4" t="s">
        <v>105</v>
      </c>
    </row>
    <row r="81" spans="10:10" x14ac:dyDescent="0.25">
      <c r="J81" s="4" t="s">
        <v>106</v>
      </c>
    </row>
    <row r="82" spans="10:10" x14ac:dyDescent="0.25">
      <c r="J82" s="4" t="s">
        <v>107</v>
      </c>
    </row>
    <row r="83" spans="10:10" x14ac:dyDescent="0.25">
      <c r="J83" s="4" t="s">
        <v>108</v>
      </c>
    </row>
    <row r="84" spans="10:10" x14ac:dyDescent="0.25">
      <c r="J84" s="4" t="s">
        <v>109</v>
      </c>
    </row>
    <row r="85" spans="10:10" x14ac:dyDescent="0.25">
      <c r="J85" s="4" t="s">
        <v>110</v>
      </c>
    </row>
    <row r="86" spans="10:10" x14ac:dyDescent="0.25">
      <c r="J86" s="4" t="s">
        <v>111</v>
      </c>
    </row>
    <row r="87" spans="10:10" x14ac:dyDescent="0.25">
      <c r="J87" s="4" t="s">
        <v>112</v>
      </c>
    </row>
    <row r="88" spans="10:10" x14ac:dyDescent="0.25">
      <c r="J88" s="4" t="s">
        <v>113</v>
      </c>
    </row>
    <row r="89" spans="10:10" x14ac:dyDescent="0.25">
      <c r="J89" s="4" t="s">
        <v>114</v>
      </c>
    </row>
    <row r="90" spans="10:10" x14ac:dyDescent="0.25">
      <c r="J90" s="4" t="s">
        <v>115</v>
      </c>
    </row>
    <row r="91" spans="10:10" x14ac:dyDescent="0.25">
      <c r="J91" s="4" t="s">
        <v>116</v>
      </c>
    </row>
    <row r="92" spans="10:10" x14ac:dyDescent="0.25">
      <c r="J92" s="4" t="s">
        <v>117</v>
      </c>
    </row>
    <row r="93" spans="10:10" x14ac:dyDescent="0.25">
      <c r="J93" s="4" t="s">
        <v>118</v>
      </c>
    </row>
    <row r="94" spans="10:10" x14ac:dyDescent="0.25">
      <c r="J94" s="4" t="s">
        <v>119</v>
      </c>
    </row>
    <row r="95" spans="10:10" x14ac:dyDescent="0.25">
      <c r="J95" s="4" t="s">
        <v>120</v>
      </c>
    </row>
    <row r="96" spans="10:10" x14ac:dyDescent="0.25">
      <c r="J96" s="4" t="s">
        <v>121</v>
      </c>
    </row>
    <row r="97" spans="10:10" x14ac:dyDescent="0.25">
      <c r="J97" s="4" t="s">
        <v>122</v>
      </c>
    </row>
    <row r="98" spans="10:10" x14ac:dyDescent="0.25">
      <c r="J98" s="4" t="s">
        <v>123</v>
      </c>
    </row>
    <row r="99" spans="10:10" x14ac:dyDescent="0.25">
      <c r="J99" s="4" t="s">
        <v>124</v>
      </c>
    </row>
    <row r="100" spans="10:10" x14ac:dyDescent="0.25">
      <c r="J100" s="4" t="s">
        <v>125</v>
      </c>
    </row>
    <row r="101" spans="10:10" x14ac:dyDescent="0.25">
      <c r="J101" s="4" t="s">
        <v>126</v>
      </c>
    </row>
    <row r="102" spans="10:10" x14ac:dyDescent="0.25">
      <c r="J102" s="4" t="s">
        <v>127</v>
      </c>
    </row>
    <row r="103" spans="10:10" x14ac:dyDescent="0.25">
      <c r="J103" s="4" t="s">
        <v>128</v>
      </c>
    </row>
    <row r="104" spans="10:10" x14ac:dyDescent="0.25">
      <c r="J104" s="4" t="s">
        <v>129</v>
      </c>
    </row>
    <row r="105" spans="10:10" x14ac:dyDescent="0.25">
      <c r="J105" s="4" t="s">
        <v>130</v>
      </c>
    </row>
    <row r="106" spans="10:10" x14ac:dyDescent="0.25">
      <c r="J106" s="4" t="s">
        <v>131</v>
      </c>
    </row>
    <row r="107" spans="10:10" x14ac:dyDescent="0.25">
      <c r="J107" s="4" t="s">
        <v>132</v>
      </c>
    </row>
    <row r="108" spans="10:10" x14ac:dyDescent="0.25">
      <c r="J108" s="4" t="s">
        <v>133</v>
      </c>
    </row>
    <row r="109" spans="10:10" x14ac:dyDescent="0.25">
      <c r="J109" s="4" t="s">
        <v>134</v>
      </c>
    </row>
    <row r="110" spans="10:10" x14ac:dyDescent="0.25">
      <c r="J110" s="4" t="s">
        <v>135</v>
      </c>
    </row>
    <row r="111" spans="10:10" x14ac:dyDescent="0.25">
      <c r="J111" s="4" t="s">
        <v>136</v>
      </c>
    </row>
    <row r="112" spans="10:10" x14ac:dyDescent="0.25">
      <c r="J112" s="4" t="s">
        <v>137</v>
      </c>
    </row>
    <row r="113" spans="10:10" x14ac:dyDescent="0.25">
      <c r="J113" s="4" t="s">
        <v>138</v>
      </c>
    </row>
    <row r="114" spans="10:10" x14ac:dyDescent="0.25">
      <c r="J114" s="4" t="s">
        <v>139</v>
      </c>
    </row>
    <row r="115" spans="10:10" x14ac:dyDescent="0.25">
      <c r="J115" s="4" t="s">
        <v>140</v>
      </c>
    </row>
    <row r="116" spans="10:10" x14ac:dyDescent="0.25">
      <c r="J116" s="4" t="s">
        <v>141</v>
      </c>
    </row>
    <row r="117" spans="10:10" x14ac:dyDescent="0.25">
      <c r="J117" s="4" t="s">
        <v>142</v>
      </c>
    </row>
    <row r="118" spans="10:10" x14ac:dyDescent="0.25">
      <c r="J118" s="4" t="s">
        <v>143</v>
      </c>
    </row>
    <row r="119" spans="10:10" x14ac:dyDescent="0.25">
      <c r="J119" s="4" t="s">
        <v>144</v>
      </c>
    </row>
    <row r="120" spans="10:10" x14ac:dyDescent="0.25">
      <c r="J120" s="4" t="s">
        <v>145</v>
      </c>
    </row>
    <row r="121" spans="10:10" x14ac:dyDescent="0.25">
      <c r="J121" s="4" t="s">
        <v>146</v>
      </c>
    </row>
    <row r="122" spans="10:10" x14ac:dyDescent="0.25">
      <c r="J122" s="4" t="s">
        <v>147</v>
      </c>
    </row>
    <row r="123" spans="10:10" x14ac:dyDescent="0.25">
      <c r="J123" s="4" t="s">
        <v>148</v>
      </c>
    </row>
    <row r="124" spans="10:10" x14ac:dyDescent="0.25">
      <c r="J124" s="4" t="s">
        <v>149</v>
      </c>
    </row>
    <row r="125" spans="10:10" x14ac:dyDescent="0.25">
      <c r="J125" s="4" t="s">
        <v>150</v>
      </c>
    </row>
    <row r="126" spans="10:10" x14ac:dyDescent="0.25">
      <c r="J126" s="4" t="s">
        <v>151</v>
      </c>
    </row>
    <row r="127" spans="10:10" x14ac:dyDescent="0.25">
      <c r="J127" s="4" t="s">
        <v>152</v>
      </c>
    </row>
    <row r="128" spans="10:10" x14ac:dyDescent="0.25">
      <c r="J128" s="4" t="s">
        <v>153</v>
      </c>
    </row>
    <row r="129" spans="10:10" x14ac:dyDescent="0.25">
      <c r="J129" s="4" t="s">
        <v>154</v>
      </c>
    </row>
    <row r="130" spans="10:10" x14ac:dyDescent="0.25">
      <c r="J130" s="4" t="s">
        <v>155</v>
      </c>
    </row>
    <row r="131" spans="10:10" x14ac:dyDescent="0.25">
      <c r="J131" s="4" t="s">
        <v>156</v>
      </c>
    </row>
    <row r="132" spans="10:10" x14ac:dyDescent="0.25">
      <c r="J132" s="4" t="s">
        <v>157</v>
      </c>
    </row>
    <row r="133" spans="10:10" x14ac:dyDescent="0.25">
      <c r="J133" s="4" t="s">
        <v>158</v>
      </c>
    </row>
    <row r="134" spans="10:10" x14ac:dyDescent="0.25">
      <c r="J134" s="4" t="s">
        <v>159</v>
      </c>
    </row>
    <row r="135" spans="10:10" x14ac:dyDescent="0.25">
      <c r="J135" s="4" t="s">
        <v>160</v>
      </c>
    </row>
    <row r="136" spans="10:10" x14ac:dyDescent="0.25">
      <c r="J136" s="4" t="s">
        <v>161</v>
      </c>
    </row>
    <row r="137" spans="10:10" x14ac:dyDescent="0.25">
      <c r="J137" s="4" t="s">
        <v>162</v>
      </c>
    </row>
    <row r="138" spans="10:10" x14ac:dyDescent="0.25">
      <c r="J138" s="4" t="s">
        <v>163</v>
      </c>
    </row>
    <row r="139" spans="10:10" x14ac:dyDescent="0.25">
      <c r="J139" s="4" t="s">
        <v>164</v>
      </c>
    </row>
    <row r="140" spans="10:10" x14ac:dyDescent="0.25">
      <c r="J140" s="4" t="s">
        <v>165</v>
      </c>
    </row>
    <row r="141" spans="10:10" x14ac:dyDescent="0.25">
      <c r="J141" s="4" t="s">
        <v>166</v>
      </c>
    </row>
    <row r="142" spans="10:10" x14ac:dyDescent="0.25">
      <c r="J142" s="4" t="s">
        <v>167</v>
      </c>
    </row>
    <row r="143" spans="10:10" x14ac:dyDescent="0.25">
      <c r="J143" s="4" t="s">
        <v>168</v>
      </c>
    </row>
    <row r="144" spans="10:10" x14ac:dyDescent="0.25">
      <c r="J144" s="4" t="s">
        <v>169</v>
      </c>
    </row>
    <row r="145" spans="10:10" x14ac:dyDescent="0.25">
      <c r="J145" s="4" t="s">
        <v>170</v>
      </c>
    </row>
    <row r="146" spans="10:10" x14ac:dyDescent="0.25">
      <c r="J146" s="4" t="s">
        <v>171</v>
      </c>
    </row>
    <row r="147" spans="10:10" x14ac:dyDescent="0.25">
      <c r="J147" s="4" t="s">
        <v>172</v>
      </c>
    </row>
    <row r="148" spans="10:10" x14ac:dyDescent="0.25">
      <c r="J148" s="4" t="s">
        <v>173</v>
      </c>
    </row>
    <row r="149" spans="10:10" x14ac:dyDescent="0.25">
      <c r="J149" s="4" t="s">
        <v>174</v>
      </c>
    </row>
    <row r="150" spans="10:10" x14ac:dyDescent="0.25">
      <c r="J150" s="4" t="s">
        <v>175</v>
      </c>
    </row>
    <row r="151" spans="10:10" x14ac:dyDescent="0.25">
      <c r="J151" s="4" t="s">
        <v>176</v>
      </c>
    </row>
    <row r="152" spans="10:10" x14ac:dyDescent="0.25">
      <c r="J152" s="4" t="s">
        <v>177</v>
      </c>
    </row>
    <row r="153" spans="10:10" x14ac:dyDescent="0.25">
      <c r="J153" s="4" t="s">
        <v>178</v>
      </c>
    </row>
    <row r="154" spans="10:10" x14ac:dyDescent="0.25">
      <c r="J154" s="4" t="s">
        <v>179</v>
      </c>
    </row>
    <row r="155" spans="10:10" x14ac:dyDescent="0.25">
      <c r="J155" s="4" t="s">
        <v>180</v>
      </c>
    </row>
    <row r="156" spans="10:10" x14ac:dyDescent="0.25">
      <c r="J156" s="4" t="s">
        <v>181</v>
      </c>
    </row>
    <row r="157" spans="10:10" x14ac:dyDescent="0.25">
      <c r="J157" s="4" t="s">
        <v>182</v>
      </c>
    </row>
    <row r="158" spans="10:10" x14ac:dyDescent="0.25">
      <c r="J158" s="4" t="s">
        <v>183</v>
      </c>
    </row>
    <row r="159" spans="10:10" x14ac:dyDescent="0.25">
      <c r="J159" s="4" t="s">
        <v>184</v>
      </c>
    </row>
    <row r="160" spans="10:10" x14ac:dyDescent="0.25">
      <c r="J160" s="4" t="s">
        <v>185</v>
      </c>
    </row>
    <row r="161" spans="10:10" x14ac:dyDescent="0.25">
      <c r="J161" s="4" t="s">
        <v>186</v>
      </c>
    </row>
    <row r="162" spans="10:10" x14ac:dyDescent="0.25">
      <c r="J162" s="4" t="s">
        <v>187</v>
      </c>
    </row>
    <row r="163" spans="10:10" x14ac:dyDescent="0.25">
      <c r="J163" s="4" t="s">
        <v>188</v>
      </c>
    </row>
    <row r="164" spans="10:10" x14ac:dyDescent="0.25">
      <c r="J164" s="4" t="s">
        <v>189</v>
      </c>
    </row>
    <row r="165" spans="10:10" x14ac:dyDescent="0.25">
      <c r="J165" s="4" t="s">
        <v>190</v>
      </c>
    </row>
    <row r="166" spans="10:10" x14ac:dyDescent="0.25">
      <c r="J166" s="4" t="s">
        <v>191</v>
      </c>
    </row>
    <row r="167" spans="10:10" x14ac:dyDescent="0.25">
      <c r="J167" s="4" t="s">
        <v>192</v>
      </c>
    </row>
    <row r="168" spans="10:10" x14ac:dyDescent="0.25">
      <c r="J168" s="4" t="s">
        <v>193</v>
      </c>
    </row>
    <row r="169" spans="10:10" x14ac:dyDescent="0.25">
      <c r="J169" s="4" t="s">
        <v>194</v>
      </c>
    </row>
    <row r="170" spans="10:10" x14ac:dyDescent="0.25">
      <c r="J170" s="4" t="s">
        <v>195</v>
      </c>
    </row>
    <row r="171" spans="10:10" x14ac:dyDescent="0.25">
      <c r="J171" s="4" t="s">
        <v>196</v>
      </c>
    </row>
    <row r="172" spans="10:10" x14ac:dyDescent="0.25">
      <c r="J172" s="4" t="s">
        <v>197</v>
      </c>
    </row>
    <row r="173" spans="10:10" x14ac:dyDescent="0.25">
      <c r="J173" s="4" t="s">
        <v>198</v>
      </c>
    </row>
  </sheetData>
  <mergeCells count="8">
    <mergeCell ref="B26:C26"/>
    <mergeCell ref="B27:C27"/>
    <mergeCell ref="B36:C36"/>
    <mergeCell ref="B16:C16"/>
    <mergeCell ref="B19:C19"/>
    <mergeCell ref="B23:C24"/>
    <mergeCell ref="D23:D24"/>
    <mergeCell ref="B25:C25"/>
  </mergeCells>
  <dataValidations count="4">
    <dataValidation type="list" allowBlank="1" showInputMessage="1" showErrorMessage="1" sqref="D65522:D65526">
      <formula1>$J$15:$J$173</formula1>
    </dataValidation>
    <dataValidation type="list" allowBlank="1" showInputMessage="1" showErrorMessage="1" sqref="D65521">
      <formula1>$K$15:$K$17</formula1>
    </dataValidation>
    <dataValidation type="list" allowBlank="1" showInputMessage="1" showErrorMessage="1" sqref="D65529">
      <formula1>$Q$15:$Q$26</formula1>
    </dataValidation>
    <dataValidation type="list" allowBlank="1" showInputMessage="1" showErrorMessage="1" sqref="D65530">
      <formula1>$R$15:$R$26</formula1>
    </dataValidation>
  </dataValidations>
  <hyperlinks>
    <hyperlink ref="D42" r:id="rId1"/>
    <hyperlink ref="D46" r:id="rId2"/>
    <hyperlink ref="D50" r:id="rId3"/>
    <hyperlink ref="D37" r:id="rId4" display="khalil.ahmed@undppartners.org.pk"/>
    <hyperlink ref="D38" r:id="rId5"/>
    <hyperlink ref="D33" r:id="rId6"/>
  </hyperlinks>
  <pageMargins left="0.7" right="0.7" top="0.75" bottom="0.75" header="0.3" footer="0.3"/>
  <pageSetup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9"/>
  <sheetViews>
    <sheetView workbookViewId="0">
      <selection activeCell="E45" sqref="E45:F45"/>
    </sheetView>
  </sheetViews>
  <sheetFormatPr defaultRowHeight="13.8" x14ac:dyDescent="0.25"/>
  <cols>
    <col min="1" max="1" width="1.44140625" style="16" customWidth="1"/>
    <col min="2" max="2" width="1.5546875" style="15" customWidth="1"/>
    <col min="3" max="3" width="10.33203125" style="15" customWidth="1"/>
    <col min="4" max="4" width="21" style="15" customWidth="1"/>
    <col min="5" max="5" width="43.5546875" style="16" customWidth="1"/>
    <col min="6" max="6" width="22.6640625" style="16" customWidth="1"/>
    <col min="7" max="7" width="13.5546875" style="16" customWidth="1"/>
    <col min="8" max="8" width="1.109375" style="16" customWidth="1"/>
    <col min="9" max="9" width="1.44140625" style="16" customWidth="1"/>
    <col min="10" max="10" width="11.5546875" style="16" bestFit="1" customWidth="1"/>
    <col min="11" max="13" width="18.109375" style="16" customWidth="1"/>
    <col min="14" max="14" width="18.33203125" style="16" customWidth="1"/>
    <col min="15" max="15" width="9.33203125" style="16" customWidth="1"/>
    <col min="16" max="256" width="9.109375" style="16"/>
    <col min="257" max="257" width="1.44140625" style="16" customWidth="1"/>
    <col min="258" max="258" width="1.5546875" style="16" customWidth="1"/>
    <col min="259" max="259" width="10.33203125" style="16" customWidth="1"/>
    <col min="260" max="260" width="21" style="16" customWidth="1"/>
    <col min="261" max="261" width="43.5546875" style="16" customWidth="1"/>
    <col min="262" max="262" width="22.6640625" style="16" customWidth="1"/>
    <col min="263" max="263" width="13.5546875" style="16" customWidth="1"/>
    <col min="264" max="264" width="1.109375" style="16" customWidth="1"/>
    <col min="265" max="265" width="1.44140625" style="16" customWidth="1"/>
    <col min="266" max="266" width="11.5546875" style="16" bestFit="1" customWidth="1"/>
    <col min="267" max="269" width="18.109375" style="16" customWidth="1"/>
    <col min="270" max="270" width="18.33203125" style="16" customWidth="1"/>
    <col min="271" max="271" width="9.33203125" style="16" customWidth="1"/>
    <col min="272" max="512" width="9.109375" style="16"/>
    <col min="513" max="513" width="1.44140625" style="16" customWidth="1"/>
    <col min="514" max="514" width="1.5546875" style="16" customWidth="1"/>
    <col min="515" max="515" width="10.33203125" style="16" customWidth="1"/>
    <col min="516" max="516" width="21" style="16" customWidth="1"/>
    <col min="517" max="517" width="43.5546875" style="16" customWidth="1"/>
    <col min="518" max="518" width="22.6640625" style="16" customWidth="1"/>
    <col min="519" max="519" width="13.5546875" style="16" customWidth="1"/>
    <col min="520" max="520" width="1.109375" style="16" customWidth="1"/>
    <col min="521" max="521" width="1.44140625" style="16" customWidth="1"/>
    <col min="522" max="522" width="11.5546875" style="16" bestFit="1" customWidth="1"/>
    <col min="523" max="525" width="18.109375" style="16" customWidth="1"/>
    <col min="526" max="526" width="18.33203125" style="16" customWidth="1"/>
    <col min="527" max="527" width="9.33203125" style="16" customWidth="1"/>
    <col min="528" max="768" width="9.109375" style="16"/>
    <col min="769" max="769" width="1.44140625" style="16" customWidth="1"/>
    <col min="770" max="770" width="1.5546875" style="16" customWidth="1"/>
    <col min="771" max="771" width="10.33203125" style="16" customWidth="1"/>
    <col min="772" max="772" width="21" style="16" customWidth="1"/>
    <col min="773" max="773" width="43.5546875" style="16" customWidth="1"/>
    <col min="774" max="774" width="22.6640625" style="16" customWidth="1"/>
    <col min="775" max="775" width="13.5546875" style="16" customWidth="1"/>
    <col min="776" max="776" width="1.109375" style="16" customWidth="1"/>
    <col min="777" max="777" width="1.44140625" style="16" customWidth="1"/>
    <col min="778" max="778" width="11.5546875" style="16" bestFit="1" customWidth="1"/>
    <col min="779" max="781" width="18.109375" style="16" customWidth="1"/>
    <col min="782" max="782" width="18.33203125" style="16" customWidth="1"/>
    <col min="783" max="783" width="9.33203125" style="16" customWidth="1"/>
    <col min="784" max="1024" width="9.109375" style="16"/>
    <col min="1025" max="1025" width="1.44140625" style="16" customWidth="1"/>
    <col min="1026" max="1026" width="1.5546875" style="16" customWidth="1"/>
    <col min="1027" max="1027" width="10.33203125" style="16" customWidth="1"/>
    <col min="1028" max="1028" width="21" style="16" customWidth="1"/>
    <col min="1029" max="1029" width="43.5546875" style="16" customWidth="1"/>
    <col min="1030" max="1030" width="22.6640625" style="16" customWidth="1"/>
    <col min="1031" max="1031" width="13.5546875" style="16" customWidth="1"/>
    <col min="1032" max="1032" width="1.109375" style="16" customWidth="1"/>
    <col min="1033" max="1033" width="1.44140625" style="16" customWidth="1"/>
    <col min="1034" max="1034" width="11.5546875" style="16" bestFit="1" customWidth="1"/>
    <col min="1035" max="1037" width="18.109375" style="16" customWidth="1"/>
    <col min="1038" max="1038" width="18.33203125" style="16" customWidth="1"/>
    <col min="1039" max="1039" width="9.33203125" style="16" customWidth="1"/>
    <col min="1040" max="1280" width="9.109375" style="16"/>
    <col min="1281" max="1281" width="1.44140625" style="16" customWidth="1"/>
    <col min="1282" max="1282" width="1.5546875" style="16" customWidth="1"/>
    <col min="1283" max="1283" width="10.33203125" style="16" customWidth="1"/>
    <col min="1284" max="1284" width="21" style="16" customWidth="1"/>
    <col min="1285" max="1285" width="43.5546875" style="16" customWidth="1"/>
    <col min="1286" max="1286" width="22.6640625" style="16" customWidth="1"/>
    <col min="1287" max="1287" width="13.5546875" style="16" customWidth="1"/>
    <col min="1288" max="1288" width="1.109375" style="16" customWidth="1"/>
    <col min="1289" max="1289" width="1.44140625" style="16" customWidth="1"/>
    <col min="1290" max="1290" width="11.5546875" style="16" bestFit="1" customWidth="1"/>
    <col min="1291" max="1293" width="18.109375" style="16" customWidth="1"/>
    <col min="1294" max="1294" width="18.33203125" style="16" customWidth="1"/>
    <col min="1295" max="1295" width="9.33203125" style="16" customWidth="1"/>
    <col min="1296" max="1536" width="9.109375" style="16"/>
    <col min="1537" max="1537" width="1.44140625" style="16" customWidth="1"/>
    <col min="1538" max="1538" width="1.5546875" style="16" customWidth="1"/>
    <col min="1539" max="1539" width="10.33203125" style="16" customWidth="1"/>
    <col min="1540" max="1540" width="21" style="16" customWidth="1"/>
    <col min="1541" max="1541" width="43.5546875" style="16" customWidth="1"/>
    <col min="1542" max="1542" width="22.6640625" style="16" customWidth="1"/>
    <col min="1543" max="1543" width="13.5546875" style="16" customWidth="1"/>
    <col min="1544" max="1544" width="1.109375" style="16" customWidth="1"/>
    <col min="1545" max="1545" width="1.44140625" style="16" customWidth="1"/>
    <col min="1546" max="1546" width="11.5546875" style="16" bestFit="1" customWidth="1"/>
    <col min="1547" max="1549" width="18.109375" style="16" customWidth="1"/>
    <col min="1550" max="1550" width="18.33203125" style="16" customWidth="1"/>
    <col min="1551" max="1551" width="9.33203125" style="16" customWidth="1"/>
    <col min="1552" max="1792" width="9.109375" style="16"/>
    <col min="1793" max="1793" width="1.44140625" style="16" customWidth="1"/>
    <col min="1794" max="1794" width="1.5546875" style="16" customWidth="1"/>
    <col min="1795" max="1795" width="10.33203125" style="16" customWidth="1"/>
    <col min="1796" max="1796" width="21" style="16" customWidth="1"/>
    <col min="1797" max="1797" width="43.5546875" style="16" customWidth="1"/>
    <col min="1798" max="1798" width="22.6640625" style="16" customWidth="1"/>
    <col min="1799" max="1799" width="13.5546875" style="16" customWidth="1"/>
    <col min="1800" max="1800" width="1.109375" style="16" customWidth="1"/>
    <col min="1801" max="1801" width="1.44140625" style="16" customWidth="1"/>
    <col min="1802" max="1802" width="11.5546875" style="16" bestFit="1" customWidth="1"/>
    <col min="1803" max="1805" width="18.109375" style="16" customWidth="1"/>
    <col min="1806" max="1806" width="18.33203125" style="16" customWidth="1"/>
    <col min="1807" max="1807" width="9.33203125" style="16" customWidth="1"/>
    <col min="1808" max="2048" width="9.109375" style="16"/>
    <col min="2049" max="2049" width="1.44140625" style="16" customWidth="1"/>
    <col min="2050" max="2050" width="1.5546875" style="16" customWidth="1"/>
    <col min="2051" max="2051" width="10.33203125" style="16" customWidth="1"/>
    <col min="2052" max="2052" width="21" style="16" customWidth="1"/>
    <col min="2053" max="2053" width="43.5546875" style="16" customWidth="1"/>
    <col min="2054" max="2054" width="22.6640625" style="16" customWidth="1"/>
    <col min="2055" max="2055" width="13.5546875" style="16" customWidth="1"/>
    <col min="2056" max="2056" width="1.109375" style="16" customWidth="1"/>
    <col min="2057" max="2057" width="1.44140625" style="16" customWidth="1"/>
    <col min="2058" max="2058" width="11.5546875" style="16" bestFit="1" customWidth="1"/>
    <col min="2059" max="2061" width="18.109375" style="16" customWidth="1"/>
    <col min="2062" max="2062" width="18.33203125" style="16" customWidth="1"/>
    <col min="2063" max="2063" width="9.33203125" style="16" customWidth="1"/>
    <col min="2064" max="2304" width="9.109375" style="16"/>
    <col min="2305" max="2305" width="1.44140625" style="16" customWidth="1"/>
    <col min="2306" max="2306" width="1.5546875" style="16" customWidth="1"/>
    <col min="2307" max="2307" width="10.33203125" style="16" customWidth="1"/>
    <col min="2308" max="2308" width="21" style="16" customWidth="1"/>
    <col min="2309" max="2309" width="43.5546875" style="16" customWidth="1"/>
    <col min="2310" max="2310" width="22.6640625" style="16" customWidth="1"/>
    <col min="2311" max="2311" width="13.5546875" style="16" customWidth="1"/>
    <col min="2312" max="2312" width="1.109375" style="16" customWidth="1"/>
    <col min="2313" max="2313" width="1.44140625" style="16" customWidth="1"/>
    <col min="2314" max="2314" width="11.5546875" style="16" bestFit="1" customWidth="1"/>
    <col min="2315" max="2317" width="18.109375" style="16" customWidth="1"/>
    <col min="2318" max="2318" width="18.33203125" style="16" customWidth="1"/>
    <col min="2319" max="2319" width="9.33203125" style="16" customWidth="1"/>
    <col min="2320" max="2560" width="9.109375" style="16"/>
    <col min="2561" max="2561" width="1.44140625" style="16" customWidth="1"/>
    <col min="2562" max="2562" width="1.5546875" style="16" customWidth="1"/>
    <col min="2563" max="2563" width="10.33203125" style="16" customWidth="1"/>
    <col min="2564" max="2564" width="21" style="16" customWidth="1"/>
    <col min="2565" max="2565" width="43.5546875" style="16" customWidth="1"/>
    <col min="2566" max="2566" width="22.6640625" style="16" customWidth="1"/>
    <col min="2567" max="2567" width="13.5546875" style="16" customWidth="1"/>
    <col min="2568" max="2568" width="1.109375" style="16" customWidth="1"/>
    <col min="2569" max="2569" width="1.44140625" style="16" customWidth="1"/>
    <col min="2570" max="2570" width="11.5546875" style="16" bestFit="1" customWidth="1"/>
    <col min="2571" max="2573" width="18.109375" style="16" customWidth="1"/>
    <col min="2574" max="2574" width="18.33203125" style="16" customWidth="1"/>
    <col min="2575" max="2575" width="9.33203125" style="16" customWidth="1"/>
    <col min="2576" max="2816" width="9.109375" style="16"/>
    <col min="2817" max="2817" width="1.44140625" style="16" customWidth="1"/>
    <col min="2818" max="2818" width="1.5546875" style="16" customWidth="1"/>
    <col min="2819" max="2819" width="10.33203125" style="16" customWidth="1"/>
    <col min="2820" max="2820" width="21" style="16" customWidth="1"/>
    <col min="2821" max="2821" width="43.5546875" style="16" customWidth="1"/>
    <col min="2822" max="2822" width="22.6640625" style="16" customWidth="1"/>
    <col min="2823" max="2823" width="13.5546875" style="16" customWidth="1"/>
    <col min="2824" max="2824" width="1.109375" style="16" customWidth="1"/>
    <col min="2825" max="2825" width="1.44140625" style="16" customWidth="1"/>
    <col min="2826" max="2826" width="11.5546875" style="16" bestFit="1" customWidth="1"/>
    <col min="2827" max="2829" width="18.109375" style="16" customWidth="1"/>
    <col min="2830" max="2830" width="18.33203125" style="16" customWidth="1"/>
    <col min="2831" max="2831" width="9.33203125" style="16" customWidth="1"/>
    <col min="2832" max="3072" width="9.109375" style="16"/>
    <col min="3073" max="3073" width="1.44140625" style="16" customWidth="1"/>
    <col min="3074" max="3074" width="1.5546875" style="16" customWidth="1"/>
    <col min="3075" max="3075" width="10.33203125" style="16" customWidth="1"/>
    <col min="3076" max="3076" width="21" style="16" customWidth="1"/>
    <col min="3077" max="3077" width="43.5546875" style="16" customWidth="1"/>
    <col min="3078" max="3078" width="22.6640625" style="16" customWidth="1"/>
    <col min="3079" max="3079" width="13.5546875" style="16" customWidth="1"/>
    <col min="3080" max="3080" width="1.109375" style="16" customWidth="1"/>
    <col min="3081" max="3081" width="1.44140625" style="16" customWidth="1"/>
    <col min="3082" max="3082" width="11.5546875" style="16" bestFit="1" customWidth="1"/>
    <col min="3083" max="3085" width="18.109375" style="16" customWidth="1"/>
    <col min="3086" max="3086" width="18.33203125" style="16" customWidth="1"/>
    <col min="3087" max="3087" width="9.33203125" style="16" customWidth="1"/>
    <col min="3088" max="3328" width="9.109375" style="16"/>
    <col min="3329" max="3329" width="1.44140625" style="16" customWidth="1"/>
    <col min="3330" max="3330" width="1.5546875" style="16" customWidth="1"/>
    <col min="3331" max="3331" width="10.33203125" style="16" customWidth="1"/>
    <col min="3332" max="3332" width="21" style="16" customWidth="1"/>
    <col min="3333" max="3333" width="43.5546875" style="16" customWidth="1"/>
    <col min="3334" max="3334" width="22.6640625" style="16" customWidth="1"/>
    <col min="3335" max="3335" width="13.5546875" style="16" customWidth="1"/>
    <col min="3336" max="3336" width="1.109375" style="16" customWidth="1"/>
    <col min="3337" max="3337" width="1.44140625" style="16" customWidth="1"/>
    <col min="3338" max="3338" width="11.5546875" style="16" bestFit="1" customWidth="1"/>
    <col min="3339" max="3341" width="18.109375" style="16" customWidth="1"/>
    <col min="3342" max="3342" width="18.33203125" style="16" customWidth="1"/>
    <col min="3343" max="3343" width="9.33203125" style="16" customWidth="1"/>
    <col min="3344" max="3584" width="9.109375" style="16"/>
    <col min="3585" max="3585" width="1.44140625" style="16" customWidth="1"/>
    <col min="3586" max="3586" width="1.5546875" style="16" customWidth="1"/>
    <col min="3587" max="3587" width="10.33203125" style="16" customWidth="1"/>
    <col min="3588" max="3588" width="21" style="16" customWidth="1"/>
    <col min="3589" max="3589" width="43.5546875" style="16" customWidth="1"/>
    <col min="3590" max="3590" width="22.6640625" style="16" customWidth="1"/>
    <col min="3591" max="3591" width="13.5546875" style="16" customWidth="1"/>
    <col min="3592" max="3592" width="1.109375" style="16" customWidth="1"/>
    <col min="3593" max="3593" width="1.44140625" style="16" customWidth="1"/>
    <col min="3594" max="3594" width="11.5546875" style="16" bestFit="1" customWidth="1"/>
    <col min="3595" max="3597" width="18.109375" style="16" customWidth="1"/>
    <col min="3598" max="3598" width="18.33203125" style="16" customWidth="1"/>
    <col min="3599" max="3599" width="9.33203125" style="16" customWidth="1"/>
    <col min="3600" max="3840" width="9.109375" style="16"/>
    <col min="3841" max="3841" width="1.44140625" style="16" customWidth="1"/>
    <col min="3842" max="3842" width="1.5546875" style="16" customWidth="1"/>
    <col min="3843" max="3843" width="10.33203125" style="16" customWidth="1"/>
    <col min="3844" max="3844" width="21" style="16" customWidth="1"/>
    <col min="3845" max="3845" width="43.5546875" style="16" customWidth="1"/>
    <col min="3846" max="3846" width="22.6640625" style="16" customWidth="1"/>
    <col min="3847" max="3847" width="13.5546875" style="16" customWidth="1"/>
    <col min="3848" max="3848" width="1.109375" style="16" customWidth="1"/>
    <col min="3849" max="3849" width="1.44140625" style="16" customWidth="1"/>
    <col min="3850" max="3850" width="11.5546875" style="16" bestFit="1" customWidth="1"/>
    <col min="3851" max="3853" width="18.109375" style="16" customWidth="1"/>
    <col min="3854" max="3854" width="18.33203125" style="16" customWidth="1"/>
    <col min="3855" max="3855" width="9.33203125" style="16" customWidth="1"/>
    <col min="3856" max="4096" width="9.109375" style="16"/>
    <col min="4097" max="4097" width="1.44140625" style="16" customWidth="1"/>
    <col min="4098" max="4098" width="1.5546875" style="16" customWidth="1"/>
    <col min="4099" max="4099" width="10.33203125" style="16" customWidth="1"/>
    <col min="4100" max="4100" width="21" style="16" customWidth="1"/>
    <col min="4101" max="4101" width="43.5546875" style="16" customWidth="1"/>
    <col min="4102" max="4102" width="22.6640625" style="16" customWidth="1"/>
    <col min="4103" max="4103" width="13.5546875" style="16" customWidth="1"/>
    <col min="4104" max="4104" width="1.109375" style="16" customWidth="1"/>
    <col min="4105" max="4105" width="1.44140625" style="16" customWidth="1"/>
    <col min="4106" max="4106" width="11.5546875" style="16" bestFit="1" customWidth="1"/>
    <col min="4107" max="4109" width="18.109375" style="16" customWidth="1"/>
    <col min="4110" max="4110" width="18.33203125" style="16" customWidth="1"/>
    <col min="4111" max="4111" width="9.33203125" style="16" customWidth="1"/>
    <col min="4112" max="4352" width="9.109375" style="16"/>
    <col min="4353" max="4353" width="1.44140625" style="16" customWidth="1"/>
    <col min="4354" max="4354" width="1.5546875" style="16" customWidth="1"/>
    <col min="4355" max="4355" width="10.33203125" style="16" customWidth="1"/>
    <col min="4356" max="4356" width="21" style="16" customWidth="1"/>
    <col min="4357" max="4357" width="43.5546875" style="16" customWidth="1"/>
    <col min="4358" max="4358" width="22.6640625" style="16" customWidth="1"/>
    <col min="4359" max="4359" width="13.5546875" style="16" customWidth="1"/>
    <col min="4360" max="4360" width="1.109375" style="16" customWidth="1"/>
    <col min="4361" max="4361" width="1.44140625" style="16" customWidth="1"/>
    <col min="4362" max="4362" width="11.5546875" style="16" bestFit="1" customWidth="1"/>
    <col min="4363" max="4365" width="18.109375" style="16" customWidth="1"/>
    <col min="4366" max="4366" width="18.33203125" style="16" customWidth="1"/>
    <col min="4367" max="4367" width="9.33203125" style="16" customWidth="1"/>
    <col min="4368" max="4608" width="9.109375" style="16"/>
    <col min="4609" max="4609" width="1.44140625" style="16" customWidth="1"/>
    <col min="4610" max="4610" width="1.5546875" style="16" customWidth="1"/>
    <col min="4611" max="4611" width="10.33203125" style="16" customWidth="1"/>
    <col min="4612" max="4612" width="21" style="16" customWidth="1"/>
    <col min="4613" max="4613" width="43.5546875" style="16" customWidth="1"/>
    <col min="4614" max="4614" width="22.6640625" style="16" customWidth="1"/>
    <col min="4615" max="4615" width="13.5546875" style="16" customWidth="1"/>
    <col min="4616" max="4616" width="1.109375" style="16" customWidth="1"/>
    <col min="4617" max="4617" width="1.44140625" style="16" customWidth="1"/>
    <col min="4618" max="4618" width="11.5546875" style="16" bestFit="1" customWidth="1"/>
    <col min="4619" max="4621" width="18.109375" style="16" customWidth="1"/>
    <col min="4622" max="4622" width="18.33203125" style="16" customWidth="1"/>
    <col min="4623" max="4623" width="9.33203125" style="16" customWidth="1"/>
    <col min="4624" max="4864" width="9.109375" style="16"/>
    <col min="4865" max="4865" width="1.44140625" style="16" customWidth="1"/>
    <col min="4866" max="4866" width="1.5546875" style="16" customWidth="1"/>
    <col min="4867" max="4867" width="10.33203125" style="16" customWidth="1"/>
    <col min="4868" max="4868" width="21" style="16" customWidth="1"/>
    <col min="4869" max="4869" width="43.5546875" style="16" customWidth="1"/>
    <col min="4870" max="4870" width="22.6640625" style="16" customWidth="1"/>
    <col min="4871" max="4871" width="13.5546875" style="16" customWidth="1"/>
    <col min="4872" max="4872" width="1.109375" style="16" customWidth="1"/>
    <col min="4873" max="4873" width="1.44140625" style="16" customWidth="1"/>
    <col min="4874" max="4874" width="11.5546875" style="16" bestFit="1" customWidth="1"/>
    <col min="4875" max="4877" width="18.109375" style="16" customWidth="1"/>
    <col min="4878" max="4878" width="18.33203125" style="16" customWidth="1"/>
    <col min="4879" max="4879" width="9.33203125" style="16" customWidth="1"/>
    <col min="4880" max="5120" width="9.109375" style="16"/>
    <col min="5121" max="5121" width="1.44140625" style="16" customWidth="1"/>
    <col min="5122" max="5122" width="1.5546875" style="16" customWidth="1"/>
    <col min="5123" max="5123" width="10.33203125" style="16" customWidth="1"/>
    <col min="5124" max="5124" width="21" style="16" customWidth="1"/>
    <col min="5125" max="5125" width="43.5546875" style="16" customWidth="1"/>
    <col min="5126" max="5126" width="22.6640625" style="16" customWidth="1"/>
    <col min="5127" max="5127" width="13.5546875" style="16" customWidth="1"/>
    <col min="5128" max="5128" width="1.109375" style="16" customWidth="1"/>
    <col min="5129" max="5129" width="1.44140625" style="16" customWidth="1"/>
    <col min="5130" max="5130" width="11.5546875" style="16" bestFit="1" customWidth="1"/>
    <col min="5131" max="5133" width="18.109375" style="16" customWidth="1"/>
    <col min="5134" max="5134" width="18.33203125" style="16" customWidth="1"/>
    <col min="5135" max="5135" width="9.33203125" style="16" customWidth="1"/>
    <col min="5136" max="5376" width="9.109375" style="16"/>
    <col min="5377" max="5377" width="1.44140625" style="16" customWidth="1"/>
    <col min="5378" max="5378" width="1.5546875" style="16" customWidth="1"/>
    <col min="5379" max="5379" width="10.33203125" style="16" customWidth="1"/>
    <col min="5380" max="5380" width="21" style="16" customWidth="1"/>
    <col min="5381" max="5381" width="43.5546875" style="16" customWidth="1"/>
    <col min="5382" max="5382" width="22.6640625" style="16" customWidth="1"/>
    <col min="5383" max="5383" width="13.5546875" style="16" customWidth="1"/>
    <col min="5384" max="5384" width="1.109375" style="16" customWidth="1"/>
    <col min="5385" max="5385" width="1.44140625" style="16" customWidth="1"/>
    <col min="5386" max="5386" width="11.5546875" style="16" bestFit="1" customWidth="1"/>
    <col min="5387" max="5389" width="18.109375" style="16" customWidth="1"/>
    <col min="5390" max="5390" width="18.33203125" style="16" customWidth="1"/>
    <col min="5391" max="5391" width="9.33203125" style="16" customWidth="1"/>
    <col min="5392" max="5632" width="9.109375" style="16"/>
    <col min="5633" max="5633" width="1.44140625" style="16" customWidth="1"/>
    <col min="5634" max="5634" width="1.5546875" style="16" customWidth="1"/>
    <col min="5635" max="5635" width="10.33203125" style="16" customWidth="1"/>
    <col min="5636" max="5636" width="21" style="16" customWidth="1"/>
    <col min="5637" max="5637" width="43.5546875" style="16" customWidth="1"/>
    <col min="5638" max="5638" width="22.6640625" style="16" customWidth="1"/>
    <col min="5639" max="5639" width="13.5546875" style="16" customWidth="1"/>
    <col min="5640" max="5640" width="1.109375" style="16" customWidth="1"/>
    <col min="5641" max="5641" width="1.44140625" style="16" customWidth="1"/>
    <col min="5642" max="5642" width="11.5546875" style="16" bestFit="1" customWidth="1"/>
    <col min="5643" max="5645" width="18.109375" style="16" customWidth="1"/>
    <col min="5646" max="5646" width="18.33203125" style="16" customWidth="1"/>
    <col min="5647" max="5647" width="9.33203125" style="16" customWidth="1"/>
    <col min="5648" max="5888" width="9.109375" style="16"/>
    <col min="5889" max="5889" width="1.44140625" style="16" customWidth="1"/>
    <col min="5890" max="5890" width="1.5546875" style="16" customWidth="1"/>
    <col min="5891" max="5891" width="10.33203125" style="16" customWidth="1"/>
    <col min="5892" max="5892" width="21" style="16" customWidth="1"/>
    <col min="5893" max="5893" width="43.5546875" style="16" customWidth="1"/>
    <col min="5894" max="5894" width="22.6640625" style="16" customWidth="1"/>
    <col min="5895" max="5895" width="13.5546875" style="16" customWidth="1"/>
    <col min="5896" max="5896" width="1.109375" style="16" customWidth="1"/>
    <col min="5897" max="5897" width="1.44140625" style="16" customWidth="1"/>
    <col min="5898" max="5898" width="11.5546875" style="16" bestFit="1" customWidth="1"/>
    <col min="5899" max="5901" width="18.109375" style="16" customWidth="1"/>
    <col min="5902" max="5902" width="18.33203125" style="16" customWidth="1"/>
    <col min="5903" max="5903" width="9.33203125" style="16" customWidth="1"/>
    <col min="5904" max="6144" width="9.109375" style="16"/>
    <col min="6145" max="6145" width="1.44140625" style="16" customWidth="1"/>
    <col min="6146" max="6146" width="1.5546875" style="16" customWidth="1"/>
    <col min="6147" max="6147" width="10.33203125" style="16" customWidth="1"/>
    <col min="6148" max="6148" width="21" style="16" customWidth="1"/>
    <col min="6149" max="6149" width="43.5546875" style="16" customWidth="1"/>
    <col min="6150" max="6150" width="22.6640625" style="16" customWidth="1"/>
    <col min="6151" max="6151" width="13.5546875" style="16" customWidth="1"/>
    <col min="6152" max="6152" width="1.109375" style="16" customWidth="1"/>
    <col min="6153" max="6153" width="1.44140625" style="16" customWidth="1"/>
    <col min="6154" max="6154" width="11.5546875" style="16" bestFit="1" customWidth="1"/>
    <col min="6155" max="6157" width="18.109375" style="16" customWidth="1"/>
    <col min="6158" max="6158" width="18.33203125" style="16" customWidth="1"/>
    <col min="6159" max="6159" width="9.33203125" style="16" customWidth="1"/>
    <col min="6160" max="6400" width="9.109375" style="16"/>
    <col min="6401" max="6401" width="1.44140625" style="16" customWidth="1"/>
    <col min="6402" max="6402" width="1.5546875" style="16" customWidth="1"/>
    <col min="6403" max="6403" width="10.33203125" style="16" customWidth="1"/>
    <col min="6404" max="6404" width="21" style="16" customWidth="1"/>
    <col min="6405" max="6405" width="43.5546875" style="16" customWidth="1"/>
    <col min="6406" max="6406" width="22.6640625" style="16" customWidth="1"/>
    <col min="6407" max="6407" width="13.5546875" style="16" customWidth="1"/>
    <col min="6408" max="6408" width="1.109375" style="16" customWidth="1"/>
    <col min="6409" max="6409" width="1.44140625" style="16" customWidth="1"/>
    <col min="6410" max="6410" width="11.5546875" style="16" bestFit="1" customWidth="1"/>
    <col min="6411" max="6413" width="18.109375" style="16" customWidth="1"/>
    <col min="6414" max="6414" width="18.33203125" style="16" customWidth="1"/>
    <col min="6415" max="6415" width="9.33203125" style="16" customWidth="1"/>
    <col min="6416" max="6656" width="9.109375" style="16"/>
    <col min="6657" max="6657" width="1.44140625" style="16" customWidth="1"/>
    <col min="6658" max="6658" width="1.5546875" style="16" customWidth="1"/>
    <col min="6659" max="6659" width="10.33203125" style="16" customWidth="1"/>
    <col min="6660" max="6660" width="21" style="16" customWidth="1"/>
    <col min="6661" max="6661" width="43.5546875" style="16" customWidth="1"/>
    <col min="6662" max="6662" width="22.6640625" style="16" customWidth="1"/>
    <col min="6663" max="6663" width="13.5546875" style="16" customWidth="1"/>
    <col min="6664" max="6664" width="1.109375" style="16" customWidth="1"/>
    <col min="6665" max="6665" width="1.44140625" style="16" customWidth="1"/>
    <col min="6666" max="6666" width="11.5546875" style="16" bestFit="1" customWidth="1"/>
    <col min="6667" max="6669" width="18.109375" style="16" customWidth="1"/>
    <col min="6670" max="6670" width="18.33203125" style="16" customWidth="1"/>
    <col min="6671" max="6671" width="9.33203125" style="16" customWidth="1"/>
    <col min="6672" max="6912" width="9.109375" style="16"/>
    <col min="6913" max="6913" width="1.44140625" style="16" customWidth="1"/>
    <col min="6914" max="6914" width="1.5546875" style="16" customWidth="1"/>
    <col min="6915" max="6915" width="10.33203125" style="16" customWidth="1"/>
    <col min="6916" max="6916" width="21" style="16" customWidth="1"/>
    <col min="6917" max="6917" width="43.5546875" style="16" customWidth="1"/>
    <col min="6918" max="6918" width="22.6640625" style="16" customWidth="1"/>
    <col min="6919" max="6919" width="13.5546875" style="16" customWidth="1"/>
    <col min="6920" max="6920" width="1.109375" style="16" customWidth="1"/>
    <col min="6921" max="6921" width="1.44140625" style="16" customWidth="1"/>
    <col min="6922" max="6922" width="11.5546875" style="16" bestFit="1" customWidth="1"/>
    <col min="6923" max="6925" width="18.109375" style="16" customWidth="1"/>
    <col min="6926" max="6926" width="18.33203125" style="16" customWidth="1"/>
    <col min="6927" max="6927" width="9.33203125" style="16" customWidth="1"/>
    <col min="6928" max="7168" width="9.109375" style="16"/>
    <col min="7169" max="7169" width="1.44140625" style="16" customWidth="1"/>
    <col min="7170" max="7170" width="1.5546875" style="16" customWidth="1"/>
    <col min="7171" max="7171" width="10.33203125" style="16" customWidth="1"/>
    <col min="7172" max="7172" width="21" style="16" customWidth="1"/>
    <col min="7173" max="7173" width="43.5546875" style="16" customWidth="1"/>
    <col min="7174" max="7174" width="22.6640625" style="16" customWidth="1"/>
    <col min="7175" max="7175" width="13.5546875" style="16" customWidth="1"/>
    <col min="7176" max="7176" width="1.109375" style="16" customWidth="1"/>
    <col min="7177" max="7177" width="1.44140625" style="16" customWidth="1"/>
    <col min="7178" max="7178" width="11.5546875" style="16" bestFit="1" customWidth="1"/>
    <col min="7179" max="7181" width="18.109375" style="16" customWidth="1"/>
    <col min="7182" max="7182" width="18.33203125" style="16" customWidth="1"/>
    <col min="7183" max="7183" width="9.33203125" style="16" customWidth="1"/>
    <col min="7184" max="7424" width="9.109375" style="16"/>
    <col min="7425" max="7425" width="1.44140625" style="16" customWidth="1"/>
    <col min="7426" max="7426" width="1.5546875" style="16" customWidth="1"/>
    <col min="7427" max="7427" width="10.33203125" style="16" customWidth="1"/>
    <col min="7428" max="7428" width="21" style="16" customWidth="1"/>
    <col min="7429" max="7429" width="43.5546875" style="16" customWidth="1"/>
    <col min="7430" max="7430" width="22.6640625" style="16" customWidth="1"/>
    <col min="7431" max="7431" width="13.5546875" style="16" customWidth="1"/>
    <col min="7432" max="7432" width="1.109375" style="16" customWidth="1"/>
    <col min="7433" max="7433" width="1.44140625" style="16" customWidth="1"/>
    <col min="7434" max="7434" width="11.5546875" style="16" bestFit="1" customWidth="1"/>
    <col min="7435" max="7437" width="18.109375" style="16" customWidth="1"/>
    <col min="7438" max="7438" width="18.33203125" style="16" customWidth="1"/>
    <col min="7439" max="7439" width="9.33203125" style="16" customWidth="1"/>
    <col min="7440" max="7680" width="9.109375" style="16"/>
    <col min="7681" max="7681" width="1.44140625" style="16" customWidth="1"/>
    <col min="7682" max="7682" width="1.5546875" style="16" customWidth="1"/>
    <col min="7683" max="7683" width="10.33203125" style="16" customWidth="1"/>
    <col min="7684" max="7684" width="21" style="16" customWidth="1"/>
    <col min="7685" max="7685" width="43.5546875" style="16" customWidth="1"/>
    <col min="7686" max="7686" width="22.6640625" style="16" customWidth="1"/>
    <col min="7687" max="7687" width="13.5546875" style="16" customWidth="1"/>
    <col min="7688" max="7688" width="1.109375" style="16" customWidth="1"/>
    <col min="7689" max="7689" width="1.44140625" style="16" customWidth="1"/>
    <col min="7690" max="7690" width="11.5546875" style="16" bestFit="1" customWidth="1"/>
    <col min="7691" max="7693" width="18.109375" style="16" customWidth="1"/>
    <col min="7694" max="7694" width="18.33203125" style="16" customWidth="1"/>
    <col min="7695" max="7695" width="9.33203125" style="16" customWidth="1"/>
    <col min="7696" max="7936" width="9.109375" style="16"/>
    <col min="7937" max="7937" width="1.44140625" style="16" customWidth="1"/>
    <col min="7938" max="7938" width="1.5546875" style="16" customWidth="1"/>
    <col min="7939" max="7939" width="10.33203125" style="16" customWidth="1"/>
    <col min="7940" max="7940" width="21" style="16" customWidth="1"/>
    <col min="7941" max="7941" width="43.5546875" style="16" customWidth="1"/>
    <col min="7942" max="7942" width="22.6640625" style="16" customWidth="1"/>
    <col min="7943" max="7943" width="13.5546875" style="16" customWidth="1"/>
    <col min="7944" max="7944" width="1.109375" style="16" customWidth="1"/>
    <col min="7945" max="7945" width="1.44140625" style="16" customWidth="1"/>
    <col min="7946" max="7946" width="11.5546875" style="16" bestFit="1" customWidth="1"/>
    <col min="7947" max="7949" width="18.109375" style="16" customWidth="1"/>
    <col min="7950" max="7950" width="18.33203125" style="16" customWidth="1"/>
    <col min="7951" max="7951" width="9.33203125" style="16" customWidth="1"/>
    <col min="7952" max="8192" width="9.109375" style="16"/>
    <col min="8193" max="8193" width="1.44140625" style="16" customWidth="1"/>
    <col min="8194" max="8194" width="1.5546875" style="16" customWidth="1"/>
    <col min="8195" max="8195" width="10.33203125" style="16" customWidth="1"/>
    <col min="8196" max="8196" width="21" style="16" customWidth="1"/>
    <col min="8197" max="8197" width="43.5546875" style="16" customWidth="1"/>
    <col min="8198" max="8198" width="22.6640625" style="16" customWidth="1"/>
    <col min="8199" max="8199" width="13.5546875" style="16" customWidth="1"/>
    <col min="8200" max="8200" width="1.109375" style="16" customWidth="1"/>
    <col min="8201" max="8201" width="1.44140625" style="16" customWidth="1"/>
    <col min="8202" max="8202" width="11.5546875" style="16" bestFit="1" customWidth="1"/>
    <col min="8203" max="8205" width="18.109375" style="16" customWidth="1"/>
    <col min="8206" max="8206" width="18.33203125" style="16" customWidth="1"/>
    <col min="8207" max="8207" width="9.33203125" style="16" customWidth="1"/>
    <col min="8208" max="8448" width="9.109375" style="16"/>
    <col min="8449" max="8449" width="1.44140625" style="16" customWidth="1"/>
    <col min="8450" max="8450" width="1.5546875" style="16" customWidth="1"/>
    <col min="8451" max="8451" width="10.33203125" style="16" customWidth="1"/>
    <col min="8452" max="8452" width="21" style="16" customWidth="1"/>
    <col min="8453" max="8453" width="43.5546875" style="16" customWidth="1"/>
    <col min="8454" max="8454" width="22.6640625" style="16" customWidth="1"/>
    <col min="8455" max="8455" width="13.5546875" style="16" customWidth="1"/>
    <col min="8456" max="8456" width="1.109375" style="16" customWidth="1"/>
    <col min="8457" max="8457" width="1.44140625" style="16" customWidth="1"/>
    <col min="8458" max="8458" width="11.5546875" style="16" bestFit="1" customWidth="1"/>
    <col min="8459" max="8461" width="18.109375" style="16" customWidth="1"/>
    <col min="8462" max="8462" width="18.33203125" style="16" customWidth="1"/>
    <col min="8463" max="8463" width="9.33203125" style="16" customWidth="1"/>
    <col min="8464" max="8704" width="9.109375" style="16"/>
    <col min="8705" max="8705" width="1.44140625" style="16" customWidth="1"/>
    <col min="8706" max="8706" width="1.5546875" style="16" customWidth="1"/>
    <col min="8707" max="8707" width="10.33203125" style="16" customWidth="1"/>
    <col min="8708" max="8708" width="21" style="16" customWidth="1"/>
    <col min="8709" max="8709" width="43.5546875" style="16" customWidth="1"/>
    <col min="8710" max="8710" width="22.6640625" style="16" customWidth="1"/>
    <col min="8711" max="8711" width="13.5546875" style="16" customWidth="1"/>
    <col min="8712" max="8712" width="1.109375" style="16" customWidth="1"/>
    <col min="8713" max="8713" width="1.44140625" style="16" customWidth="1"/>
    <col min="8714" max="8714" width="11.5546875" style="16" bestFit="1" customWidth="1"/>
    <col min="8715" max="8717" width="18.109375" style="16" customWidth="1"/>
    <col min="8718" max="8718" width="18.33203125" style="16" customWidth="1"/>
    <col min="8719" max="8719" width="9.33203125" style="16" customWidth="1"/>
    <col min="8720" max="8960" width="9.109375" style="16"/>
    <col min="8961" max="8961" width="1.44140625" style="16" customWidth="1"/>
    <col min="8962" max="8962" width="1.5546875" style="16" customWidth="1"/>
    <col min="8963" max="8963" width="10.33203125" style="16" customWidth="1"/>
    <col min="8964" max="8964" width="21" style="16" customWidth="1"/>
    <col min="8965" max="8965" width="43.5546875" style="16" customWidth="1"/>
    <col min="8966" max="8966" width="22.6640625" style="16" customWidth="1"/>
    <col min="8967" max="8967" width="13.5546875" style="16" customWidth="1"/>
    <col min="8968" max="8968" width="1.109375" style="16" customWidth="1"/>
    <col min="8969" max="8969" width="1.44140625" style="16" customWidth="1"/>
    <col min="8970" max="8970" width="11.5546875" style="16" bestFit="1" customWidth="1"/>
    <col min="8971" max="8973" width="18.109375" style="16" customWidth="1"/>
    <col min="8974" max="8974" width="18.33203125" style="16" customWidth="1"/>
    <col min="8975" max="8975" width="9.33203125" style="16" customWidth="1"/>
    <col min="8976" max="9216" width="9.109375" style="16"/>
    <col min="9217" max="9217" width="1.44140625" style="16" customWidth="1"/>
    <col min="9218" max="9218" width="1.5546875" style="16" customWidth="1"/>
    <col min="9219" max="9219" width="10.33203125" style="16" customWidth="1"/>
    <col min="9220" max="9220" width="21" style="16" customWidth="1"/>
    <col min="9221" max="9221" width="43.5546875" style="16" customWidth="1"/>
    <col min="9222" max="9222" width="22.6640625" style="16" customWidth="1"/>
    <col min="9223" max="9223" width="13.5546875" style="16" customWidth="1"/>
    <col min="9224" max="9224" width="1.109375" style="16" customWidth="1"/>
    <col min="9225" max="9225" width="1.44140625" style="16" customWidth="1"/>
    <col min="9226" max="9226" width="11.5546875" style="16" bestFit="1" customWidth="1"/>
    <col min="9227" max="9229" width="18.109375" style="16" customWidth="1"/>
    <col min="9230" max="9230" width="18.33203125" style="16" customWidth="1"/>
    <col min="9231" max="9231" width="9.33203125" style="16" customWidth="1"/>
    <col min="9232" max="9472" width="9.109375" style="16"/>
    <col min="9473" max="9473" width="1.44140625" style="16" customWidth="1"/>
    <col min="9474" max="9474" width="1.5546875" style="16" customWidth="1"/>
    <col min="9475" max="9475" width="10.33203125" style="16" customWidth="1"/>
    <col min="9476" max="9476" width="21" style="16" customWidth="1"/>
    <col min="9477" max="9477" width="43.5546875" style="16" customWidth="1"/>
    <col min="9478" max="9478" width="22.6640625" style="16" customWidth="1"/>
    <col min="9479" max="9479" width="13.5546875" style="16" customWidth="1"/>
    <col min="9480" max="9480" width="1.109375" style="16" customWidth="1"/>
    <col min="9481" max="9481" width="1.44140625" style="16" customWidth="1"/>
    <col min="9482" max="9482" width="11.5546875" style="16" bestFit="1" customWidth="1"/>
    <col min="9483" max="9485" width="18.109375" style="16" customWidth="1"/>
    <col min="9486" max="9486" width="18.33203125" style="16" customWidth="1"/>
    <col min="9487" max="9487" width="9.33203125" style="16" customWidth="1"/>
    <col min="9488" max="9728" width="9.109375" style="16"/>
    <col min="9729" max="9729" width="1.44140625" style="16" customWidth="1"/>
    <col min="9730" max="9730" width="1.5546875" style="16" customWidth="1"/>
    <col min="9731" max="9731" width="10.33203125" style="16" customWidth="1"/>
    <col min="9732" max="9732" width="21" style="16" customWidth="1"/>
    <col min="9733" max="9733" width="43.5546875" style="16" customWidth="1"/>
    <col min="9734" max="9734" width="22.6640625" style="16" customWidth="1"/>
    <col min="9735" max="9735" width="13.5546875" style="16" customWidth="1"/>
    <col min="9736" max="9736" width="1.109375" style="16" customWidth="1"/>
    <col min="9737" max="9737" width="1.44140625" style="16" customWidth="1"/>
    <col min="9738" max="9738" width="11.5546875" style="16" bestFit="1" customWidth="1"/>
    <col min="9739" max="9741" width="18.109375" style="16" customWidth="1"/>
    <col min="9742" max="9742" width="18.33203125" style="16" customWidth="1"/>
    <col min="9743" max="9743" width="9.33203125" style="16" customWidth="1"/>
    <col min="9744" max="9984" width="9.109375" style="16"/>
    <col min="9985" max="9985" width="1.44140625" style="16" customWidth="1"/>
    <col min="9986" max="9986" width="1.5546875" style="16" customWidth="1"/>
    <col min="9987" max="9987" width="10.33203125" style="16" customWidth="1"/>
    <col min="9988" max="9988" width="21" style="16" customWidth="1"/>
    <col min="9989" max="9989" width="43.5546875" style="16" customWidth="1"/>
    <col min="9990" max="9990" width="22.6640625" style="16" customWidth="1"/>
    <col min="9991" max="9991" width="13.5546875" style="16" customWidth="1"/>
    <col min="9992" max="9992" width="1.109375" style="16" customWidth="1"/>
    <col min="9993" max="9993" width="1.44140625" style="16" customWidth="1"/>
    <col min="9994" max="9994" width="11.5546875" style="16" bestFit="1" customWidth="1"/>
    <col min="9995" max="9997" width="18.109375" style="16" customWidth="1"/>
    <col min="9998" max="9998" width="18.33203125" style="16" customWidth="1"/>
    <col min="9999" max="9999" width="9.33203125" style="16" customWidth="1"/>
    <col min="10000" max="10240" width="9.109375" style="16"/>
    <col min="10241" max="10241" width="1.44140625" style="16" customWidth="1"/>
    <col min="10242" max="10242" width="1.5546875" style="16" customWidth="1"/>
    <col min="10243" max="10243" width="10.33203125" style="16" customWidth="1"/>
    <col min="10244" max="10244" width="21" style="16" customWidth="1"/>
    <col min="10245" max="10245" width="43.5546875" style="16" customWidth="1"/>
    <col min="10246" max="10246" width="22.6640625" style="16" customWidth="1"/>
    <col min="10247" max="10247" width="13.5546875" style="16" customWidth="1"/>
    <col min="10248" max="10248" width="1.109375" style="16" customWidth="1"/>
    <col min="10249" max="10249" width="1.44140625" style="16" customWidth="1"/>
    <col min="10250" max="10250" width="11.5546875" style="16" bestFit="1" customWidth="1"/>
    <col min="10251" max="10253" width="18.109375" style="16" customWidth="1"/>
    <col min="10254" max="10254" width="18.33203125" style="16" customWidth="1"/>
    <col min="10255" max="10255" width="9.33203125" style="16" customWidth="1"/>
    <col min="10256" max="10496" width="9.109375" style="16"/>
    <col min="10497" max="10497" width="1.44140625" style="16" customWidth="1"/>
    <col min="10498" max="10498" width="1.5546875" style="16" customWidth="1"/>
    <col min="10499" max="10499" width="10.33203125" style="16" customWidth="1"/>
    <col min="10500" max="10500" width="21" style="16" customWidth="1"/>
    <col min="10501" max="10501" width="43.5546875" style="16" customWidth="1"/>
    <col min="10502" max="10502" width="22.6640625" style="16" customWidth="1"/>
    <col min="10503" max="10503" width="13.5546875" style="16" customWidth="1"/>
    <col min="10504" max="10504" width="1.109375" style="16" customWidth="1"/>
    <col min="10505" max="10505" width="1.44140625" style="16" customWidth="1"/>
    <col min="10506" max="10506" width="11.5546875" style="16" bestFit="1" customWidth="1"/>
    <col min="10507" max="10509" width="18.109375" style="16" customWidth="1"/>
    <col min="10510" max="10510" width="18.33203125" style="16" customWidth="1"/>
    <col min="10511" max="10511" width="9.33203125" style="16" customWidth="1"/>
    <col min="10512" max="10752" width="9.109375" style="16"/>
    <col min="10753" max="10753" width="1.44140625" style="16" customWidth="1"/>
    <col min="10754" max="10754" width="1.5546875" style="16" customWidth="1"/>
    <col min="10755" max="10755" width="10.33203125" style="16" customWidth="1"/>
    <col min="10756" max="10756" width="21" style="16" customWidth="1"/>
    <col min="10757" max="10757" width="43.5546875" style="16" customWidth="1"/>
    <col min="10758" max="10758" width="22.6640625" style="16" customWidth="1"/>
    <col min="10759" max="10759" width="13.5546875" style="16" customWidth="1"/>
    <col min="10760" max="10760" width="1.109375" style="16" customWidth="1"/>
    <col min="10761" max="10761" width="1.44140625" style="16" customWidth="1"/>
    <col min="10762" max="10762" width="11.5546875" style="16" bestFit="1" customWidth="1"/>
    <col min="10763" max="10765" width="18.109375" style="16" customWidth="1"/>
    <col min="10766" max="10766" width="18.33203125" style="16" customWidth="1"/>
    <col min="10767" max="10767" width="9.33203125" style="16" customWidth="1"/>
    <col min="10768" max="11008" width="9.109375" style="16"/>
    <col min="11009" max="11009" width="1.44140625" style="16" customWidth="1"/>
    <col min="11010" max="11010" width="1.5546875" style="16" customWidth="1"/>
    <col min="11011" max="11011" width="10.33203125" style="16" customWidth="1"/>
    <col min="11012" max="11012" width="21" style="16" customWidth="1"/>
    <col min="11013" max="11013" width="43.5546875" style="16" customWidth="1"/>
    <col min="11014" max="11014" width="22.6640625" style="16" customWidth="1"/>
    <col min="11015" max="11015" width="13.5546875" style="16" customWidth="1"/>
    <col min="11016" max="11016" width="1.109375" style="16" customWidth="1"/>
    <col min="11017" max="11017" width="1.44140625" style="16" customWidth="1"/>
    <col min="11018" max="11018" width="11.5546875" style="16" bestFit="1" customWidth="1"/>
    <col min="11019" max="11021" width="18.109375" style="16" customWidth="1"/>
    <col min="11022" max="11022" width="18.33203125" style="16" customWidth="1"/>
    <col min="11023" max="11023" width="9.33203125" style="16" customWidth="1"/>
    <col min="11024" max="11264" width="9.109375" style="16"/>
    <col min="11265" max="11265" width="1.44140625" style="16" customWidth="1"/>
    <col min="11266" max="11266" width="1.5546875" style="16" customWidth="1"/>
    <col min="11267" max="11267" width="10.33203125" style="16" customWidth="1"/>
    <col min="11268" max="11268" width="21" style="16" customWidth="1"/>
    <col min="11269" max="11269" width="43.5546875" style="16" customWidth="1"/>
    <col min="11270" max="11270" width="22.6640625" style="16" customWidth="1"/>
    <col min="11271" max="11271" width="13.5546875" style="16" customWidth="1"/>
    <col min="11272" max="11272" width="1.109375" style="16" customWidth="1"/>
    <col min="11273" max="11273" width="1.44140625" style="16" customWidth="1"/>
    <col min="11274" max="11274" width="11.5546875" style="16" bestFit="1" customWidth="1"/>
    <col min="11275" max="11277" width="18.109375" style="16" customWidth="1"/>
    <col min="11278" max="11278" width="18.33203125" style="16" customWidth="1"/>
    <col min="11279" max="11279" width="9.33203125" style="16" customWidth="1"/>
    <col min="11280" max="11520" width="9.109375" style="16"/>
    <col min="11521" max="11521" width="1.44140625" style="16" customWidth="1"/>
    <col min="11522" max="11522" width="1.5546875" style="16" customWidth="1"/>
    <col min="11523" max="11523" width="10.33203125" style="16" customWidth="1"/>
    <col min="11524" max="11524" width="21" style="16" customWidth="1"/>
    <col min="11525" max="11525" width="43.5546875" style="16" customWidth="1"/>
    <col min="11526" max="11526" width="22.6640625" style="16" customWidth="1"/>
    <col min="11527" max="11527" width="13.5546875" style="16" customWidth="1"/>
    <col min="11528" max="11528" width="1.109375" style="16" customWidth="1"/>
    <col min="11529" max="11529" width="1.44140625" style="16" customWidth="1"/>
    <col min="11530" max="11530" width="11.5546875" style="16" bestFit="1" customWidth="1"/>
    <col min="11531" max="11533" width="18.109375" style="16" customWidth="1"/>
    <col min="11534" max="11534" width="18.33203125" style="16" customWidth="1"/>
    <col min="11535" max="11535" width="9.33203125" style="16" customWidth="1"/>
    <col min="11536" max="11776" width="9.109375" style="16"/>
    <col min="11777" max="11777" width="1.44140625" style="16" customWidth="1"/>
    <col min="11778" max="11778" width="1.5546875" style="16" customWidth="1"/>
    <col min="11779" max="11779" width="10.33203125" style="16" customWidth="1"/>
    <col min="11780" max="11780" width="21" style="16" customWidth="1"/>
    <col min="11781" max="11781" width="43.5546875" style="16" customWidth="1"/>
    <col min="11782" max="11782" width="22.6640625" style="16" customWidth="1"/>
    <col min="11783" max="11783" width="13.5546875" style="16" customWidth="1"/>
    <col min="11784" max="11784" width="1.109375" style="16" customWidth="1"/>
    <col min="11785" max="11785" width="1.44140625" style="16" customWidth="1"/>
    <col min="11786" max="11786" width="11.5546875" style="16" bestFit="1" customWidth="1"/>
    <col min="11787" max="11789" width="18.109375" style="16" customWidth="1"/>
    <col min="11790" max="11790" width="18.33203125" style="16" customWidth="1"/>
    <col min="11791" max="11791" width="9.33203125" style="16" customWidth="1"/>
    <col min="11792" max="12032" width="9.109375" style="16"/>
    <col min="12033" max="12033" width="1.44140625" style="16" customWidth="1"/>
    <col min="12034" max="12034" width="1.5546875" style="16" customWidth="1"/>
    <col min="12035" max="12035" width="10.33203125" style="16" customWidth="1"/>
    <col min="12036" max="12036" width="21" style="16" customWidth="1"/>
    <col min="12037" max="12037" width="43.5546875" style="16" customWidth="1"/>
    <col min="12038" max="12038" width="22.6640625" style="16" customWidth="1"/>
    <col min="12039" max="12039" width="13.5546875" style="16" customWidth="1"/>
    <col min="12040" max="12040" width="1.109375" style="16" customWidth="1"/>
    <col min="12041" max="12041" width="1.44140625" style="16" customWidth="1"/>
    <col min="12042" max="12042" width="11.5546875" style="16" bestFit="1" customWidth="1"/>
    <col min="12043" max="12045" width="18.109375" style="16" customWidth="1"/>
    <col min="12046" max="12046" width="18.33203125" style="16" customWidth="1"/>
    <col min="12047" max="12047" width="9.33203125" style="16" customWidth="1"/>
    <col min="12048" max="12288" width="9.109375" style="16"/>
    <col min="12289" max="12289" width="1.44140625" style="16" customWidth="1"/>
    <col min="12290" max="12290" width="1.5546875" style="16" customWidth="1"/>
    <col min="12291" max="12291" width="10.33203125" style="16" customWidth="1"/>
    <col min="12292" max="12292" width="21" style="16" customWidth="1"/>
    <col min="12293" max="12293" width="43.5546875" style="16" customWidth="1"/>
    <col min="12294" max="12294" width="22.6640625" style="16" customWidth="1"/>
    <col min="12295" max="12295" width="13.5546875" style="16" customWidth="1"/>
    <col min="12296" max="12296" width="1.109375" style="16" customWidth="1"/>
    <col min="12297" max="12297" width="1.44140625" style="16" customWidth="1"/>
    <col min="12298" max="12298" width="11.5546875" style="16" bestFit="1" customWidth="1"/>
    <col min="12299" max="12301" width="18.109375" style="16" customWidth="1"/>
    <col min="12302" max="12302" width="18.33203125" style="16" customWidth="1"/>
    <col min="12303" max="12303" width="9.33203125" style="16" customWidth="1"/>
    <col min="12304" max="12544" width="9.109375" style="16"/>
    <col min="12545" max="12545" width="1.44140625" style="16" customWidth="1"/>
    <col min="12546" max="12546" width="1.5546875" style="16" customWidth="1"/>
    <col min="12547" max="12547" width="10.33203125" style="16" customWidth="1"/>
    <col min="12548" max="12548" width="21" style="16" customWidth="1"/>
    <col min="12549" max="12549" width="43.5546875" style="16" customWidth="1"/>
    <col min="12550" max="12550" width="22.6640625" style="16" customWidth="1"/>
    <col min="12551" max="12551" width="13.5546875" style="16" customWidth="1"/>
    <col min="12552" max="12552" width="1.109375" style="16" customWidth="1"/>
    <col min="12553" max="12553" width="1.44140625" style="16" customWidth="1"/>
    <col min="12554" max="12554" width="11.5546875" style="16" bestFit="1" customWidth="1"/>
    <col min="12555" max="12557" width="18.109375" style="16" customWidth="1"/>
    <col min="12558" max="12558" width="18.33203125" style="16" customWidth="1"/>
    <col min="12559" max="12559" width="9.33203125" style="16" customWidth="1"/>
    <col min="12560" max="12800" width="9.109375" style="16"/>
    <col min="12801" max="12801" width="1.44140625" style="16" customWidth="1"/>
    <col min="12802" max="12802" width="1.5546875" style="16" customWidth="1"/>
    <col min="12803" max="12803" width="10.33203125" style="16" customWidth="1"/>
    <col min="12804" max="12804" width="21" style="16" customWidth="1"/>
    <col min="12805" max="12805" width="43.5546875" style="16" customWidth="1"/>
    <col min="12806" max="12806" width="22.6640625" style="16" customWidth="1"/>
    <col min="12807" max="12807" width="13.5546875" style="16" customWidth="1"/>
    <col min="12808" max="12808" width="1.109375" style="16" customWidth="1"/>
    <col min="12809" max="12809" width="1.44140625" style="16" customWidth="1"/>
    <col min="12810" max="12810" width="11.5546875" style="16" bestFit="1" customWidth="1"/>
    <col min="12811" max="12813" width="18.109375" style="16" customWidth="1"/>
    <col min="12814" max="12814" width="18.33203125" style="16" customWidth="1"/>
    <col min="12815" max="12815" width="9.33203125" style="16" customWidth="1"/>
    <col min="12816" max="13056" width="9.109375" style="16"/>
    <col min="13057" max="13057" width="1.44140625" style="16" customWidth="1"/>
    <col min="13058" max="13058" width="1.5546875" style="16" customWidth="1"/>
    <col min="13059" max="13059" width="10.33203125" style="16" customWidth="1"/>
    <col min="13060" max="13060" width="21" style="16" customWidth="1"/>
    <col min="13061" max="13061" width="43.5546875" style="16" customWidth="1"/>
    <col min="13062" max="13062" width="22.6640625" style="16" customWidth="1"/>
    <col min="13063" max="13063" width="13.5546875" style="16" customWidth="1"/>
    <col min="13064" max="13064" width="1.109375" style="16" customWidth="1"/>
    <col min="13065" max="13065" width="1.44140625" style="16" customWidth="1"/>
    <col min="13066" max="13066" width="11.5546875" style="16" bestFit="1" customWidth="1"/>
    <col min="13067" max="13069" width="18.109375" style="16" customWidth="1"/>
    <col min="13070" max="13070" width="18.33203125" style="16" customWidth="1"/>
    <col min="13071" max="13071" width="9.33203125" style="16" customWidth="1"/>
    <col min="13072" max="13312" width="9.109375" style="16"/>
    <col min="13313" max="13313" width="1.44140625" style="16" customWidth="1"/>
    <col min="13314" max="13314" width="1.5546875" style="16" customWidth="1"/>
    <col min="13315" max="13315" width="10.33203125" style="16" customWidth="1"/>
    <col min="13316" max="13316" width="21" style="16" customWidth="1"/>
    <col min="13317" max="13317" width="43.5546875" style="16" customWidth="1"/>
    <col min="13318" max="13318" width="22.6640625" style="16" customWidth="1"/>
    <col min="13319" max="13319" width="13.5546875" style="16" customWidth="1"/>
    <col min="13320" max="13320" width="1.109375" style="16" customWidth="1"/>
    <col min="13321" max="13321" width="1.44140625" style="16" customWidth="1"/>
    <col min="13322" max="13322" width="11.5546875" style="16" bestFit="1" customWidth="1"/>
    <col min="13323" max="13325" width="18.109375" style="16" customWidth="1"/>
    <col min="13326" max="13326" width="18.33203125" style="16" customWidth="1"/>
    <col min="13327" max="13327" width="9.33203125" style="16" customWidth="1"/>
    <col min="13328" max="13568" width="9.109375" style="16"/>
    <col min="13569" max="13569" width="1.44140625" style="16" customWidth="1"/>
    <col min="13570" max="13570" width="1.5546875" style="16" customWidth="1"/>
    <col min="13571" max="13571" width="10.33203125" style="16" customWidth="1"/>
    <col min="13572" max="13572" width="21" style="16" customWidth="1"/>
    <col min="13573" max="13573" width="43.5546875" style="16" customWidth="1"/>
    <col min="13574" max="13574" width="22.6640625" style="16" customWidth="1"/>
    <col min="13575" max="13575" width="13.5546875" style="16" customWidth="1"/>
    <col min="13576" max="13576" width="1.109375" style="16" customWidth="1"/>
    <col min="13577" max="13577" width="1.44140625" style="16" customWidth="1"/>
    <col min="13578" max="13578" width="11.5546875" style="16" bestFit="1" customWidth="1"/>
    <col min="13579" max="13581" width="18.109375" style="16" customWidth="1"/>
    <col min="13582" max="13582" width="18.33203125" style="16" customWidth="1"/>
    <col min="13583" max="13583" width="9.33203125" style="16" customWidth="1"/>
    <col min="13584" max="13824" width="9.109375" style="16"/>
    <col min="13825" max="13825" width="1.44140625" style="16" customWidth="1"/>
    <col min="13826" max="13826" width="1.5546875" style="16" customWidth="1"/>
    <col min="13827" max="13827" width="10.33203125" style="16" customWidth="1"/>
    <col min="13828" max="13828" width="21" style="16" customWidth="1"/>
    <col min="13829" max="13829" width="43.5546875" style="16" customWidth="1"/>
    <col min="13830" max="13830" width="22.6640625" style="16" customWidth="1"/>
    <col min="13831" max="13831" width="13.5546875" style="16" customWidth="1"/>
    <col min="13832" max="13832" width="1.109375" style="16" customWidth="1"/>
    <col min="13833" max="13833" width="1.44140625" style="16" customWidth="1"/>
    <col min="13834" max="13834" width="11.5546875" style="16" bestFit="1" customWidth="1"/>
    <col min="13835" max="13837" width="18.109375" style="16" customWidth="1"/>
    <col min="13838" max="13838" width="18.33203125" style="16" customWidth="1"/>
    <col min="13839" max="13839" width="9.33203125" style="16" customWidth="1"/>
    <col min="13840" max="14080" width="9.109375" style="16"/>
    <col min="14081" max="14081" width="1.44140625" style="16" customWidth="1"/>
    <col min="14082" max="14082" width="1.5546875" style="16" customWidth="1"/>
    <col min="14083" max="14083" width="10.33203125" style="16" customWidth="1"/>
    <col min="14084" max="14084" width="21" style="16" customWidth="1"/>
    <col min="14085" max="14085" width="43.5546875" style="16" customWidth="1"/>
    <col min="14086" max="14086" width="22.6640625" style="16" customWidth="1"/>
    <col min="14087" max="14087" width="13.5546875" style="16" customWidth="1"/>
    <col min="14088" max="14088" width="1.109375" style="16" customWidth="1"/>
    <col min="14089" max="14089" width="1.44140625" style="16" customWidth="1"/>
    <col min="14090" max="14090" width="11.5546875" style="16" bestFit="1" customWidth="1"/>
    <col min="14091" max="14093" width="18.109375" style="16" customWidth="1"/>
    <col min="14094" max="14094" width="18.33203125" style="16" customWidth="1"/>
    <col min="14095" max="14095" width="9.33203125" style="16" customWidth="1"/>
    <col min="14096" max="14336" width="9.109375" style="16"/>
    <col min="14337" max="14337" width="1.44140625" style="16" customWidth="1"/>
    <col min="14338" max="14338" width="1.5546875" style="16" customWidth="1"/>
    <col min="14339" max="14339" width="10.33203125" style="16" customWidth="1"/>
    <col min="14340" max="14340" width="21" style="16" customWidth="1"/>
    <col min="14341" max="14341" width="43.5546875" style="16" customWidth="1"/>
    <col min="14342" max="14342" width="22.6640625" style="16" customWidth="1"/>
    <col min="14343" max="14343" width="13.5546875" style="16" customWidth="1"/>
    <col min="14344" max="14344" width="1.109375" style="16" customWidth="1"/>
    <col min="14345" max="14345" width="1.44140625" style="16" customWidth="1"/>
    <col min="14346" max="14346" width="11.5546875" style="16" bestFit="1" customWidth="1"/>
    <col min="14347" max="14349" width="18.109375" style="16" customWidth="1"/>
    <col min="14350" max="14350" width="18.33203125" style="16" customWidth="1"/>
    <col min="14351" max="14351" width="9.33203125" style="16" customWidth="1"/>
    <col min="14352" max="14592" width="9.109375" style="16"/>
    <col min="14593" max="14593" width="1.44140625" style="16" customWidth="1"/>
    <col min="14594" max="14594" width="1.5546875" style="16" customWidth="1"/>
    <col min="14595" max="14595" width="10.33203125" style="16" customWidth="1"/>
    <col min="14596" max="14596" width="21" style="16" customWidth="1"/>
    <col min="14597" max="14597" width="43.5546875" style="16" customWidth="1"/>
    <col min="14598" max="14598" width="22.6640625" style="16" customWidth="1"/>
    <col min="14599" max="14599" width="13.5546875" style="16" customWidth="1"/>
    <col min="14600" max="14600" width="1.109375" style="16" customWidth="1"/>
    <col min="14601" max="14601" width="1.44140625" style="16" customWidth="1"/>
    <col min="14602" max="14602" width="11.5546875" style="16" bestFit="1" customWidth="1"/>
    <col min="14603" max="14605" width="18.109375" style="16" customWidth="1"/>
    <col min="14606" max="14606" width="18.33203125" style="16" customWidth="1"/>
    <col min="14607" max="14607" width="9.33203125" style="16" customWidth="1"/>
    <col min="14608" max="14848" width="9.109375" style="16"/>
    <col min="14849" max="14849" width="1.44140625" style="16" customWidth="1"/>
    <col min="14850" max="14850" width="1.5546875" style="16" customWidth="1"/>
    <col min="14851" max="14851" width="10.33203125" style="16" customWidth="1"/>
    <col min="14852" max="14852" width="21" style="16" customWidth="1"/>
    <col min="14853" max="14853" width="43.5546875" style="16" customWidth="1"/>
    <col min="14854" max="14854" width="22.6640625" style="16" customWidth="1"/>
    <col min="14855" max="14855" width="13.5546875" style="16" customWidth="1"/>
    <col min="14856" max="14856" width="1.109375" style="16" customWidth="1"/>
    <col min="14857" max="14857" width="1.44140625" style="16" customWidth="1"/>
    <col min="14858" max="14858" width="11.5546875" style="16" bestFit="1" customWidth="1"/>
    <col min="14859" max="14861" width="18.109375" style="16" customWidth="1"/>
    <col min="14862" max="14862" width="18.33203125" style="16" customWidth="1"/>
    <col min="14863" max="14863" width="9.33203125" style="16" customWidth="1"/>
    <col min="14864" max="15104" width="9.109375" style="16"/>
    <col min="15105" max="15105" width="1.44140625" style="16" customWidth="1"/>
    <col min="15106" max="15106" width="1.5546875" style="16" customWidth="1"/>
    <col min="15107" max="15107" width="10.33203125" style="16" customWidth="1"/>
    <col min="15108" max="15108" width="21" style="16" customWidth="1"/>
    <col min="15109" max="15109" width="43.5546875" style="16" customWidth="1"/>
    <col min="15110" max="15110" width="22.6640625" style="16" customWidth="1"/>
    <col min="15111" max="15111" width="13.5546875" style="16" customWidth="1"/>
    <col min="15112" max="15112" width="1.109375" style="16" customWidth="1"/>
    <col min="15113" max="15113" width="1.44140625" style="16" customWidth="1"/>
    <col min="15114" max="15114" width="11.5546875" style="16" bestFit="1" customWidth="1"/>
    <col min="15115" max="15117" width="18.109375" style="16" customWidth="1"/>
    <col min="15118" max="15118" width="18.33203125" style="16" customWidth="1"/>
    <col min="15119" max="15119" width="9.33203125" style="16" customWidth="1"/>
    <col min="15120" max="15360" width="9.109375" style="16"/>
    <col min="15361" max="15361" width="1.44140625" style="16" customWidth="1"/>
    <col min="15362" max="15362" width="1.5546875" style="16" customWidth="1"/>
    <col min="15363" max="15363" width="10.33203125" style="16" customWidth="1"/>
    <col min="15364" max="15364" width="21" style="16" customWidth="1"/>
    <col min="15365" max="15365" width="43.5546875" style="16" customWidth="1"/>
    <col min="15366" max="15366" width="22.6640625" style="16" customWidth="1"/>
    <col min="15367" max="15367" width="13.5546875" style="16" customWidth="1"/>
    <col min="15368" max="15368" width="1.109375" style="16" customWidth="1"/>
    <col min="15369" max="15369" width="1.44140625" style="16" customWidth="1"/>
    <col min="15370" max="15370" width="11.5546875" style="16" bestFit="1" customWidth="1"/>
    <col min="15371" max="15373" width="18.109375" style="16" customWidth="1"/>
    <col min="15374" max="15374" width="18.33203125" style="16" customWidth="1"/>
    <col min="15375" max="15375" width="9.33203125" style="16" customWidth="1"/>
    <col min="15376" max="15616" width="9.109375" style="16"/>
    <col min="15617" max="15617" width="1.44140625" style="16" customWidth="1"/>
    <col min="15618" max="15618" width="1.5546875" style="16" customWidth="1"/>
    <col min="15619" max="15619" width="10.33203125" style="16" customWidth="1"/>
    <col min="15620" max="15620" width="21" style="16" customWidth="1"/>
    <col min="15621" max="15621" width="43.5546875" style="16" customWidth="1"/>
    <col min="15622" max="15622" width="22.6640625" style="16" customWidth="1"/>
    <col min="15623" max="15623" width="13.5546875" style="16" customWidth="1"/>
    <col min="15624" max="15624" width="1.109375" style="16" customWidth="1"/>
    <col min="15625" max="15625" width="1.44140625" style="16" customWidth="1"/>
    <col min="15626" max="15626" width="11.5546875" style="16" bestFit="1" customWidth="1"/>
    <col min="15627" max="15629" width="18.109375" style="16" customWidth="1"/>
    <col min="15630" max="15630" width="18.33203125" style="16" customWidth="1"/>
    <col min="15631" max="15631" width="9.33203125" style="16" customWidth="1"/>
    <col min="15632" max="15872" width="9.109375" style="16"/>
    <col min="15873" max="15873" width="1.44140625" style="16" customWidth="1"/>
    <col min="15874" max="15874" width="1.5546875" style="16" customWidth="1"/>
    <col min="15875" max="15875" width="10.33203125" style="16" customWidth="1"/>
    <col min="15876" max="15876" width="21" style="16" customWidth="1"/>
    <col min="15877" max="15877" width="43.5546875" style="16" customWidth="1"/>
    <col min="15878" max="15878" width="22.6640625" style="16" customWidth="1"/>
    <col min="15879" max="15879" width="13.5546875" style="16" customWidth="1"/>
    <col min="15880" max="15880" width="1.109375" style="16" customWidth="1"/>
    <col min="15881" max="15881" width="1.44140625" style="16" customWidth="1"/>
    <col min="15882" max="15882" width="11.5546875" style="16" bestFit="1" customWidth="1"/>
    <col min="15883" max="15885" width="18.109375" style="16" customWidth="1"/>
    <col min="15886" max="15886" width="18.33203125" style="16" customWidth="1"/>
    <col min="15887" max="15887" width="9.33203125" style="16" customWidth="1"/>
    <col min="15888" max="16128" width="9.109375" style="16"/>
    <col min="16129" max="16129" width="1.44140625" style="16" customWidth="1"/>
    <col min="16130" max="16130" width="1.5546875" style="16" customWidth="1"/>
    <col min="16131" max="16131" width="10.33203125" style="16" customWidth="1"/>
    <col min="16132" max="16132" width="21" style="16" customWidth="1"/>
    <col min="16133" max="16133" width="43.5546875" style="16" customWidth="1"/>
    <col min="16134" max="16134" width="22.6640625" style="16" customWidth="1"/>
    <col min="16135" max="16135" width="13.5546875" style="16" customWidth="1"/>
    <col min="16136" max="16136" width="1.109375" style="16" customWidth="1"/>
    <col min="16137" max="16137" width="1.44140625" style="16" customWidth="1"/>
    <col min="16138" max="16138" width="11.5546875" style="16" bestFit="1" customWidth="1"/>
    <col min="16139" max="16141" width="18.109375" style="16" customWidth="1"/>
    <col min="16142" max="16142" width="18.33203125" style="16" customWidth="1"/>
    <col min="16143" max="16143" width="9.33203125" style="16" customWidth="1"/>
    <col min="16144" max="16384" width="9.109375" style="16"/>
  </cols>
  <sheetData>
    <row r="1" spans="2:15" ht="14.4" thickBot="1" x14ac:dyDescent="0.3"/>
    <row r="2" spans="2:15" ht="14.4" thickBot="1" x14ac:dyDescent="0.3">
      <c r="B2" s="70"/>
      <c r="C2" s="71"/>
      <c r="D2" s="71"/>
      <c r="E2" s="72"/>
      <c r="F2" s="72"/>
      <c r="G2" s="72"/>
      <c r="H2" s="73"/>
    </row>
    <row r="3" spans="2:15" ht="21" thickBot="1" x14ac:dyDescent="0.4">
      <c r="B3" s="74"/>
      <c r="C3" s="433" t="s">
        <v>665</v>
      </c>
      <c r="D3" s="434"/>
      <c r="E3" s="434"/>
      <c r="F3" s="434"/>
      <c r="G3" s="435"/>
      <c r="H3" s="205"/>
    </row>
    <row r="4" spans="2:15" x14ac:dyDescent="0.25">
      <c r="B4" s="436"/>
      <c r="C4" s="437"/>
      <c r="D4" s="437"/>
      <c r="E4" s="437"/>
      <c r="F4" s="437"/>
      <c r="G4" s="204"/>
      <c r="H4" s="205"/>
    </row>
    <row r="5" spans="2:15" x14ac:dyDescent="0.25">
      <c r="B5" s="206"/>
      <c r="C5" s="438"/>
      <c r="D5" s="438"/>
      <c r="E5" s="438"/>
      <c r="F5" s="438"/>
      <c r="G5" s="204"/>
      <c r="H5" s="205"/>
    </row>
    <row r="6" spans="2:15" x14ac:dyDescent="0.25">
      <c r="B6" s="206"/>
      <c r="C6" s="207"/>
      <c r="D6" s="208"/>
      <c r="E6" s="209"/>
      <c r="F6" s="204"/>
      <c r="G6" s="204"/>
      <c r="H6" s="205"/>
    </row>
    <row r="7" spans="2:15" x14ac:dyDescent="0.25">
      <c r="B7" s="206"/>
      <c r="C7" s="432" t="s">
        <v>230</v>
      </c>
      <c r="D7" s="432"/>
      <c r="E7" s="50"/>
      <c r="F7" s="204"/>
      <c r="G7" s="204"/>
      <c r="H7" s="205"/>
    </row>
    <row r="8" spans="2:15" ht="27.75" customHeight="1" thickBot="1" x14ac:dyDescent="0.3">
      <c r="B8" s="206"/>
      <c r="C8" s="439" t="s">
        <v>259</v>
      </c>
      <c r="D8" s="439"/>
      <c r="E8" s="439"/>
      <c r="F8" s="439"/>
      <c r="G8" s="204"/>
      <c r="H8" s="205"/>
    </row>
    <row r="9" spans="2:15" ht="50.1" customHeight="1" thickBot="1" x14ac:dyDescent="0.3">
      <c r="B9" s="206"/>
      <c r="C9" s="432" t="s">
        <v>666</v>
      </c>
      <c r="D9" s="432"/>
      <c r="E9" s="440">
        <v>2350143</v>
      </c>
      <c r="F9" s="441"/>
      <c r="G9" s="204"/>
      <c r="H9" s="205"/>
      <c r="K9" s="17"/>
    </row>
    <row r="10" spans="2:15" ht="99.9" customHeight="1" thickBot="1" x14ac:dyDescent="0.3">
      <c r="B10" s="206"/>
      <c r="C10" s="432" t="s">
        <v>231</v>
      </c>
      <c r="D10" s="432"/>
      <c r="E10" s="442"/>
      <c r="F10" s="443"/>
      <c r="G10" s="204"/>
      <c r="H10" s="205"/>
    </row>
    <row r="11" spans="2:15" x14ac:dyDescent="0.25">
      <c r="B11" s="206"/>
      <c r="C11" s="208"/>
      <c r="D11" s="208"/>
      <c r="E11" s="204"/>
      <c r="F11" s="204"/>
      <c r="G11" s="204"/>
      <c r="H11" s="205"/>
    </row>
    <row r="12" spans="2:15" ht="14.4" thickBot="1" x14ac:dyDescent="0.3">
      <c r="B12" s="206"/>
      <c r="C12" s="432" t="s">
        <v>213</v>
      </c>
      <c r="D12" s="432"/>
      <c r="E12" s="204"/>
      <c r="F12" s="204"/>
      <c r="G12" s="204"/>
      <c r="H12" s="205"/>
      <c r="J12" s="17"/>
      <c r="K12" s="17"/>
      <c r="L12" s="17"/>
      <c r="M12" s="17"/>
      <c r="N12" s="17"/>
      <c r="O12" s="17"/>
    </row>
    <row r="13" spans="2:15" ht="50.1" customHeight="1" thickBot="1" x14ac:dyDescent="0.3">
      <c r="B13" s="206"/>
      <c r="C13" s="432" t="s">
        <v>667</v>
      </c>
      <c r="D13" s="432"/>
      <c r="E13" s="361" t="s">
        <v>214</v>
      </c>
      <c r="F13" s="163" t="s">
        <v>215</v>
      </c>
      <c r="G13" s="204"/>
      <c r="H13" s="205"/>
      <c r="J13" s="17"/>
      <c r="K13" s="345"/>
      <c r="L13" s="345"/>
      <c r="M13" s="345"/>
      <c r="N13" s="345"/>
      <c r="O13" s="17"/>
    </row>
    <row r="14" spans="2:15" ht="29.4" thickBot="1" x14ac:dyDescent="0.35">
      <c r="B14" s="206"/>
      <c r="C14" s="208"/>
      <c r="D14" s="208"/>
      <c r="E14" s="303" t="s">
        <v>451</v>
      </c>
      <c r="F14" s="210">
        <v>27839</v>
      </c>
      <c r="G14" s="204"/>
      <c r="H14" s="205"/>
      <c r="J14" s="327"/>
      <c r="K14" s="362"/>
      <c r="L14" s="18"/>
      <c r="M14" s="18"/>
      <c r="N14" s="18"/>
      <c r="O14" s="17"/>
    </row>
    <row r="15" spans="2:15" ht="58.2" thickBot="1" x14ac:dyDescent="0.35">
      <c r="B15" s="206"/>
      <c r="C15" s="208"/>
      <c r="D15" s="208"/>
      <c r="E15" s="303" t="s">
        <v>452</v>
      </c>
      <c r="F15" s="211">
        <v>11795</v>
      </c>
      <c r="G15" s="204"/>
      <c r="H15" s="205"/>
      <c r="J15" s="327"/>
      <c r="K15" s="18"/>
      <c r="L15" s="18"/>
      <c r="M15" s="18"/>
      <c r="N15" s="18"/>
      <c r="O15" s="17"/>
    </row>
    <row r="16" spans="2:15" ht="43.8" thickBot="1" x14ac:dyDescent="0.35">
      <c r="B16" s="206"/>
      <c r="C16" s="208"/>
      <c r="D16" s="208"/>
      <c r="E16" s="306" t="s">
        <v>453</v>
      </c>
      <c r="F16" s="321">
        <v>49280</v>
      </c>
      <c r="G16" s="204"/>
      <c r="H16" s="205"/>
      <c r="J16" s="327"/>
      <c r="K16" s="18"/>
      <c r="L16" s="18"/>
      <c r="M16" s="18"/>
      <c r="N16" s="18"/>
      <c r="O16" s="17"/>
    </row>
    <row r="17" spans="2:15" ht="43.8" thickBot="1" x14ac:dyDescent="0.35">
      <c r="B17" s="206"/>
      <c r="C17" s="208"/>
      <c r="D17" s="208"/>
      <c r="E17" s="324" t="s">
        <v>454</v>
      </c>
      <c r="F17" s="322">
        <v>2299</v>
      </c>
      <c r="G17" s="204"/>
      <c r="H17" s="205"/>
      <c r="J17" s="17"/>
      <c r="K17" s="18"/>
      <c r="L17" s="18"/>
      <c r="M17" s="18"/>
      <c r="N17" s="18"/>
      <c r="O17" s="17"/>
    </row>
    <row r="18" spans="2:15" ht="29.4" thickBot="1" x14ac:dyDescent="0.35">
      <c r="B18" s="206"/>
      <c r="C18" s="208"/>
      <c r="D18" s="208"/>
      <c r="E18" s="324" t="s">
        <v>455</v>
      </c>
      <c r="F18" s="322">
        <v>430552</v>
      </c>
      <c r="G18" s="204"/>
      <c r="H18" s="205"/>
      <c r="J18" s="327"/>
      <c r="K18" s="18"/>
      <c r="L18" s="18"/>
      <c r="M18" s="18"/>
      <c r="N18" s="18"/>
      <c r="O18" s="17"/>
    </row>
    <row r="19" spans="2:15" ht="29.4" thickBot="1" x14ac:dyDescent="0.35">
      <c r="B19" s="206"/>
      <c r="C19" s="208"/>
      <c r="D19" s="208"/>
      <c r="E19" s="306" t="s">
        <v>456</v>
      </c>
      <c r="F19" s="322">
        <v>363110</v>
      </c>
      <c r="G19" s="204"/>
      <c r="H19" s="205"/>
      <c r="J19" s="327"/>
      <c r="K19" s="18"/>
      <c r="L19" s="18"/>
      <c r="M19" s="18"/>
      <c r="N19" s="18"/>
      <c r="O19" s="17"/>
    </row>
    <row r="20" spans="2:15" ht="57.6" x14ac:dyDescent="0.3">
      <c r="B20" s="206"/>
      <c r="C20" s="208"/>
      <c r="D20" s="208"/>
      <c r="E20" s="324" t="s">
        <v>457</v>
      </c>
      <c r="F20" s="322">
        <v>224509</v>
      </c>
      <c r="G20" s="204"/>
      <c r="H20" s="205"/>
      <c r="J20" s="327"/>
      <c r="K20" s="18"/>
      <c r="L20" s="18"/>
      <c r="M20" s="18"/>
      <c r="N20" s="18"/>
      <c r="O20" s="17"/>
    </row>
    <row r="21" spans="2:15" ht="28.8" x14ac:dyDescent="0.3">
      <c r="B21" s="206"/>
      <c r="C21" s="208"/>
      <c r="D21" s="208"/>
      <c r="E21" s="308" t="s">
        <v>458</v>
      </c>
      <c r="F21" s="322">
        <v>27278</v>
      </c>
      <c r="G21" s="204"/>
      <c r="H21" s="205"/>
      <c r="J21" s="327"/>
      <c r="K21" s="18"/>
      <c r="L21" s="18"/>
      <c r="M21" s="18"/>
      <c r="N21" s="18"/>
      <c r="O21" s="17"/>
    </row>
    <row r="22" spans="2:15" ht="43.2" x14ac:dyDescent="0.3">
      <c r="B22" s="206"/>
      <c r="C22" s="208"/>
      <c r="D22" s="208"/>
      <c r="E22" s="325" t="s">
        <v>459</v>
      </c>
      <c r="F22" s="211">
        <v>53168</v>
      </c>
      <c r="G22" s="204"/>
      <c r="H22" s="205"/>
      <c r="J22" s="327"/>
      <c r="K22" s="18"/>
      <c r="L22" s="18"/>
      <c r="M22" s="18"/>
      <c r="N22" s="18"/>
      <c r="O22" s="17"/>
    </row>
    <row r="23" spans="2:15" x14ac:dyDescent="0.25">
      <c r="B23" s="206"/>
      <c r="C23" s="208"/>
      <c r="D23" s="208"/>
      <c r="E23" s="363"/>
      <c r="F23" s="364"/>
      <c r="G23" s="204"/>
      <c r="H23" s="205"/>
      <c r="J23" s="17"/>
      <c r="K23" s="18"/>
      <c r="L23" s="18"/>
      <c r="M23" s="18"/>
      <c r="N23" s="18"/>
      <c r="O23" s="17"/>
    </row>
    <row r="24" spans="2:15" ht="14.4" thickBot="1" x14ac:dyDescent="0.3">
      <c r="B24" s="206"/>
      <c r="C24" s="208"/>
      <c r="D24" s="208"/>
      <c r="E24" s="365"/>
      <c r="F24" s="366"/>
      <c r="G24" s="204"/>
      <c r="H24" s="205"/>
      <c r="J24" s="17"/>
      <c r="K24" s="18"/>
      <c r="L24" s="18"/>
      <c r="M24" s="18"/>
      <c r="N24" s="18"/>
      <c r="O24" s="17"/>
    </row>
    <row r="25" spans="2:15" ht="14.4" thickBot="1" x14ac:dyDescent="0.3">
      <c r="B25" s="206"/>
      <c r="C25" s="208"/>
      <c r="D25" s="208"/>
      <c r="E25" s="367" t="s">
        <v>301</v>
      </c>
      <c r="F25" s="368">
        <f>SUM(F14:F24)</f>
        <v>1189830</v>
      </c>
      <c r="G25" s="204"/>
      <c r="H25" s="205"/>
      <c r="J25" s="17"/>
      <c r="K25" s="18"/>
      <c r="L25" s="18"/>
      <c r="M25" s="18"/>
      <c r="N25" s="18"/>
      <c r="O25" s="17"/>
    </row>
    <row r="26" spans="2:15" x14ac:dyDescent="0.25">
      <c r="B26" s="206"/>
      <c r="C26" s="208"/>
      <c r="D26" s="208"/>
      <c r="E26" s="204"/>
      <c r="F26" s="204"/>
      <c r="G26" s="204"/>
      <c r="H26" s="205"/>
      <c r="J26" s="17"/>
      <c r="K26" s="17"/>
      <c r="L26" s="17"/>
      <c r="M26" s="17"/>
      <c r="N26" s="17"/>
      <c r="O26" s="17"/>
    </row>
    <row r="27" spans="2:15" ht="36.75" customHeight="1" thickBot="1" x14ac:dyDescent="0.3">
      <c r="B27" s="206"/>
      <c r="C27" s="432" t="s">
        <v>668</v>
      </c>
      <c r="D27" s="432"/>
      <c r="E27" s="204"/>
      <c r="F27" s="204"/>
      <c r="G27" s="204"/>
      <c r="H27" s="205"/>
      <c r="J27" s="17"/>
      <c r="K27" s="17"/>
      <c r="L27" s="17"/>
      <c r="M27" s="17"/>
      <c r="N27" s="17"/>
      <c r="O27" s="17"/>
    </row>
    <row r="28" spans="2:15" ht="50.1" customHeight="1" thickBot="1" x14ac:dyDescent="0.3">
      <c r="B28" s="206"/>
      <c r="C28" s="432" t="s">
        <v>669</v>
      </c>
      <c r="D28" s="432"/>
      <c r="E28" s="360" t="s">
        <v>214</v>
      </c>
      <c r="F28" s="369" t="s">
        <v>216</v>
      </c>
      <c r="G28" s="109" t="s">
        <v>260</v>
      </c>
      <c r="H28" s="205"/>
    </row>
    <row r="29" spans="2:15" ht="29.4" thickBot="1" x14ac:dyDescent="0.35">
      <c r="B29" s="206"/>
      <c r="C29" s="208"/>
      <c r="D29" s="208"/>
      <c r="E29" s="303" t="s">
        <v>451</v>
      </c>
      <c r="F29" s="304">
        <v>41001</v>
      </c>
      <c r="G29" s="323">
        <v>2015</v>
      </c>
      <c r="H29" s="205"/>
    </row>
    <row r="30" spans="2:15" ht="58.2" thickBot="1" x14ac:dyDescent="0.35">
      <c r="B30" s="206"/>
      <c r="C30" s="208"/>
      <c r="D30" s="208"/>
      <c r="E30" s="303" t="s">
        <v>452</v>
      </c>
      <c r="F30" s="305">
        <v>17247</v>
      </c>
      <c r="G30" s="323">
        <v>2015</v>
      </c>
      <c r="H30" s="205"/>
    </row>
    <row r="31" spans="2:15" ht="43.8" thickBot="1" x14ac:dyDescent="0.35">
      <c r="B31" s="206"/>
      <c r="C31" s="208"/>
      <c r="D31" s="208"/>
      <c r="E31" s="306" t="s">
        <v>453</v>
      </c>
      <c r="F31" s="307">
        <v>71436</v>
      </c>
      <c r="G31" s="323">
        <v>2015</v>
      </c>
      <c r="H31" s="205"/>
    </row>
    <row r="32" spans="2:15" ht="43.8" thickBot="1" x14ac:dyDescent="0.35">
      <c r="B32" s="206"/>
      <c r="C32" s="208"/>
      <c r="D32" s="208"/>
      <c r="E32" s="324" t="s">
        <v>454</v>
      </c>
      <c r="F32" s="307">
        <v>17300</v>
      </c>
      <c r="G32" s="323">
        <v>2015</v>
      </c>
      <c r="H32" s="205"/>
    </row>
    <row r="33" spans="2:11" ht="29.4" thickBot="1" x14ac:dyDescent="0.35">
      <c r="B33" s="206"/>
      <c r="C33" s="208"/>
      <c r="D33" s="208"/>
      <c r="E33" s="324" t="s">
        <v>455</v>
      </c>
      <c r="F33" s="307">
        <v>210480</v>
      </c>
      <c r="G33" s="323">
        <v>2015</v>
      </c>
      <c r="H33" s="205"/>
    </row>
    <row r="34" spans="2:11" ht="29.4" thickBot="1" x14ac:dyDescent="0.35">
      <c r="B34" s="206"/>
      <c r="C34" s="208"/>
      <c r="D34" s="208"/>
      <c r="E34" s="306" t="s">
        <v>456</v>
      </c>
      <c r="F34" s="307">
        <v>235836</v>
      </c>
      <c r="G34" s="323">
        <v>2015</v>
      </c>
      <c r="H34" s="205"/>
    </row>
    <row r="35" spans="2:11" ht="58.2" thickBot="1" x14ac:dyDescent="0.35">
      <c r="B35" s="206"/>
      <c r="C35" s="208"/>
      <c r="D35" s="208"/>
      <c r="E35" s="324" t="s">
        <v>457</v>
      </c>
      <c r="F35" s="304">
        <v>483291</v>
      </c>
      <c r="G35" s="323">
        <v>2015</v>
      </c>
      <c r="H35" s="205"/>
    </row>
    <row r="36" spans="2:11" ht="29.4" thickBot="1" x14ac:dyDescent="0.35">
      <c r="B36" s="206"/>
      <c r="C36" s="208"/>
      <c r="D36" s="208"/>
      <c r="E36" s="308" t="s">
        <v>458</v>
      </c>
      <c r="F36" s="304">
        <v>43914</v>
      </c>
      <c r="G36" s="323">
        <v>2015</v>
      </c>
      <c r="H36" s="205"/>
    </row>
    <row r="37" spans="2:11" ht="43.2" x14ac:dyDescent="0.3">
      <c r="B37" s="206"/>
      <c r="C37" s="208"/>
      <c r="D37" s="208"/>
      <c r="E37" s="325" t="s">
        <v>459</v>
      </c>
      <c r="F37" s="304">
        <v>129352</v>
      </c>
      <c r="G37" s="323">
        <v>2015</v>
      </c>
      <c r="H37" s="205"/>
    </row>
    <row r="38" spans="2:11" ht="14.4" thickBot="1" x14ac:dyDescent="0.3">
      <c r="B38" s="206"/>
      <c r="C38" s="208"/>
      <c r="D38" s="208"/>
      <c r="E38" s="365"/>
      <c r="F38" s="370"/>
      <c r="G38" s="371"/>
      <c r="H38" s="205"/>
    </row>
    <row r="39" spans="2:11" ht="14.4" thickBot="1" x14ac:dyDescent="0.3">
      <c r="B39" s="206"/>
      <c r="C39" s="208"/>
      <c r="D39" s="208"/>
      <c r="E39" s="367" t="s">
        <v>301</v>
      </c>
      <c r="F39" s="372">
        <f>SUM(F29:F38)</f>
        <v>1249857</v>
      </c>
      <c r="G39" s="373"/>
      <c r="H39" s="205"/>
    </row>
    <row r="40" spans="2:11" x14ac:dyDescent="0.25">
      <c r="B40" s="206"/>
      <c r="C40" s="208"/>
      <c r="D40" s="208"/>
      <c r="E40" s="204"/>
      <c r="F40" s="204"/>
      <c r="G40" s="204"/>
      <c r="H40" s="205"/>
      <c r="K40" s="374"/>
    </row>
    <row r="41" spans="2:11" ht="34.5" customHeight="1" thickBot="1" x14ac:dyDescent="0.3">
      <c r="B41" s="206"/>
      <c r="C41" s="432" t="s">
        <v>670</v>
      </c>
      <c r="D41" s="432"/>
      <c r="E41" s="432"/>
      <c r="F41" s="432"/>
      <c r="G41" s="375"/>
      <c r="H41" s="205"/>
    </row>
    <row r="42" spans="2:11" ht="63.75" customHeight="1" thickBot="1" x14ac:dyDescent="0.3">
      <c r="B42" s="206"/>
      <c r="C42" s="432" t="s">
        <v>210</v>
      </c>
      <c r="D42" s="432"/>
      <c r="E42" s="444">
        <v>473000</v>
      </c>
      <c r="F42" s="445"/>
      <c r="G42" s="204"/>
      <c r="H42" s="205"/>
    </row>
    <row r="43" spans="2:11" ht="14.4" thickBot="1" x14ac:dyDescent="0.3">
      <c r="B43" s="206"/>
      <c r="C43" s="446"/>
      <c r="D43" s="446"/>
      <c r="E43" s="446"/>
      <c r="F43" s="446"/>
      <c r="G43" s="204"/>
      <c r="H43" s="205"/>
    </row>
    <row r="44" spans="2:11" ht="59.25" customHeight="1" thickBot="1" x14ac:dyDescent="0.3">
      <c r="B44" s="206"/>
      <c r="C44" s="432" t="s">
        <v>211</v>
      </c>
      <c r="D44" s="432"/>
      <c r="E44" s="447">
        <v>326510</v>
      </c>
      <c r="F44" s="448"/>
      <c r="G44" s="204"/>
      <c r="H44" s="205"/>
    </row>
    <row r="45" spans="2:11" ht="99.9" customHeight="1" thickBot="1" x14ac:dyDescent="0.3">
      <c r="B45" s="206"/>
      <c r="C45" s="432" t="s">
        <v>212</v>
      </c>
      <c r="D45" s="432"/>
      <c r="E45" s="451" t="s">
        <v>682</v>
      </c>
      <c r="F45" s="452"/>
      <c r="G45" s="204"/>
      <c r="H45" s="205"/>
    </row>
    <row r="46" spans="2:11" x14ac:dyDescent="0.25">
      <c r="B46" s="206"/>
      <c r="C46" s="208"/>
      <c r="D46" s="208"/>
      <c r="E46" s="204"/>
      <c r="F46" s="204"/>
      <c r="G46" s="204"/>
      <c r="H46" s="205"/>
    </row>
    <row r="47" spans="2:11" ht="14.4" thickBot="1" x14ac:dyDescent="0.3">
      <c r="B47" s="212"/>
      <c r="C47" s="453"/>
      <c r="D47" s="453"/>
      <c r="E47" s="75"/>
      <c r="F47" s="213"/>
      <c r="G47" s="213"/>
      <c r="H47" s="214"/>
    </row>
    <row r="48" spans="2:11" s="19" customFormat="1" ht="65.099999999999994" customHeight="1" x14ac:dyDescent="0.25">
      <c r="B48" s="215"/>
      <c r="C48" s="454"/>
      <c r="D48" s="454"/>
      <c r="E48" s="455"/>
      <c r="F48" s="455"/>
      <c r="G48" s="216"/>
    </row>
    <row r="49" spans="2:7" ht="59.25" customHeight="1" x14ac:dyDescent="0.25">
      <c r="B49" s="215"/>
      <c r="C49" s="344"/>
      <c r="D49" s="344"/>
      <c r="E49" s="18"/>
      <c r="F49" s="18"/>
      <c r="G49" s="216"/>
    </row>
    <row r="50" spans="2:7" ht="50.1" customHeight="1" x14ac:dyDescent="0.25">
      <c r="B50" s="215"/>
      <c r="C50" s="449"/>
      <c r="D50" s="449"/>
      <c r="E50" s="456"/>
      <c r="F50" s="456"/>
      <c r="G50" s="216"/>
    </row>
    <row r="51" spans="2:7" ht="99.9" customHeight="1" x14ac:dyDescent="0.25">
      <c r="B51" s="215"/>
      <c r="C51" s="449"/>
      <c r="D51" s="449"/>
      <c r="E51" s="450"/>
      <c r="F51" s="450"/>
      <c r="G51" s="216"/>
    </row>
    <row r="52" spans="2:7" x14ac:dyDescent="0.25">
      <c r="B52" s="215"/>
      <c r="C52" s="215"/>
      <c r="D52" s="215"/>
      <c r="E52" s="216"/>
      <c r="F52" s="216"/>
      <c r="G52" s="216"/>
    </row>
    <row r="53" spans="2:7" x14ac:dyDescent="0.25">
      <c r="B53" s="215"/>
      <c r="C53" s="454"/>
      <c r="D53" s="454"/>
      <c r="E53" s="216"/>
      <c r="F53" s="216"/>
      <c r="G53" s="216"/>
    </row>
    <row r="54" spans="2:7" ht="50.1" customHeight="1" x14ac:dyDescent="0.25">
      <c r="B54" s="215"/>
      <c r="C54" s="454"/>
      <c r="D54" s="454"/>
      <c r="E54" s="450"/>
      <c r="F54" s="450"/>
      <c r="G54" s="216"/>
    </row>
    <row r="55" spans="2:7" ht="99.9" customHeight="1" x14ac:dyDescent="0.25">
      <c r="B55" s="215"/>
      <c r="C55" s="449"/>
      <c r="D55" s="449"/>
      <c r="E55" s="450"/>
      <c r="F55" s="450"/>
      <c r="G55" s="216"/>
    </row>
    <row r="56" spans="2:7" x14ac:dyDescent="0.25">
      <c r="B56" s="215"/>
      <c r="C56" s="376"/>
      <c r="D56" s="215"/>
      <c r="E56" s="377"/>
      <c r="F56" s="216"/>
      <c r="G56" s="216"/>
    </row>
    <row r="57" spans="2:7" x14ac:dyDescent="0.25">
      <c r="B57" s="215"/>
      <c r="C57" s="376"/>
      <c r="D57" s="376"/>
      <c r="E57" s="377"/>
      <c r="F57" s="377"/>
      <c r="G57" s="378"/>
    </row>
    <row r="58" spans="2:7" x14ac:dyDescent="0.25">
      <c r="E58" s="379"/>
      <c r="F58" s="379"/>
    </row>
    <row r="59" spans="2:7" x14ac:dyDescent="0.25">
      <c r="E59" s="379"/>
      <c r="F59" s="379"/>
    </row>
  </sheetData>
  <mergeCells count="33">
    <mergeCell ref="C55:D55"/>
    <mergeCell ref="E55:F55"/>
    <mergeCell ref="C45:D45"/>
    <mergeCell ref="E45:F45"/>
    <mergeCell ref="C47:D47"/>
    <mergeCell ref="C48:D48"/>
    <mergeCell ref="E48:F48"/>
    <mergeCell ref="C50:D50"/>
    <mergeCell ref="E50:F50"/>
    <mergeCell ref="C51:D51"/>
    <mergeCell ref="E51:F51"/>
    <mergeCell ref="C53:D53"/>
    <mergeCell ref="C54:D54"/>
    <mergeCell ref="E54:F54"/>
    <mergeCell ref="C41:F41"/>
    <mergeCell ref="C42:D42"/>
    <mergeCell ref="E42:F42"/>
    <mergeCell ref="C43:F43"/>
    <mergeCell ref="C44:D44"/>
    <mergeCell ref="E44:F44"/>
    <mergeCell ref="C28:D28"/>
    <mergeCell ref="C3:G3"/>
    <mergeCell ref="B4:F4"/>
    <mergeCell ref="C5:F5"/>
    <mergeCell ref="C7:D7"/>
    <mergeCell ref="C8:F8"/>
    <mergeCell ref="C9:D9"/>
    <mergeCell ref="E9:F9"/>
    <mergeCell ref="C10:D10"/>
    <mergeCell ref="E10:F10"/>
    <mergeCell ref="C12:D12"/>
    <mergeCell ref="C13:D13"/>
    <mergeCell ref="C27:D27"/>
  </mergeCells>
  <conditionalFormatting sqref="F16:F21">
    <cfRule type="cellIs" priority="2" operator="equal">
      <formula>0</formula>
    </cfRule>
  </conditionalFormatting>
  <conditionalFormatting sqref="F16:F21">
    <cfRule type="cellIs" priority="1" operator="equal">
      <formula>0</formula>
    </cfRule>
  </conditionalFormatting>
  <dataValidations count="2">
    <dataValidation type="list" allowBlank="1" showInputMessage="1" showErrorMessage="1"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formula1>$K$60:$K$61</formula1>
    </dataValidation>
    <dataValidation type="whole" allowBlank="1" showInputMessage="1" showErrorMessage="1" sqref="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86 JA65586 SW65586 ACS65586 AMO65586 AWK65586 BGG65586 BQC65586 BZY65586 CJU65586 CTQ65586 DDM65586 DNI65586 DXE65586 EHA65586 EQW65586 FAS65586 FKO65586 FUK65586 GEG65586 GOC65586 GXY65586 HHU65586 HRQ65586 IBM65586 ILI65586 IVE65586 JFA65586 JOW65586 JYS65586 KIO65586 KSK65586 LCG65586 LMC65586 LVY65586 MFU65586 MPQ65586 MZM65586 NJI65586 NTE65586 ODA65586 OMW65586 OWS65586 PGO65586 PQK65586 QAG65586 QKC65586 QTY65586 RDU65586 RNQ65586 RXM65586 SHI65586 SRE65586 TBA65586 TKW65586 TUS65586 UEO65586 UOK65586 UYG65586 VIC65586 VRY65586 WBU65586 WLQ65586 WVM65586 E131122 JA131122 SW131122 ACS131122 AMO131122 AWK131122 BGG131122 BQC131122 BZY131122 CJU131122 CTQ131122 DDM131122 DNI131122 DXE131122 EHA131122 EQW131122 FAS131122 FKO131122 FUK131122 GEG131122 GOC131122 GXY131122 HHU131122 HRQ131122 IBM131122 ILI131122 IVE131122 JFA131122 JOW131122 JYS131122 KIO131122 KSK131122 LCG131122 LMC131122 LVY131122 MFU131122 MPQ131122 MZM131122 NJI131122 NTE131122 ODA131122 OMW131122 OWS131122 PGO131122 PQK131122 QAG131122 QKC131122 QTY131122 RDU131122 RNQ131122 RXM131122 SHI131122 SRE131122 TBA131122 TKW131122 TUS131122 UEO131122 UOK131122 UYG131122 VIC131122 VRY131122 WBU131122 WLQ131122 WVM131122 E196658 JA196658 SW196658 ACS196658 AMO196658 AWK196658 BGG196658 BQC196658 BZY196658 CJU196658 CTQ196658 DDM196658 DNI196658 DXE196658 EHA196658 EQW196658 FAS196658 FKO196658 FUK196658 GEG196658 GOC196658 GXY196658 HHU196658 HRQ196658 IBM196658 ILI196658 IVE196658 JFA196658 JOW196658 JYS196658 KIO196658 KSK196658 LCG196658 LMC196658 LVY196658 MFU196658 MPQ196658 MZM196658 NJI196658 NTE196658 ODA196658 OMW196658 OWS196658 PGO196658 PQK196658 QAG196658 QKC196658 QTY196658 RDU196658 RNQ196658 RXM196658 SHI196658 SRE196658 TBA196658 TKW196658 TUS196658 UEO196658 UOK196658 UYG196658 VIC196658 VRY196658 WBU196658 WLQ196658 WVM196658 E262194 JA262194 SW262194 ACS262194 AMO262194 AWK262194 BGG262194 BQC262194 BZY262194 CJU262194 CTQ262194 DDM262194 DNI262194 DXE262194 EHA262194 EQW262194 FAS262194 FKO262194 FUK262194 GEG262194 GOC262194 GXY262194 HHU262194 HRQ262194 IBM262194 ILI262194 IVE262194 JFA262194 JOW262194 JYS262194 KIO262194 KSK262194 LCG262194 LMC262194 LVY262194 MFU262194 MPQ262194 MZM262194 NJI262194 NTE262194 ODA262194 OMW262194 OWS262194 PGO262194 PQK262194 QAG262194 QKC262194 QTY262194 RDU262194 RNQ262194 RXM262194 SHI262194 SRE262194 TBA262194 TKW262194 TUS262194 UEO262194 UOK262194 UYG262194 VIC262194 VRY262194 WBU262194 WLQ262194 WVM262194 E327730 JA327730 SW327730 ACS327730 AMO327730 AWK327730 BGG327730 BQC327730 BZY327730 CJU327730 CTQ327730 DDM327730 DNI327730 DXE327730 EHA327730 EQW327730 FAS327730 FKO327730 FUK327730 GEG327730 GOC327730 GXY327730 HHU327730 HRQ327730 IBM327730 ILI327730 IVE327730 JFA327730 JOW327730 JYS327730 KIO327730 KSK327730 LCG327730 LMC327730 LVY327730 MFU327730 MPQ327730 MZM327730 NJI327730 NTE327730 ODA327730 OMW327730 OWS327730 PGO327730 PQK327730 QAG327730 QKC327730 QTY327730 RDU327730 RNQ327730 RXM327730 SHI327730 SRE327730 TBA327730 TKW327730 TUS327730 UEO327730 UOK327730 UYG327730 VIC327730 VRY327730 WBU327730 WLQ327730 WVM327730 E393266 JA393266 SW393266 ACS393266 AMO393266 AWK393266 BGG393266 BQC393266 BZY393266 CJU393266 CTQ393266 DDM393266 DNI393266 DXE393266 EHA393266 EQW393266 FAS393266 FKO393266 FUK393266 GEG393266 GOC393266 GXY393266 HHU393266 HRQ393266 IBM393266 ILI393266 IVE393266 JFA393266 JOW393266 JYS393266 KIO393266 KSK393266 LCG393266 LMC393266 LVY393266 MFU393266 MPQ393266 MZM393266 NJI393266 NTE393266 ODA393266 OMW393266 OWS393266 PGO393266 PQK393266 QAG393266 QKC393266 QTY393266 RDU393266 RNQ393266 RXM393266 SHI393266 SRE393266 TBA393266 TKW393266 TUS393266 UEO393266 UOK393266 UYG393266 VIC393266 VRY393266 WBU393266 WLQ393266 WVM393266 E458802 JA458802 SW458802 ACS458802 AMO458802 AWK458802 BGG458802 BQC458802 BZY458802 CJU458802 CTQ458802 DDM458802 DNI458802 DXE458802 EHA458802 EQW458802 FAS458802 FKO458802 FUK458802 GEG458802 GOC458802 GXY458802 HHU458802 HRQ458802 IBM458802 ILI458802 IVE458802 JFA458802 JOW458802 JYS458802 KIO458802 KSK458802 LCG458802 LMC458802 LVY458802 MFU458802 MPQ458802 MZM458802 NJI458802 NTE458802 ODA458802 OMW458802 OWS458802 PGO458802 PQK458802 QAG458802 QKC458802 QTY458802 RDU458802 RNQ458802 RXM458802 SHI458802 SRE458802 TBA458802 TKW458802 TUS458802 UEO458802 UOK458802 UYG458802 VIC458802 VRY458802 WBU458802 WLQ458802 WVM458802 E524338 JA524338 SW524338 ACS524338 AMO524338 AWK524338 BGG524338 BQC524338 BZY524338 CJU524338 CTQ524338 DDM524338 DNI524338 DXE524338 EHA524338 EQW524338 FAS524338 FKO524338 FUK524338 GEG524338 GOC524338 GXY524338 HHU524338 HRQ524338 IBM524338 ILI524338 IVE524338 JFA524338 JOW524338 JYS524338 KIO524338 KSK524338 LCG524338 LMC524338 LVY524338 MFU524338 MPQ524338 MZM524338 NJI524338 NTE524338 ODA524338 OMW524338 OWS524338 PGO524338 PQK524338 QAG524338 QKC524338 QTY524338 RDU524338 RNQ524338 RXM524338 SHI524338 SRE524338 TBA524338 TKW524338 TUS524338 UEO524338 UOK524338 UYG524338 VIC524338 VRY524338 WBU524338 WLQ524338 WVM524338 E589874 JA589874 SW589874 ACS589874 AMO589874 AWK589874 BGG589874 BQC589874 BZY589874 CJU589874 CTQ589874 DDM589874 DNI589874 DXE589874 EHA589874 EQW589874 FAS589874 FKO589874 FUK589874 GEG589874 GOC589874 GXY589874 HHU589874 HRQ589874 IBM589874 ILI589874 IVE589874 JFA589874 JOW589874 JYS589874 KIO589874 KSK589874 LCG589874 LMC589874 LVY589874 MFU589874 MPQ589874 MZM589874 NJI589874 NTE589874 ODA589874 OMW589874 OWS589874 PGO589874 PQK589874 QAG589874 QKC589874 QTY589874 RDU589874 RNQ589874 RXM589874 SHI589874 SRE589874 TBA589874 TKW589874 TUS589874 UEO589874 UOK589874 UYG589874 VIC589874 VRY589874 WBU589874 WLQ589874 WVM589874 E655410 JA655410 SW655410 ACS655410 AMO655410 AWK655410 BGG655410 BQC655410 BZY655410 CJU655410 CTQ655410 DDM655410 DNI655410 DXE655410 EHA655410 EQW655410 FAS655410 FKO655410 FUK655410 GEG655410 GOC655410 GXY655410 HHU655410 HRQ655410 IBM655410 ILI655410 IVE655410 JFA655410 JOW655410 JYS655410 KIO655410 KSK655410 LCG655410 LMC655410 LVY655410 MFU655410 MPQ655410 MZM655410 NJI655410 NTE655410 ODA655410 OMW655410 OWS655410 PGO655410 PQK655410 QAG655410 QKC655410 QTY655410 RDU655410 RNQ655410 RXM655410 SHI655410 SRE655410 TBA655410 TKW655410 TUS655410 UEO655410 UOK655410 UYG655410 VIC655410 VRY655410 WBU655410 WLQ655410 WVM655410 E720946 JA720946 SW720946 ACS720946 AMO720946 AWK720946 BGG720946 BQC720946 BZY720946 CJU720946 CTQ720946 DDM720946 DNI720946 DXE720946 EHA720946 EQW720946 FAS720946 FKO720946 FUK720946 GEG720946 GOC720946 GXY720946 HHU720946 HRQ720946 IBM720946 ILI720946 IVE720946 JFA720946 JOW720946 JYS720946 KIO720946 KSK720946 LCG720946 LMC720946 LVY720946 MFU720946 MPQ720946 MZM720946 NJI720946 NTE720946 ODA720946 OMW720946 OWS720946 PGO720946 PQK720946 QAG720946 QKC720946 QTY720946 RDU720946 RNQ720946 RXM720946 SHI720946 SRE720946 TBA720946 TKW720946 TUS720946 UEO720946 UOK720946 UYG720946 VIC720946 VRY720946 WBU720946 WLQ720946 WVM720946 E786482 JA786482 SW786482 ACS786482 AMO786482 AWK786482 BGG786482 BQC786482 BZY786482 CJU786482 CTQ786482 DDM786482 DNI786482 DXE786482 EHA786482 EQW786482 FAS786482 FKO786482 FUK786482 GEG786482 GOC786482 GXY786482 HHU786482 HRQ786482 IBM786482 ILI786482 IVE786482 JFA786482 JOW786482 JYS786482 KIO786482 KSK786482 LCG786482 LMC786482 LVY786482 MFU786482 MPQ786482 MZM786482 NJI786482 NTE786482 ODA786482 OMW786482 OWS786482 PGO786482 PQK786482 QAG786482 QKC786482 QTY786482 RDU786482 RNQ786482 RXM786482 SHI786482 SRE786482 TBA786482 TKW786482 TUS786482 UEO786482 UOK786482 UYG786482 VIC786482 VRY786482 WBU786482 WLQ786482 WVM786482 E852018 JA852018 SW852018 ACS852018 AMO852018 AWK852018 BGG852018 BQC852018 BZY852018 CJU852018 CTQ852018 DDM852018 DNI852018 DXE852018 EHA852018 EQW852018 FAS852018 FKO852018 FUK852018 GEG852018 GOC852018 GXY852018 HHU852018 HRQ852018 IBM852018 ILI852018 IVE852018 JFA852018 JOW852018 JYS852018 KIO852018 KSK852018 LCG852018 LMC852018 LVY852018 MFU852018 MPQ852018 MZM852018 NJI852018 NTE852018 ODA852018 OMW852018 OWS852018 PGO852018 PQK852018 QAG852018 QKC852018 QTY852018 RDU852018 RNQ852018 RXM852018 SHI852018 SRE852018 TBA852018 TKW852018 TUS852018 UEO852018 UOK852018 UYG852018 VIC852018 VRY852018 WBU852018 WLQ852018 WVM852018 E917554 JA917554 SW917554 ACS917554 AMO917554 AWK917554 BGG917554 BQC917554 BZY917554 CJU917554 CTQ917554 DDM917554 DNI917554 DXE917554 EHA917554 EQW917554 FAS917554 FKO917554 FUK917554 GEG917554 GOC917554 GXY917554 HHU917554 HRQ917554 IBM917554 ILI917554 IVE917554 JFA917554 JOW917554 JYS917554 KIO917554 KSK917554 LCG917554 LMC917554 LVY917554 MFU917554 MPQ917554 MZM917554 NJI917554 NTE917554 ODA917554 OMW917554 OWS917554 PGO917554 PQK917554 QAG917554 QKC917554 QTY917554 RDU917554 RNQ917554 RXM917554 SHI917554 SRE917554 TBA917554 TKW917554 TUS917554 UEO917554 UOK917554 UYG917554 VIC917554 VRY917554 WBU917554 WLQ917554 WVM917554 E983090 JA983090 SW983090 ACS983090 AMO983090 AWK983090 BGG983090 BQC983090 BZY983090 CJU983090 CTQ983090 DDM983090 DNI983090 DXE983090 EHA983090 EQW983090 FAS983090 FKO983090 FUK983090 GEG983090 GOC983090 GXY983090 HHU983090 HRQ983090 IBM983090 ILI983090 IVE983090 JFA983090 JOW983090 JYS983090 KIO983090 KSK983090 LCG983090 LMC983090 LVY983090 MFU983090 MPQ983090 MZM983090 NJI983090 NTE983090 ODA983090 OMW983090 OWS983090 PGO983090 PQK983090 QAG983090 QKC983090 QTY983090 RDU983090 RNQ983090 RXM983090 SHI983090 SRE983090 TBA983090 TKW983090 TUS983090 UEO983090 UOK983090 UYG983090 VIC983090 VRY983090 WBU983090 WLQ983090 WVM983090 E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E65580 JA65580 SW65580 ACS65580 AMO65580 AWK65580 BGG65580 BQC65580 BZY65580 CJU65580 CTQ65580 DDM65580 DNI65580 DXE65580 EHA65580 EQW65580 FAS65580 FKO65580 FUK65580 GEG65580 GOC65580 GXY65580 HHU65580 HRQ65580 IBM65580 ILI65580 IVE65580 JFA65580 JOW65580 JYS65580 KIO65580 KSK65580 LCG65580 LMC65580 LVY65580 MFU65580 MPQ65580 MZM65580 NJI65580 NTE65580 ODA65580 OMW65580 OWS65580 PGO65580 PQK65580 QAG65580 QKC65580 QTY65580 RDU65580 RNQ65580 RXM65580 SHI65580 SRE65580 TBA65580 TKW65580 TUS65580 UEO65580 UOK65580 UYG65580 VIC65580 VRY65580 WBU65580 WLQ65580 WVM65580 E131116 JA131116 SW131116 ACS131116 AMO131116 AWK131116 BGG131116 BQC131116 BZY131116 CJU131116 CTQ131116 DDM131116 DNI131116 DXE131116 EHA131116 EQW131116 FAS131116 FKO131116 FUK131116 GEG131116 GOC131116 GXY131116 HHU131116 HRQ131116 IBM131116 ILI131116 IVE131116 JFA131116 JOW131116 JYS131116 KIO131116 KSK131116 LCG131116 LMC131116 LVY131116 MFU131116 MPQ131116 MZM131116 NJI131116 NTE131116 ODA131116 OMW131116 OWS131116 PGO131116 PQK131116 QAG131116 QKC131116 QTY131116 RDU131116 RNQ131116 RXM131116 SHI131116 SRE131116 TBA131116 TKW131116 TUS131116 UEO131116 UOK131116 UYG131116 VIC131116 VRY131116 WBU131116 WLQ131116 WVM131116 E196652 JA196652 SW196652 ACS196652 AMO196652 AWK196652 BGG196652 BQC196652 BZY196652 CJU196652 CTQ196652 DDM196652 DNI196652 DXE196652 EHA196652 EQW196652 FAS196652 FKO196652 FUK196652 GEG196652 GOC196652 GXY196652 HHU196652 HRQ196652 IBM196652 ILI196652 IVE196652 JFA196652 JOW196652 JYS196652 KIO196652 KSK196652 LCG196652 LMC196652 LVY196652 MFU196652 MPQ196652 MZM196652 NJI196652 NTE196652 ODA196652 OMW196652 OWS196652 PGO196652 PQK196652 QAG196652 QKC196652 QTY196652 RDU196652 RNQ196652 RXM196652 SHI196652 SRE196652 TBA196652 TKW196652 TUS196652 UEO196652 UOK196652 UYG196652 VIC196652 VRY196652 WBU196652 WLQ196652 WVM196652 E262188 JA262188 SW262188 ACS262188 AMO262188 AWK262188 BGG262188 BQC262188 BZY262188 CJU262188 CTQ262188 DDM262188 DNI262188 DXE262188 EHA262188 EQW262188 FAS262188 FKO262188 FUK262188 GEG262188 GOC262188 GXY262188 HHU262188 HRQ262188 IBM262188 ILI262188 IVE262188 JFA262188 JOW262188 JYS262188 KIO262188 KSK262188 LCG262188 LMC262188 LVY262188 MFU262188 MPQ262188 MZM262188 NJI262188 NTE262188 ODA262188 OMW262188 OWS262188 PGO262188 PQK262188 QAG262188 QKC262188 QTY262188 RDU262188 RNQ262188 RXM262188 SHI262188 SRE262188 TBA262188 TKW262188 TUS262188 UEO262188 UOK262188 UYG262188 VIC262188 VRY262188 WBU262188 WLQ262188 WVM262188 E327724 JA327724 SW327724 ACS327724 AMO327724 AWK327724 BGG327724 BQC327724 BZY327724 CJU327724 CTQ327724 DDM327724 DNI327724 DXE327724 EHA327724 EQW327724 FAS327724 FKO327724 FUK327724 GEG327724 GOC327724 GXY327724 HHU327724 HRQ327724 IBM327724 ILI327724 IVE327724 JFA327724 JOW327724 JYS327724 KIO327724 KSK327724 LCG327724 LMC327724 LVY327724 MFU327724 MPQ327724 MZM327724 NJI327724 NTE327724 ODA327724 OMW327724 OWS327724 PGO327724 PQK327724 QAG327724 QKC327724 QTY327724 RDU327724 RNQ327724 RXM327724 SHI327724 SRE327724 TBA327724 TKW327724 TUS327724 UEO327724 UOK327724 UYG327724 VIC327724 VRY327724 WBU327724 WLQ327724 WVM327724 E393260 JA393260 SW393260 ACS393260 AMO393260 AWK393260 BGG393260 BQC393260 BZY393260 CJU393260 CTQ393260 DDM393260 DNI393260 DXE393260 EHA393260 EQW393260 FAS393260 FKO393260 FUK393260 GEG393260 GOC393260 GXY393260 HHU393260 HRQ393260 IBM393260 ILI393260 IVE393260 JFA393260 JOW393260 JYS393260 KIO393260 KSK393260 LCG393260 LMC393260 LVY393260 MFU393260 MPQ393260 MZM393260 NJI393260 NTE393260 ODA393260 OMW393260 OWS393260 PGO393260 PQK393260 QAG393260 QKC393260 QTY393260 RDU393260 RNQ393260 RXM393260 SHI393260 SRE393260 TBA393260 TKW393260 TUS393260 UEO393260 UOK393260 UYG393260 VIC393260 VRY393260 WBU393260 WLQ393260 WVM393260 E458796 JA458796 SW458796 ACS458796 AMO458796 AWK458796 BGG458796 BQC458796 BZY458796 CJU458796 CTQ458796 DDM458796 DNI458796 DXE458796 EHA458796 EQW458796 FAS458796 FKO458796 FUK458796 GEG458796 GOC458796 GXY458796 HHU458796 HRQ458796 IBM458796 ILI458796 IVE458796 JFA458796 JOW458796 JYS458796 KIO458796 KSK458796 LCG458796 LMC458796 LVY458796 MFU458796 MPQ458796 MZM458796 NJI458796 NTE458796 ODA458796 OMW458796 OWS458796 PGO458796 PQK458796 QAG458796 QKC458796 QTY458796 RDU458796 RNQ458796 RXM458796 SHI458796 SRE458796 TBA458796 TKW458796 TUS458796 UEO458796 UOK458796 UYG458796 VIC458796 VRY458796 WBU458796 WLQ458796 WVM458796 E524332 JA524332 SW524332 ACS524332 AMO524332 AWK524332 BGG524332 BQC524332 BZY524332 CJU524332 CTQ524332 DDM524332 DNI524332 DXE524332 EHA524332 EQW524332 FAS524332 FKO524332 FUK524332 GEG524332 GOC524332 GXY524332 HHU524332 HRQ524332 IBM524332 ILI524332 IVE524332 JFA524332 JOW524332 JYS524332 KIO524332 KSK524332 LCG524332 LMC524332 LVY524332 MFU524332 MPQ524332 MZM524332 NJI524332 NTE524332 ODA524332 OMW524332 OWS524332 PGO524332 PQK524332 QAG524332 QKC524332 QTY524332 RDU524332 RNQ524332 RXM524332 SHI524332 SRE524332 TBA524332 TKW524332 TUS524332 UEO524332 UOK524332 UYG524332 VIC524332 VRY524332 WBU524332 WLQ524332 WVM524332 E589868 JA589868 SW589868 ACS589868 AMO589868 AWK589868 BGG589868 BQC589868 BZY589868 CJU589868 CTQ589868 DDM589868 DNI589868 DXE589868 EHA589868 EQW589868 FAS589868 FKO589868 FUK589868 GEG589868 GOC589868 GXY589868 HHU589868 HRQ589868 IBM589868 ILI589868 IVE589868 JFA589868 JOW589868 JYS589868 KIO589868 KSK589868 LCG589868 LMC589868 LVY589868 MFU589868 MPQ589868 MZM589868 NJI589868 NTE589868 ODA589868 OMW589868 OWS589868 PGO589868 PQK589868 QAG589868 QKC589868 QTY589868 RDU589868 RNQ589868 RXM589868 SHI589868 SRE589868 TBA589868 TKW589868 TUS589868 UEO589868 UOK589868 UYG589868 VIC589868 VRY589868 WBU589868 WLQ589868 WVM589868 E655404 JA655404 SW655404 ACS655404 AMO655404 AWK655404 BGG655404 BQC655404 BZY655404 CJU655404 CTQ655404 DDM655404 DNI655404 DXE655404 EHA655404 EQW655404 FAS655404 FKO655404 FUK655404 GEG655404 GOC655404 GXY655404 HHU655404 HRQ655404 IBM655404 ILI655404 IVE655404 JFA655404 JOW655404 JYS655404 KIO655404 KSK655404 LCG655404 LMC655404 LVY655404 MFU655404 MPQ655404 MZM655404 NJI655404 NTE655404 ODA655404 OMW655404 OWS655404 PGO655404 PQK655404 QAG655404 QKC655404 QTY655404 RDU655404 RNQ655404 RXM655404 SHI655404 SRE655404 TBA655404 TKW655404 TUS655404 UEO655404 UOK655404 UYG655404 VIC655404 VRY655404 WBU655404 WLQ655404 WVM655404 E720940 JA720940 SW720940 ACS720940 AMO720940 AWK720940 BGG720940 BQC720940 BZY720940 CJU720940 CTQ720940 DDM720940 DNI720940 DXE720940 EHA720940 EQW720940 FAS720940 FKO720940 FUK720940 GEG720940 GOC720940 GXY720940 HHU720940 HRQ720940 IBM720940 ILI720940 IVE720940 JFA720940 JOW720940 JYS720940 KIO720940 KSK720940 LCG720940 LMC720940 LVY720940 MFU720940 MPQ720940 MZM720940 NJI720940 NTE720940 ODA720940 OMW720940 OWS720940 PGO720940 PQK720940 QAG720940 QKC720940 QTY720940 RDU720940 RNQ720940 RXM720940 SHI720940 SRE720940 TBA720940 TKW720940 TUS720940 UEO720940 UOK720940 UYG720940 VIC720940 VRY720940 WBU720940 WLQ720940 WVM720940 E786476 JA786476 SW786476 ACS786476 AMO786476 AWK786476 BGG786476 BQC786476 BZY786476 CJU786476 CTQ786476 DDM786476 DNI786476 DXE786476 EHA786476 EQW786476 FAS786476 FKO786476 FUK786476 GEG786476 GOC786476 GXY786476 HHU786476 HRQ786476 IBM786476 ILI786476 IVE786476 JFA786476 JOW786476 JYS786476 KIO786476 KSK786476 LCG786476 LMC786476 LVY786476 MFU786476 MPQ786476 MZM786476 NJI786476 NTE786476 ODA786476 OMW786476 OWS786476 PGO786476 PQK786476 QAG786476 QKC786476 QTY786476 RDU786476 RNQ786476 RXM786476 SHI786476 SRE786476 TBA786476 TKW786476 TUS786476 UEO786476 UOK786476 UYG786476 VIC786476 VRY786476 WBU786476 WLQ786476 WVM786476 E852012 JA852012 SW852012 ACS852012 AMO852012 AWK852012 BGG852012 BQC852012 BZY852012 CJU852012 CTQ852012 DDM852012 DNI852012 DXE852012 EHA852012 EQW852012 FAS852012 FKO852012 FUK852012 GEG852012 GOC852012 GXY852012 HHU852012 HRQ852012 IBM852012 ILI852012 IVE852012 JFA852012 JOW852012 JYS852012 KIO852012 KSK852012 LCG852012 LMC852012 LVY852012 MFU852012 MPQ852012 MZM852012 NJI852012 NTE852012 ODA852012 OMW852012 OWS852012 PGO852012 PQK852012 QAG852012 QKC852012 QTY852012 RDU852012 RNQ852012 RXM852012 SHI852012 SRE852012 TBA852012 TKW852012 TUS852012 UEO852012 UOK852012 UYG852012 VIC852012 VRY852012 WBU852012 WLQ852012 WVM852012 E917548 JA917548 SW917548 ACS917548 AMO917548 AWK917548 BGG917548 BQC917548 BZY917548 CJU917548 CTQ917548 DDM917548 DNI917548 DXE917548 EHA917548 EQW917548 FAS917548 FKO917548 FUK917548 GEG917548 GOC917548 GXY917548 HHU917548 HRQ917548 IBM917548 ILI917548 IVE917548 JFA917548 JOW917548 JYS917548 KIO917548 KSK917548 LCG917548 LMC917548 LVY917548 MFU917548 MPQ917548 MZM917548 NJI917548 NTE917548 ODA917548 OMW917548 OWS917548 PGO917548 PQK917548 QAG917548 QKC917548 QTY917548 RDU917548 RNQ917548 RXM917548 SHI917548 SRE917548 TBA917548 TKW917548 TUS917548 UEO917548 UOK917548 UYG917548 VIC917548 VRY917548 WBU917548 WLQ917548 WVM917548 E983084 JA983084 SW983084 ACS983084 AMO983084 AWK983084 BGG983084 BQC983084 BZY983084 CJU983084 CTQ983084 DDM983084 DNI983084 DXE983084 EHA983084 EQW983084 FAS983084 FKO983084 FUK983084 GEG983084 GOC983084 GXY983084 HHU983084 HRQ983084 IBM983084 ILI983084 IVE983084 JFA983084 JOW983084 JYS983084 KIO983084 KSK983084 LCG983084 LMC983084 LVY983084 MFU983084 MPQ983084 MZM983084 NJI983084 NTE983084 ODA983084 OMW983084 OWS983084 PGO983084 PQK983084 QAG983084 QKC983084 QTY983084 RDU983084 RNQ983084 RXM983084 SHI983084 SRE983084 TBA983084 TKW983084 TUS983084 UEO983084 UOK983084 UYG983084 VIC983084 VRY983084 WBU983084 WLQ983084 WVM983084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37"/>
  <sheetViews>
    <sheetView workbookViewId="0">
      <selection activeCell="D113" sqref="D113:E113"/>
    </sheetView>
  </sheetViews>
  <sheetFormatPr defaultRowHeight="14.4" x14ac:dyDescent="0.3"/>
  <cols>
    <col min="1" max="1" width="1.33203125" style="302" customWidth="1"/>
    <col min="2" max="2" width="1.88671875" style="302" customWidth="1"/>
    <col min="3" max="3" width="24" style="302" customWidth="1"/>
    <col min="4" max="4" width="37.88671875" style="302" customWidth="1"/>
    <col min="5" max="5" width="20.6640625" style="302" customWidth="1"/>
    <col min="6" max="6" width="19.6640625" style="302" customWidth="1"/>
    <col min="7" max="7" width="27.6640625" style="302" customWidth="1"/>
    <col min="8" max="8" width="15.6640625" style="302" customWidth="1"/>
    <col min="9" max="9" width="1.5546875" style="302" customWidth="1"/>
    <col min="10" max="256" width="9.109375" style="302"/>
    <col min="257" max="257" width="1.33203125" style="302" customWidth="1"/>
    <col min="258" max="258" width="1.88671875" style="302" customWidth="1"/>
    <col min="259" max="259" width="24" style="302" customWidth="1"/>
    <col min="260" max="260" width="37.88671875" style="302" customWidth="1"/>
    <col min="261" max="261" width="20.6640625" style="302" customWidth="1"/>
    <col min="262" max="262" width="19.6640625" style="302" customWidth="1"/>
    <col min="263" max="263" width="27.6640625" style="302" customWidth="1"/>
    <col min="264" max="264" width="15.6640625" style="302" customWidth="1"/>
    <col min="265" max="265" width="1.5546875" style="302" customWidth="1"/>
    <col min="266" max="512" width="9.109375" style="302"/>
    <col min="513" max="513" width="1.33203125" style="302" customWidth="1"/>
    <col min="514" max="514" width="1.88671875" style="302" customWidth="1"/>
    <col min="515" max="515" width="24" style="302" customWidth="1"/>
    <col min="516" max="516" width="37.88671875" style="302" customWidth="1"/>
    <col min="517" max="517" width="20.6640625" style="302" customWidth="1"/>
    <col min="518" max="518" width="19.6640625" style="302" customWidth="1"/>
    <col min="519" max="519" width="27.6640625" style="302" customWidth="1"/>
    <col min="520" max="520" width="15.6640625" style="302" customWidth="1"/>
    <col min="521" max="521" width="1.5546875" style="302" customWidth="1"/>
    <col min="522" max="768" width="9.109375" style="302"/>
    <col min="769" max="769" width="1.33203125" style="302" customWidth="1"/>
    <col min="770" max="770" width="1.88671875" style="302" customWidth="1"/>
    <col min="771" max="771" width="24" style="302" customWidth="1"/>
    <col min="772" max="772" width="37.88671875" style="302" customWidth="1"/>
    <col min="773" max="773" width="20.6640625" style="302" customWidth="1"/>
    <col min="774" max="774" width="19.6640625" style="302" customWidth="1"/>
    <col min="775" max="775" width="27.6640625" style="302" customWidth="1"/>
    <col min="776" max="776" width="15.6640625" style="302" customWidth="1"/>
    <col min="777" max="777" width="1.5546875" style="302" customWidth="1"/>
    <col min="778" max="1024" width="9.109375" style="302"/>
    <col min="1025" max="1025" width="1.33203125" style="302" customWidth="1"/>
    <col min="1026" max="1026" width="1.88671875" style="302" customWidth="1"/>
    <col min="1027" max="1027" width="24" style="302" customWidth="1"/>
    <col min="1028" max="1028" width="37.88671875" style="302" customWidth="1"/>
    <col min="1029" max="1029" width="20.6640625" style="302" customWidth="1"/>
    <col min="1030" max="1030" width="19.6640625" style="302" customWidth="1"/>
    <col min="1031" max="1031" width="27.6640625" style="302" customWidth="1"/>
    <col min="1032" max="1032" width="15.6640625" style="302" customWidth="1"/>
    <col min="1033" max="1033" width="1.5546875" style="302" customWidth="1"/>
    <col min="1034" max="1280" width="9.109375" style="302"/>
    <col min="1281" max="1281" width="1.33203125" style="302" customWidth="1"/>
    <col min="1282" max="1282" width="1.88671875" style="302" customWidth="1"/>
    <col min="1283" max="1283" width="24" style="302" customWidth="1"/>
    <col min="1284" max="1284" width="37.88671875" style="302" customWidth="1"/>
    <col min="1285" max="1285" width="20.6640625" style="302" customWidth="1"/>
    <col min="1286" max="1286" width="19.6640625" style="302" customWidth="1"/>
    <col min="1287" max="1287" width="27.6640625" style="302" customWidth="1"/>
    <col min="1288" max="1288" width="15.6640625" style="302" customWidth="1"/>
    <col min="1289" max="1289" width="1.5546875" style="302" customWidth="1"/>
    <col min="1290" max="1536" width="9.109375" style="302"/>
    <col min="1537" max="1537" width="1.33203125" style="302" customWidth="1"/>
    <col min="1538" max="1538" width="1.88671875" style="302" customWidth="1"/>
    <col min="1539" max="1539" width="24" style="302" customWidth="1"/>
    <col min="1540" max="1540" width="37.88671875" style="302" customWidth="1"/>
    <col min="1541" max="1541" width="20.6640625" style="302" customWidth="1"/>
    <col min="1542" max="1542" width="19.6640625" style="302" customWidth="1"/>
    <col min="1543" max="1543" width="27.6640625" style="302" customWidth="1"/>
    <col min="1544" max="1544" width="15.6640625" style="302" customWidth="1"/>
    <col min="1545" max="1545" width="1.5546875" style="302" customWidth="1"/>
    <col min="1546" max="1792" width="9.109375" style="302"/>
    <col min="1793" max="1793" width="1.33203125" style="302" customWidth="1"/>
    <col min="1794" max="1794" width="1.88671875" style="302" customWidth="1"/>
    <col min="1795" max="1795" width="24" style="302" customWidth="1"/>
    <col min="1796" max="1796" width="37.88671875" style="302" customWidth="1"/>
    <col min="1797" max="1797" width="20.6640625" style="302" customWidth="1"/>
    <col min="1798" max="1798" width="19.6640625" style="302" customWidth="1"/>
    <col min="1799" max="1799" width="27.6640625" style="302" customWidth="1"/>
    <col min="1800" max="1800" width="15.6640625" style="302" customWidth="1"/>
    <col min="1801" max="1801" width="1.5546875" style="302" customWidth="1"/>
    <col min="1802" max="2048" width="9.109375" style="302"/>
    <col min="2049" max="2049" width="1.33203125" style="302" customWidth="1"/>
    <col min="2050" max="2050" width="1.88671875" style="302" customWidth="1"/>
    <col min="2051" max="2051" width="24" style="302" customWidth="1"/>
    <col min="2052" max="2052" width="37.88671875" style="302" customWidth="1"/>
    <col min="2053" max="2053" width="20.6640625" style="302" customWidth="1"/>
    <col min="2054" max="2054" width="19.6640625" style="302" customWidth="1"/>
    <col min="2055" max="2055" width="27.6640625" style="302" customWidth="1"/>
    <col min="2056" max="2056" width="15.6640625" style="302" customWidth="1"/>
    <col min="2057" max="2057" width="1.5546875" style="302" customWidth="1"/>
    <col min="2058" max="2304" width="9.109375" style="302"/>
    <col min="2305" max="2305" width="1.33203125" style="302" customWidth="1"/>
    <col min="2306" max="2306" width="1.88671875" style="302" customWidth="1"/>
    <col min="2307" max="2307" width="24" style="302" customWidth="1"/>
    <col min="2308" max="2308" width="37.88671875" style="302" customWidth="1"/>
    <col min="2309" max="2309" width="20.6640625" style="302" customWidth="1"/>
    <col min="2310" max="2310" width="19.6640625" style="302" customWidth="1"/>
    <col min="2311" max="2311" width="27.6640625" style="302" customWidth="1"/>
    <col min="2312" max="2312" width="15.6640625" style="302" customWidth="1"/>
    <col min="2313" max="2313" width="1.5546875" style="302" customWidth="1"/>
    <col min="2314" max="2560" width="9.109375" style="302"/>
    <col min="2561" max="2561" width="1.33203125" style="302" customWidth="1"/>
    <col min="2562" max="2562" width="1.88671875" style="302" customWidth="1"/>
    <col min="2563" max="2563" width="24" style="302" customWidth="1"/>
    <col min="2564" max="2564" width="37.88671875" style="302" customWidth="1"/>
    <col min="2565" max="2565" width="20.6640625" style="302" customWidth="1"/>
    <col min="2566" max="2566" width="19.6640625" style="302" customWidth="1"/>
    <col min="2567" max="2567" width="27.6640625" style="302" customWidth="1"/>
    <col min="2568" max="2568" width="15.6640625" style="302" customWidth="1"/>
    <col min="2569" max="2569" width="1.5546875" style="302" customWidth="1"/>
    <col min="2570" max="2816" width="9.109375" style="302"/>
    <col min="2817" max="2817" width="1.33203125" style="302" customWidth="1"/>
    <col min="2818" max="2818" width="1.88671875" style="302" customWidth="1"/>
    <col min="2819" max="2819" width="24" style="302" customWidth="1"/>
    <col min="2820" max="2820" width="37.88671875" style="302" customWidth="1"/>
    <col min="2821" max="2821" width="20.6640625" style="302" customWidth="1"/>
    <col min="2822" max="2822" width="19.6640625" style="302" customWidth="1"/>
    <col min="2823" max="2823" width="27.6640625" style="302" customWidth="1"/>
    <col min="2824" max="2824" width="15.6640625" style="302" customWidth="1"/>
    <col min="2825" max="2825" width="1.5546875" style="302" customWidth="1"/>
    <col min="2826" max="3072" width="9.109375" style="302"/>
    <col min="3073" max="3073" width="1.33203125" style="302" customWidth="1"/>
    <col min="3074" max="3074" width="1.88671875" style="302" customWidth="1"/>
    <col min="3075" max="3075" width="24" style="302" customWidth="1"/>
    <col min="3076" max="3076" width="37.88671875" style="302" customWidth="1"/>
    <col min="3077" max="3077" width="20.6640625" style="302" customWidth="1"/>
    <col min="3078" max="3078" width="19.6640625" style="302" customWidth="1"/>
    <col min="3079" max="3079" width="27.6640625" style="302" customWidth="1"/>
    <col min="3080" max="3080" width="15.6640625" style="302" customWidth="1"/>
    <col min="3081" max="3081" width="1.5546875" style="302" customWidth="1"/>
    <col min="3082" max="3328" width="9.109375" style="302"/>
    <col min="3329" max="3329" width="1.33203125" style="302" customWidth="1"/>
    <col min="3330" max="3330" width="1.88671875" style="302" customWidth="1"/>
    <col min="3331" max="3331" width="24" style="302" customWidth="1"/>
    <col min="3332" max="3332" width="37.88671875" style="302" customWidth="1"/>
    <col min="3333" max="3333" width="20.6640625" style="302" customWidth="1"/>
    <col min="3334" max="3334" width="19.6640625" style="302" customWidth="1"/>
    <col min="3335" max="3335" width="27.6640625" style="302" customWidth="1"/>
    <col min="3336" max="3336" width="15.6640625" style="302" customWidth="1"/>
    <col min="3337" max="3337" width="1.5546875" style="302" customWidth="1"/>
    <col min="3338" max="3584" width="9.109375" style="302"/>
    <col min="3585" max="3585" width="1.33203125" style="302" customWidth="1"/>
    <col min="3586" max="3586" width="1.88671875" style="302" customWidth="1"/>
    <col min="3587" max="3587" width="24" style="302" customWidth="1"/>
    <col min="3588" max="3588" width="37.88671875" style="302" customWidth="1"/>
    <col min="3589" max="3589" width="20.6640625" style="302" customWidth="1"/>
    <col min="3590" max="3590" width="19.6640625" style="302" customWidth="1"/>
    <col min="3591" max="3591" width="27.6640625" style="302" customWidth="1"/>
    <col min="3592" max="3592" width="15.6640625" style="302" customWidth="1"/>
    <col min="3593" max="3593" width="1.5546875" style="302" customWidth="1"/>
    <col min="3594" max="3840" width="9.109375" style="302"/>
    <col min="3841" max="3841" width="1.33203125" style="302" customWidth="1"/>
    <col min="3842" max="3842" width="1.88671875" style="302" customWidth="1"/>
    <col min="3843" max="3843" width="24" style="302" customWidth="1"/>
    <col min="3844" max="3844" width="37.88671875" style="302" customWidth="1"/>
    <col min="3845" max="3845" width="20.6640625" style="302" customWidth="1"/>
    <col min="3846" max="3846" width="19.6640625" style="302" customWidth="1"/>
    <col min="3847" max="3847" width="27.6640625" style="302" customWidth="1"/>
    <col min="3848" max="3848" width="15.6640625" style="302" customWidth="1"/>
    <col min="3849" max="3849" width="1.5546875" style="302" customWidth="1"/>
    <col min="3850" max="4096" width="9.109375" style="302"/>
    <col min="4097" max="4097" width="1.33203125" style="302" customWidth="1"/>
    <col min="4098" max="4098" width="1.88671875" style="302" customWidth="1"/>
    <col min="4099" max="4099" width="24" style="302" customWidth="1"/>
    <col min="4100" max="4100" width="37.88671875" style="302" customWidth="1"/>
    <col min="4101" max="4101" width="20.6640625" style="302" customWidth="1"/>
    <col min="4102" max="4102" width="19.6640625" style="302" customWidth="1"/>
    <col min="4103" max="4103" width="27.6640625" style="302" customWidth="1"/>
    <col min="4104" max="4104" width="15.6640625" style="302" customWidth="1"/>
    <col min="4105" max="4105" width="1.5546875" style="302" customWidth="1"/>
    <col min="4106" max="4352" width="9.109375" style="302"/>
    <col min="4353" max="4353" width="1.33203125" style="302" customWidth="1"/>
    <col min="4354" max="4354" width="1.88671875" style="302" customWidth="1"/>
    <col min="4355" max="4355" width="24" style="302" customWidth="1"/>
    <col min="4356" max="4356" width="37.88671875" style="302" customWidth="1"/>
    <col min="4357" max="4357" width="20.6640625" style="302" customWidth="1"/>
    <col min="4358" max="4358" width="19.6640625" style="302" customWidth="1"/>
    <col min="4359" max="4359" width="27.6640625" style="302" customWidth="1"/>
    <col min="4360" max="4360" width="15.6640625" style="302" customWidth="1"/>
    <col min="4361" max="4361" width="1.5546875" style="302" customWidth="1"/>
    <col min="4362" max="4608" width="9.109375" style="302"/>
    <col min="4609" max="4609" width="1.33203125" style="302" customWidth="1"/>
    <col min="4610" max="4610" width="1.88671875" style="302" customWidth="1"/>
    <col min="4611" max="4611" width="24" style="302" customWidth="1"/>
    <col min="4612" max="4612" width="37.88671875" style="302" customWidth="1"/>
    <col min="4613" max="4613" width="20.6640625" style="302" customWidth="1"/>
    <col min="4614" max="4614" width="19.6640625" style="302" customWidth="1"/>
    <col min="4615" max="4615" width="27.6640625" style="302" customWidth="1"/>
    <col min="4616" max="4616" width="15.6640625" style="302" customWidth="1"/>
    <col min="4617" max="4617" width="1.5546875" style="302" customWidth="1"/>
    <col min="4618" max="4864" width="9.109375" style="302"/>
    <col min="4865" max="4865" width="1.33203125" style="302" customWidth="1"/>
    <col min="4866" max="4866" width="1.88671875" style="302" customWidth="1"/>
    <col min="4867" max="4867" width="24" style="302" customWidth="1"/>
    <col min="4868" max="4868" width="37.88671875" style="302" customWidth="1"/>
    <col min="4869" max="4869" width="20.6640625" style="302" customWidth="1"/>
    <col min="4870" max="4870" width="19.6640625" style="302" customWidth="1"/>
    <col min="4871" max="4871" width="27.6640625" style="302" customWidth="1"/>
    <col min="4872" max="4872" width="15.6640625" style="302" customWidth="1"/>
    <col min="4873" max="4873" width="1.5546875" style="302" customWidth="1"/>
    <col min="4874" max="5120" width="9.109375" style="302"/>
    <col min="5121" max="5121" width="1.33203125" style="302" customWidth="1"/>
    <col min="5122" max="5122" width="1.88671875" style="302" customWidth="1"/>
    <col min="5123" max="5123" width="24" style="302" customWidth="1"/>
    <col min="5124" max="5124" width="37.88671875" style="302" customWidth="1"/>
    <col min="5125" max="5125" width="20.6640625" style="302" customWidth="1"/>
    <col min="5126" max="5126" width="19.6640625" style="302" customWidth="1"/>
    <col min="5127" max="5127" width="27.6640625" style="302" customWidth="1"/>
    <col min="5128" max="5128" width="15.6640625" style="302" customWidth="1"/>
    <col min="5129" max="5129" width="1.5546875" style="302" customWidth="1"/>
    <col min="5130" max="5376" width="9.109375" style="302"/>
    <col min="5377" max="5377" width="1.33203125" style="302" customWidth="1"/>
    <col min="5378" max="5378" width="1.88671875" style="302" customWidth="1"/>
    <col min="5379" max="5379" width="24" style="302" customWidth="1"/>
    <col min="5380" max="5380" width="37.88671875" style="302" customWidth="1"/>
    <col min="5381" max="5381" width="20.6640625" style="302" customWidth="1"/>
    <col min="5382" max="5382" width="19.6640625" style="302" customWidth="1"/>
    <col min="5383" max="5383" width="27.6640625" style="302" customWidth="1"/>
    <col min="5384" max="5384" width="15.6640625" style="302" customWidth="1"/>
    <col min="5385" max="5385" width="1.5546875" style="302" customWidth="1"/>
    <col min="5386" max="5632" width="9.109375" style="302"/>
    <col min="5633" max="5633" width="1.33203125" style="302" customWidth="1"/>
    <col min="5634" max="5634" width="1.88671875" style="302" customWidth="1"/>
    <col min="5635" max="5635" width="24" style="302" customWidth="1"/>
    <col min="5636" max="5636" width="37.88671875" style="302" customWidth="1"/>
    <col min="5637" max="5637" width="20.6640625" style="302" customWidth="1"/>
    <col min="5638" max="5638" width="19.6640625" style="302" customWidth="1"/>
    <col min="5639" max="5639" width="27.6640625" style="302" customWidth="1"/>
    <col min="5640" max="5640" width="15.6640625" style="302" customWidth="1"/>
    <col min="5641" max="5641" width="1.5546875" style="302" customWidth="1"/>
    <col min="5642" max="5888" width="9.109375" style="302"/>
    <col min="5889" max="5889" width="1.33203125" style="302" customWidth="1"/>
    <col min="5890" max="5890" width="1.88671875" style="302" customWidth="1"/>
    <col min="5891" max="5891" width="24" style="302" customWidth="1"/>
    <col min="5892" max="5892" width="37.88671875" style="302" customWidth="1"/>
    <col min="5893" max="5893" width="20.6640625" style="302" customWidth="1"/>
    <col min="5894" max="5894" width="19.6640625" style="302" customWidth="1"/>
    <col min="5895" max="5895" width="27.6640625" style="302" customWidth="1"/>
    <col min="5896" max="5896" width="15.6640625" style="302" customWidth="1"/>
    <col min="5897" max="5897" width="1.5546875" style="302" customWidth="1"/>
    <col min="5898" max="6144" width="9.109375" style="302"/>
    <col min="6145" max="6145" width="1.33203125" style="302" customWidth="1"/>
    <col min="6146" max="6146" width="1.88671875" style="302" customWidth="1"/>
    <col min="6147" max="6147" width="24" style="302" customWidth="1"/>
    <col min="6148" max="6148" width="37.88671875" style="302" customWidth="1"/>
    <col min="6149" max="6149" width="20.6640625" style="302" customWidth="1"/>
    <col min="6150" max="6150" width="19.6640625" style="302" customWidth="1"/>
    <col min="6151" max="6151" width="27.6640625" style="302" customWidth="1"/>
    <col min="6152" max="6152" width="15.6640625" style="302" customWidth="1"/>
    <col min="6153" max="6153" width="1.5546875" style="302" customWidth="1"/>
    <col min="6154" max="6400" width="9.109375" style="302"/>
    <col min="6401" max="6401" width="1.33203125" style="302" customWidth="1"/>
    <col min="6402" max="6402" width="1.88671875" style="302" customWidth="1"/>
    <col min="6403" max="6403" width="24" style="302" customWidth="1"/>
    <col min="6404" max="6404" width="37.88671875" style="302" customWidth="1"/>
    <col min="6405" max="6405" width="20.6640625" style="302" customWidth="1"/>
    <col min="6406" max="6406" width="19.6640625" style="302" customWidth="1"/>
    <col min="6407" max="6407" width="27.6640625" style="302" customWidth="1"/>
    <col min="6408" max="6408" width="15.6640625" style="302" customWidth="1"/>
    <col min="6409" max="6409" width="1.5546875" style="302" customWidth="1"/>
    <col min="6410" max="6656" width="9.109375" style="302"/>
    <col min="6657" max="6657" width="1.33203125" style="302" customWidth="1"/>
    <col min="6658" max="6658" width="1.88671875" style="302" customWidth="1"/>
    <col min="6659" max="6659" width="24" style="302" customWidth="1"/>
    <col min="6660" max="6660" width="37.88671875" style="302" customWidth="1"/>
    <col min="6661" max="6661" width="20.6640625" style="302" customWidth="1"/>
    <col min="6662" max="6662" width="19.6640625" style="302" customWidth="1"/>
    <col min="6663" max="6663" width="27.6640625" style="302" customWidth="1"/>
    <col min="6664" max="6664" width="15.6640625" style="302" customWidth="1"/>
    <col min="6665" max="6665" width="1.5546875" style="302" customWidth="1"/>
    <col min="6666" max="6912" width="9.109375" style="302"/>
    <col min="6913" max="6913" width="1.33203125" style="302" customWidth="1"/>
    <col min="6914" max="6914" width="1.88671875" style="302" customWidth="1"/>
    <col min="6915" max="6915" width="24" style="302" customWidth="1"/>
    <col min="6916" max="6916" width="37.88671875" style="302" customWidth="1"/>
    <col min="6917" max="6917" width="20.6640625" style="302" customWidth="1"/>
    <col min="6918" max="6918" width="19.6640625" style="302" customWidth="1"/>
    <col min="6919" max="6919" width="27.6640625" style="302" customWidth="1"/>
    <col min="6920" max="6920" width="15.6640625" style="302" customWidth="1"/>
    <col min="6921" max="6921" width="1.5546875" style="302" customWidth="1"/>
    <col min="6922" max="7168" width="9.109375" style="302"/>
    <col min="7169" max="7169" width="1.33203125" style="302" customWidth="1"/>
    <col min="7170" max="7170" width="1.88671875" style="302" customWidth="1"/>
    <col min="7171" max="7171" width="24" style="302" customWidth="1"/>
    <col min="7172" max="7172" width="37.88671875" style="302" customWidth="1"/>
    <col min="7173" max="7173" width="20.6640625" style="302" customWidth="1"/>
    <col min="7174" max="7174" width="19.6640625" style="302" customWidth="1"/>
    <col min="7175" max="7175" width="27.6640625" style="302" customWidth="1"/>
    <col min="7176" max="7176" width="15.6640625" style="302" customWidth="1"/>
    <col min="7177" max="7177" width="1.5546875" style="302" customWidth="1"/>
    <col min="7178" max="7424" width="9.109375" style="302"/>
    <col min="7425" max="7425" width="1.33203125" style="302" customWidth="1"/>
    <col min="7426" max="7426" width="1.88671875" style="302" customWidth="1"/>
    <col min="7427" max="7427" width="24" style="302" customWidth="1"/>
    <col min="7428" max="7428" width="37.88671875" style="302" customWidth="1"/>
    <col min="7429" max="7429" width="20.6640625" style="302" customWidth="1"/>
    <col min="7430" max="7430" width="19.6640625" style="302" customWidth="1"/>
    <col min="7431" max="7431" width="27.6640625" style="302" customWidth="1"/>
    <col min="7432" max="7432" width="15.6640625" style="302" customWidth="1"/>
    <col min="7433" max="7433" width="1.5546875" style="302" customWidth="1"/>
    <col min="7434" max="7680" width="9.109375" style="302"/>
    <col min="7681" max="7681" width="1.33203125" style="302" customWidth="1"/>
    <col min="7682" max="7682" width="1.88671875" style="302" customWidth="1"/>
    <col min="7683" max="7683" width="24" style="302" customWidth="1"/>
    <col min="7684" max="7684" width="37.88671875" style="302" customWidth="1"/>
    <col min="7685" max="7685" width="20.6640625" style="302" customWidth="1"/>
    <col min="7686" max="7686" width="19.6640625" style="302" customWidth="1"/>
    <col min="7687" max="7687" width="27.6640625" style="302" customWidth="1"/>
    <col min="7688" max="7688" width="15.6640625" style="302" customWidth="1"/>
    <col min="7689" max="7689" width="1.5546875" style="302" customWidth="1"/>
    <col min="7690" max="7936" width="9.109375" style="302"/>
    <col min="7937" max="7937" width="1.33203125" style="302" customWidth="1"/>
    <col min="7938" max="7938" width="1.88671875" style="302" customWidth="1"/>
    <col min="7939" max="7939" width="24" style="302" customWidth="1"/>
    <col min="7940" max="7940" width="37.88671875" style="302" customWidth="1"/>
    <col min="7941" max="7941" width="20.6640625" style="302" customWidth="1"/>
    <col min="7942" max="7942" width="19.6640625" style="302" customWidth="1"/>
    <col min="7943" max="7943" width="27.6640625" style="302" customWidth="1"/>
    <col min="7944" max="7944" width="15.6640625" style="302" customWidth="1"/>
    <col min="7945" max="7945" width="1.5546875" style="302" customWidth="1"/>
    <col min="7946" max="8192" width="9.109375" style="302"/>
    <col min="8193" max="8193" width="1.33203125" style="302" customWidth="1"/>
    <col min="8194" max="8194" width="1.88671875" style="302" customWidth="1"/>
    <col min="8195" max="8195" width="24" style="302" customWidth="1"/>
    <col min="8196" max="8196" width="37.88671875" style="302" customWidth="1"/>
    <col min="8197" max="8197" width="20.6640625" style="302" customWidth="1"/>
    <col min="8198" max="8198" width="19.6640625" style="302" customWidth="1"/>
    <col min="8199" max="8199" width="27.6640625" style="302" customWidth="1"/>
    <col min="8200" max="8200" width="15.6640625" style="302" customWidth="1"/>
    <col min="8201" max="8201" width="1.5546875" style="302" customWidth="1"/>
    <col min="8202" max="8448" width="9.109375" style="302"/>
    <col min="8449" max="8449" width="1.33203125" style="302" customWidth="1"/>
    <col min="8450" max="8450" width="1.88671875" style="302" customWidth="1"/>
    <col min="8451" max="8451" width="24" style="302" customWidth="1"/>
    <col min="8452" max="8452" width="37.88671875" style="302" customWidth="1"/>
    <col min="8453" max="8453" width="20.6640625" style="302" customWidth="1"/>
    <col min="8454" max="8454" width="19.6640625" style="302" customWidth="1"/>
    <col min="8455" max="8455" width="27.6640625" style="302" customWidth="1"/>
    <col min="8456" max="8456" width="15.6640625" style="302" customWidth="1"/>
    <col min="8457" max="8457" width="1.5546875" style="302" customWidth="1"/>
    <col min="8458" max="8704" width="9.109375" style="302"/>
    <col min="8705" max="8705" width="1.33203125" style="302" customWidth="1"/>
    <col min="8706" max="8706" width="1.88671875" style="302" customWidth="1"/>
    <col min="8707" max="8707" width="24" style="302" customWidth="1"/>
    <col min="8708" max="8708" width="37.88671875" style="302" customWidth="1"/>
    <col min="8709" max="8709" width="20.6640625" style="302" customWidth="1"/>
    <col min="8710" max="8710" width="19.6640625" style="302" customWidth="1"/>
    <col min="8711" max="8711" width="27.6640625" style="302" customWidth="1"/>
    <col min="8712" max="8712" width="15.6640625" style="302" customWidth="1"/>
    <col min="8713" max="8713" width="1.5546875" style="302" customWidth="1"/>
    <col min="8714" max="8960" width="9.109375" style="302"/>
    <col min="8961" max="8961" width="1.33203125" style="302" customWidth="1"/>
    <col min="8962" max="8962" width="1.88671875" style="302" customWidth="1"/>
    <col min="8963" max="8963" width="24" style="302" customWidth="1"/>
    <col min="8964" max="8964" width="37.88671875" style="302" customWidth="1"/>
    <col min="8965" max="8965" width="20.6640625" style="302" customWidth="1"/>
    <col min="8966" max="8966" width="19.6640625" style="302" customWidth="1"/>
    <col min="8967" max="8967" width="27.6640625" style="302" customWidth="1"/>
    <col min="8968" max="8968" width="15.6640625" style="302" customWidth="1"/>
    <col min="8969" max="8969" width="1.5546875" style="302" customWidth="1"/>
    <col min="8970" max="9216" width="9.109375" style="302"/>
    <col min="9217" max="9217" width="1.33203125" style="302" customWidth="1"/>
    <col min="9218" max="9218" width="1.88671875" style="302" customWidth="1"/>
    <col min="9219" max="9219" width="24" style="302" customWidth="1"/>
    <col min="9220" max="9220" width="37.88671875" style="302" customWidth="1"/>
    <col min="9221" max="9221" width="20.6640625" style="302" customWidth="1"/>
    <col min="9222" max="9222" width="19.6640625" style="302" customWidth="1"/>
    <col min="9223" max="9223" width="27.6640625" style="302" customWidth="1"/>
    <col min="9224" max="9224" width="15.6640625" style="302" customWidth="1"/>
    <col min="9225" max="9225" width="1.5546875" style="302" customWidth="1"/>
    <col min="9226" max="9472" width="9.109375" style="302"/>
    <col min="9473" max="9473" width="1.33203125" style="302" customWidth="1"/>
    <col min="9474" max="9474" width="1.88671875" style="302" customWidth="1"/>
    <col min="9475" max="9475" width="24" style="302" customWidth="1"/>
    <col min="9476" max="9476" width="37.88671875" style="302" customWidth="1"/>
    <col min="9477" max="9477" width="20.6640625" style="302" customWidth="1"/>
    <col min="9478" max="9478" width="19.6640625" style="302" customWidth="1"/>
    <col min="9479" max="9479" width="27.6640625" style="302" customWidth="1"/>
    <col min="9480" max="9480" width="15.6640625" style="302" customWidth="1"/>
    <col min="9481" max="9481" width="1.5546875" style="302" customWidth="1"/>
    <col min="9482" max="9728" width="9.109375" style="302"/>
    <col min="9729" max="9729" width="1.33203125" style="302" customWidth="1"/>
    <col min="9730" max="9730" width="1.88671875" style="302" customWidth="1"/>
    <col min="9731" max="9731" width="24" style="302" customWidth="1"/>
    <col min="9732" max="9732" width="37.88671875" style="302" customWidth="1"/>
    <col min="9733" max="9733" width="20.6640625" style="302" customWidth="1"/>
    <col min="9734" max="9734" width="19.6640625" style="302" customWidth="1"/>
    <col min="9735" max="9735" width="27.6640625" style="302" customWidth="1"/>
    <col min="9736" max="9736" width="15.6640625" style="302" customWidth="1"/>
    <col min="9737" max="9737" width="1.5546875" style="302" customWidth="1"/>
    <col min="9738" max="9984" width="9.109375" style="302"/>
    <col min="9985" max="9985" width="1.33203125" style="302" customWidth="1"/>
    <col min="9986" max="9986" width="1.88671875" style="302" customWidth="1"/>
    <col min="9987" max="9987" width="24" style="302" customWidth="1"/>
    <col min="9988" max="9988" width="37.88671875" style="302" customWidth="1"/>
    <col min="9989" max="9989" width="20.6640625" style="302" customWidth="1"/>
    <col min="9990" max="9990" width="19.6640625" style="302" customWidth="1"/>
    <col min="9991" max="9991" width="27.6640625" style="302" customWidth="1"/>
    <col min="9992" max="9992" width="15.6640625" style="302" customWidth="1"/>
    <col min="9993" max="9993" width="1.5546875" style="302" customWidth="1"/>
    <col min="9994" max="10240" width="9.109375" style="302"/>
    <col min="10241" max="10241" width="1.33203125" style="302" customWidth="1"/>
    <col min="10242" max="10242" width="1.88671875" style="302" customWidth="1"/>
    <col min="10243" max="10243" width="24" style="302" customWidth="1"/>
    <col min="10244" max="10244" width="37.88671875" style="302" customWidth="1"/>
    <col min="10245" max="10245" width="20.6640625" style="302" customWidth="1"/>
    <col min="10246" max="10246" width="19.6640625" style="302" customWidth="1"/>
    <col min="10247" max="10247" width="27.6640625" style="302" customWidth="1"/>
    <col min="10248" max="10248" width="15.6640625" style="302" customWidth="1"/>
    <col min="10249" max="10249" width="1.5546875" style="302" customWidth="1"/>
    <col min="10250" max="10496" width="9.109375" style="302"/>
    <col min="10497" max="10497" width="1.33203125" style="302" customWidth="1"/>
    <col min="10498" max="10498" width="1.88671875" style="302" customWidth="1"/>
    <col min="10499" max="10499" width="24" style="302" customWidth="1"/>
    <col min="10500" max="10500" width="37.88671875" style="302" customWidth="1"/>
    <col min="10501" max="10501" width="20.6640625" style="302" customWidth="1"/>
    <col min="10502" max="10502" width="19.6640625" style="302" customWidth="1"/>
    <col min="10503" max="10503" width="27.6640625" style="302" customWidth="1"/>
    <col min="10504" max="10504" width="15.6640625" style="302" customWidth="1"/>
    <col min="10505" max="10505" width="1.5546875" style="302" customWidth="1"/>
    <col min="10506" max="10752" width="9.109375" style="302"/>
    <col min="10753" max="10753" width="1.33203125" style="302" customWidth="1"/>
    <col min="10754" max="10754" width="1.88671875" style="302" customWidth="1"/>
    <col min="10755" max="10755" width="24" style="302" customWidth="1"/>
    <col min="10756" max="10756" width="37.88671875" style="302" customWidth="1"/>
    <col min="10757" max="10757" width="20.6640625" style="302" customWidth="1"/>
    <col min="10758" max="10758" width="19.6640625" style="302" customWidth="1"/>
    <col min="10759" max="10759" width="27.6640625" style="302" customWidth="1"/>
    <col min="10760" max="10760" width="15.6640625" style="302" customWidth="1"/>
    <col min="10761" max="10761" width="1.5546875" style="302" customWidth="1"/>
    <col min="10762" max="11008" width="9.109375" style="302"/>
    <col min="11009" max="11009" width="1.33203125" style="302" customWidth="1"/>
    <col min="11010" max="11010" width="1.88671875" style="302" customWidth="1"/>
    <col min="11011" max="11011" width="24" style="302" customWidth="1"/>
    <col min="11012" max="11012" width="37.88671875" style="302" customWidth="1"/>
    <col min="11013" max="11013" width="20.6640625" style="302" customWidth="1"/>
    <col min="11014" max="11014" width="19.6640625" style="302" customWidth="1"/>
    <col min="11015" max="11015" width="27.6640625" style="302" customWidth="1"/>
    <col min="11016" max="11016" width="15.6640625" style="302" customWidth="1"/>
    <col min="11017" max="11017" width="1.5546875" style="302" customWidth="1"/>
    <col min="11018" max="11264" width="9.109375" style="302"/>
    <col min="11265" max="11265" width="1.33203125" style="302" customWidth="1"/>
    <col min="11266" max="11266" width="1.88671875" style="302" customWidth="1"/>
    <col min="11267" max="11267" width="24" style="302" customWidth="1"/>
    <col min="11268" max="11268" width="37.88671875" style="302" customWidth="1"/>
    <col min="11269" max="11269" width="20.6640625" style="302" customWidth="1"/>
    <col min="11270" max="11270" width="19.6640625" style="302" customWidth="1"/>
    <col min="11271" max="11271" width="27.6640625" style="302" customWidth="1"/>
    <col min="11272" max="11272" width="15.6640625" style="302" customWidth="1"/>
    <col min="11273" max="11273" width="1.5546875" style="302" customWidth="1"/>
    <col min="11274" max="11520" width="9.109375" style="302"/>
    <col min="11521" max="11521" width="1.33203125" style="302" customWidth="1"/>
    <col min="11522" max="11522" width="1.88671875" style="302" customWidth="1"/>
    <col min="11523" max="11523" width="24" style="302" customWidth="1"/>
    <col min="11524" max="11524" width="37.88671875" style="302" customWidth="1"/>
    <col min="11525" max="11525" width="20.6640625" style="302" customWidth="1"/>
    <col min="11526" max="11526" width="19.6640625" style="302" customWidth="1"/>
    <col min="11527" max="11527" width="27.6640625" style="302" customWidth="1"/>
    <col min="11528" max="11528" width="15.6640625" style="302" customWidth="1"/>
    <col min="11529" max="11529" width="1.5546875" style="302" customWidth="1"/>
    <col min="11530" max="11776" width="9.109375" style="302"/>
    <col min="11777" max="11777" width="1.33203125" style="302" customWidth="1"/>
    <col min="11778" max="11778" width="1.88671875" style="302" customWidth="1"/>
    <col min="11779" max="11779" width="24" style="302" customWidth="1"/>
    <col min="11780" max="11780" width="37.88671875" style="302" customWidth="1"/>
    <col min="11781" max="11781" width="20.6640625" style="302" customWidth="1"/>
    <col min="11782" max="11782" width="19.6640625" style="302" customWidth="1"/>
    <col min="11783" max="11783" width="27.6640625" style="302" customWidth="1"/>
    <col min="11784" max="11784" width="15.6640625" style="302" customWidth="1"/>
    <col min="11785" max="11785" width="1.5546875" style="302" customWidth="1"/>
    <col min="11786" max="12032" width="9.109375" style="302"/>
    <col min="12033" max="12033" width="1.33203125" style="302" customWidth="1"/>
    <col min="12034" max="12034" width="1.88671875" style="302" customWidth="1"/>
    <col min="12035" max="12035" width="24" style="302" customWidth="1"/>
    <col min="12036" max="12036" width="37.88671875" style="302" customWidth="1"/>
    <col min="12037" max="12037" width="20.6640625" style="302" customWidth="1"/>
    <col min="12038" max="12038" width="19.6640625" style="302" customWidth="1"/>
    <col min="12039" max="12039" width="27.6640625" style="302" customWidth="1"/>
    <col min="12040" max="12040" width="15.6640625" style="302" customWidth="1"/>
    <col min="12041" max="12041" width="1.5546875" style="302" customWidth="1"/>
    <col min="12042" max="12288" width="9.109375" style="302"/>
    <col min="12289" max="12289" width="1.33203125" style="302" customWidth="1"/>
    <col min="12290" max="12290" width="1.88671875" style="302" customWidth="1"/>
    <col min="12291" max="12291" width="24" style="302" customWidth="1"/>
    <col min="12292" max="12292" width="37.88671875" style="302" customWidth="1"/>
    <col min="12293" max="12293" width="20.6640625" style="302" customWidth="1"/>
    <col min="12294" max="12294" width="19.6640625" style="302" customWidth="1"/>
    <col min="12295" max="12295" width="27.6640625" style="302" customWidth="1"/>
    <col min="12296" max="12296" width="15.6640625" style="302" customWidth="1"/>
    <col min="12297" max="12297" width="1.5546875" style="302" customWidth="1"/>
    <col min="12298" max="12544" width="9.109375" style="302"/>
    <col min="12545" max="12545" width="1.33203125" style="302" customWidth="1"/>
    <col min="12546" max="12546" width="1.88671875" style="302" customWidth="1"/>
    <col min="12547" max="12547" width="24" style="302" customWidth="1"/>
    <col min="12548" max="12548" width="37.88671875" style="302" customWidth="1"/>
    <col min="12549" max="12549" width="20.6640625" style="302" customWidth="1"/>
    <col min="12550" max="12550" width="19.6640625" style="302" customWidth="1"/>
    <col min="12551" max="12551" width="27.6640625" style="302" customWidth="1"/>
    <col min="12552" max="12552" width="15.6640625" style="302" customWidth="1"/>
    <col min="12553" max="12553" width="1.5546875" style="302" customWidth="1"/>
    <col min="12554" max="12800" width="9.109375" style="302"/>
    <col min="12801" max="12801" width="1.33203125" style="302" customWidth="1"/>
    <col min="12802" max="12802" width="1.88671875" style="302" customWidth="1"/>
    <col min="12803" max="12803" width="24" style="302" customWidth="1"/>
    <col min="12804" max="12804" width="37.88671875" style="302" customWidth="1"/>
    <col min="12805" max="12805" width="20.6640625" style="302" customWidth="1"/>
    <col min="12806" max="12806" width="19.6640625" style="302" customWidth="1"/>
    <col min="12807" max="12807" width="27.6640625" style="302" customWidth="1"/>
    <col min="12808" max="12808" width="15.6640625" style="302" customWidth="1"/>
    <col min="12809" max="12809" width="1.5546875" style="302" customWidth="1"/>
    <col min="12810" max="13056" width="9.109375" style="302"/>
    <col min="13057" max="13057" width="1.33203125" style="302" customWidth="1"/>
    <col min="13058" max="13058" width="1.88671875" style="302" customWidth="1"/>
    <col min="13059" max="13059" width="24" style="302" customWidth="1"/>
    <col min="13060" max="13060" width="37.88671875" style="302" customWidth="1"/>
    <col min="13061" max="13061" width="20.6640625" style="302" customWidth="1"/>
    <col min="13062" max="13062" width="19.6640625" style="302" customWidth="1"/>
    <col min="13063" max="13063" width="27.6640625" style="302" customWidth="1"/>
    <col min="13064" max="13064" width="15.6640625" style="302" customWidth="1"/>
    <col min="13065" max="13065" width="1.5546875" style="302" customWidth="1"/>
    <col min="13066" max="13312" width="9.109375" style="302"/>
    <col min="13313" max="13313" width="1.33203125" style="302" customWidth="1"/>
    <col min="13314" max="13314" width="1.88671875" style="302" customWidth="1"/>
    <col min="13315" max="13315" width="24" style="302" customWidth="1"/>
    <col min="13316" max="13316" width="37.88671875" style="302" customWidth="1"/>
    <col min="13317" max="13317" width="20.6640625" style="302" customWidth="1"/>
    <col min="13318" max="13318" width="19.6640625" style="302" customWidth="1"/>
    <col min="13319" max="13319" width="27.6640625" style="302" customWidth="1"/>
    <col min="13320" max="13320" width="15.6640625" style="302" customWidth="1"/>
    <col min="13321" max="13321" width="1.5546875" style="302" customWidth="1"/>
    <col min="13322" max="13568" width="9.109375" style="302"/>
    <col min="13569" max="13569" width="1.33203125" style="302" customWidth="1"/>
    <col min="13570" max="13570" width="1.88671875" style="302" customWidth="1"/>
    <col min="13571" max="13571" width="24" style="302" customWidth="1"/>
    <col min="13572" max="13572" width="37.88671875" style="302" customWidth="1"/>
    <col min="13573" max="13573" width="20.6640625" style="302" customWidth="1"/>
    <col min="13574" max="13574" width="19.6640625" style="302" customWidth="1"/>
    <col min="13575" max="13575" width="27.6640625" style="302" customWidth="1"/>
    <col min="13576" max="13576" width="15.6640625" style="302" customWidth="1"/>
    <col min="13577" max="13577" width="1.5546875" style="302" customWidth="1"/>
    <col min="13578" max="13824" width="9.109375" style="302"/>
    <col min="13825" max="13825" width="1.33203125" style="302" customWidth="1"/>
    <col min="13826" max="13826" width="1.88671875" style="302" customWidth="1"/>
    <col min="13827" max="13827" width="24" style="302" customWidth="1"/>
    <col min="13828" max="13828" width="37.88671875" style="302" customWidth="1"/>
    <col min="13829" max="13829" width="20.6640625" style="302" customWidth="1"/>
    <col min="13830" max="13830" width="19.6640625" style="302" customWidth="1"/>
    <col min="13831" max="13831" width="27.6640625" style="302" customWidth="1"/>
    <col min="13832" max="13832" width="15.6640625" style="302" customWidth="1"/>
    <col min="13833" max="13833" width="1.5546875" style="302" customWidth="1"/>
    <col min="13834" max="14080" width="9.109375" style="302"/>
    <col min="14081" max="14081" width="1.33203125" style="302" customWidth="1"/>
    <col min="14082" max="14082" width="1.88671875" style="302" customWidth="1"/>
    <col min="14083" max="14083" width="24" style="302" customWidth="1"/>
    <col min="14084" max="14084" width="37.88671875" style="302" customWidth="1"/>
    <col min="14085" max="14085" width="20.6640625" style="302" customWidth="1"/>
    <col min="14086" max="14086" width="19.6640625" style="302" customWidth="1"/>
    <col min="14087" max="14087" width="27.6640625" style="302" customWidth="1"/>
    <col min="14088" max="14088" width="15.6640625" style="302" customWidth="1"/>
    <col min="14089" max="14089" width="1.5546875" style="302" customWidth="1"/>
    <col min="14090" max="14336" width="9.109375" style="302"/>
    <col min="14337" max="14337" width="1.33203125" style="302" customWidth="1"/>
    <col min="14338" max="14338" width="1.88671875" style="302" customWidth="1"/>
    <col min="14339" max="14339" width="24" style="302" customWidth="1"/>
    <col min="14340" max="14340" width="37.88671875" style="302" customWidth="1"/>
    <col min="14341" max="14341" width="20.6640625" style="302" customWidth="1"/>
    <col min="14342" max="14342" width="19.6640625" style="302" customWidth="1"/>
    <col min="14343" max="14343" width="27.6640625" style="302" customWidth="1"/>
    <col min="14344" max="14344" width="15.6640625" style="302" customWidth="1"/>
    <col min="14345" max="14345" width="1.5546875" style="302" customWidth="1"/>
    <col min="14346" max="14592" width="9.109375" style="302"/>
    <col min="14593" max="14593" width="1.33203125" style="302" customWidth="1"/>
    <col min="14594" max="14594" width="1.88671875" style="302" customWidth="1"/>
    <col min="14595" max="14595" width="24" style="302" customWidth="1"/>
    <col min="14596" max="14596" width="37.88671875" style="302" customWidth="1"/>
    <col min="14597" max="14597" width="20.6640625" style="302" customWidth="1"/>
    <col min="14598" max="14598" width="19.6640625" style="302" customWidth="1"/>
    <col min="14599" max="14599" width="27.6640625" style="302" customWidth="1"/>
    <col min="14600" max="14600" width="15.6640625" style="302" customWidth="1"/>
    <col min="14601" max="14601" width="1.5546875" style="302" customWidth="1"/>
    <col min="14602" max="14848" width="9.109375" style="302"/>
    <col min="14849" max="14849" width="1.33203125" style="302" customWidth="1"/>
    <col min="14850" max="14850" width="1.88671875" style="302" customWidth="1"/>
    <col min="14851" max="14851" width="24" style="302" customWidth="1"/>
    <col min="14852" max="14852" width="37.88671875" style="302" customWidth="1"/>
    <col min="14853" max="14853" width="20.6640625" style="302" customWidth="1"/>
    <col min="14854" max="14854" width="19.6640625" style="302" customWidth="1"/>
    <col min="14855" max="14855" width="27.6640625" style="302" customWidth="1"/>
    <col min="14856" max="14856" width="15.6640625" style="302" customWidth="1"/>
    <col min="14857" max="14857" width="1.5546875" style="302" customWidth="1"/>
    <col min="14858" max="15104" width="9.109375" style="302"/>
    <col min="15105" max="15105" width="1.33203125" style="302" customWidth="1"/>
    <col min="15106" max="15106" width="1.88671875" style="302" customWidth="1"/>
    <col min="15107" max="15107" width="24" style="302" customWidth="1"/>
    <col min="15108" max="15108" width="37.88671875" style="302" customWidth="1"/>
    <col min="15109" max="15109" width="20.6640625" style="302" customWidth="1"/>
    <col min="15110" max="15110" width="19.6640625" style="302" customWidth="1"/>
    <col min="15111" max="15111" width="27.6640625" style="302" customWidth="1"/>
    <col min="15112" max="15112" width="15.6640625" style="302" customWidth="1"/>
    <col min="15113" max="15113" width="1.5546875" style="302" customWidth="1"/>
    <col min="15114" max="15360" width="9.109375" style="302"/>
    <col min="15361" max="15361" width="1.33203125" style="302" customWidth="1"/>
    <col min="15362" max="15362" width="1.88671875" style="302" customWidth="1"/>
    <col min="15363" max="15363" width="24" style="302" customWidth="1"/>
    <col min="15364" max="15364" width="37.88671875" style="302" customWidth="1"/>
    <col min="15365" max="15365" width="20.6640625" style="302" customWidth="1"/>
    <col min="15366" max="15366" width="19.6640625" style="302" customWidth="1"/>
    <col min="15367" max="15367" width="27.6640625" style="302" customWidth="1"/>
    <col min="15368" max="15368" width="15.6640625" style="302" customWidth="1"/>
    <col min="15369" max="15369" width="1.5546875" style="302" customWidth="1"/>
    <col min="15370" max="15616" width="9.109375" style="302"/>
    <col min="15617" max="15617" width="1.33203125" style="302" customWidth="1"/>
    <col min="15618" max="15618" width="1.88671875" style="302" customWidth="1"/>
    <col min="15619" max="15619" width="24" style="302" customWidth="1"/>
    <col min="15620" max="15620" width="37.88671875" style="302" customWidth="1"/>
    <col min="15621" max="15621" width="20.6640625" style="302" customWidth="1"/>
    <col min="15622" max="15622" width="19.6640625" style="302" customWidth="1"/>
    <col min="15623" max="15623" width="27.6640625" style="302" customWidth="1"/>
    <col min="15624" max="15624" width="15.6640625" style="302" customWidth="1"/>
    <col min="15625" max="15625" width="1.5546875" style="302" customWidth="1"/>
    <col min="15626" max="15872" width="9.109375" style="302"/>
    <col min="15873" max="15873" width="1.33203125" style="302" customWidth="1"/>
    <col min="15874" max="15874" width="1.88671875" style="302" customWidth="1"/>
    <col min="15875" max="15875" width="24" style="302" customWidth="1"/>
    <col min="15876" max="15876" width="37.88671875" style="302" customWidth="1"/>
    <col min="15877" max="15877" width="20.6640625" style="302" customWidth="1"/>
    <col min="15878" max="15878" width="19.6640625" style="302" customWidth="1"/>
    <col min="15879" max="15879" width="27.6640625" style="302" customWidth="1"/>
    <col min="15880" max="15880" width="15.6640625" style="302" customWidth="1"/>
    <col min="15881" max="15881" width="1.5546875" style="302" customWidth="1"/>
    <col min="15882" max="16128" width="9.109375" style="302"/>
    <col min="16129" max="16129" width="1.33203125" style="302" customWidth="1"/>
    <col min="16130" max="16130" width="1.88671875" style="302" customWidth="1"/>
    <col min="16131" max="16131" width="24" style="302" customWidth="1"/>
    <col min="16132" max="16132" width="37.88671875" style="302" customWidth="1"/>
    <col min="16133" max="16133" width="20.6640625" style="302" customWidth="1"/>
    <col min="16134" max="16134" width="19.6640625" style="302" customWidth="1"/>
    <col min="16135" max="16135" width="27.6640625" style="302" customWidth="1"/>
    <col min="16136" max="16136" width="15.6640625" style="302" customWidth="1"/>
    <col min="16137" max="16137" width="1.5546875" style="302" customWidth="1"/>
    <col min="16138" max="16384" width="9.109375" style="302"/>
  </cols>
  <sheetData>
    <row r="1" spans="2:9" ht="8.25" customHeight="1" thickBot="1" x14ac:dyDescent="0.35"/>
    <row r="2" spans="2:9" ht="15" thickBot="1" x14ac:dyDescent="0.35">
      <c r="B2" s="90"/>
      <c r="C2" s="91"/>
      <c r="D2" s="91"/>
      <c r="E2" s="91"/>
      <c r="F2" s="91"/>
      <c r="G2" s="91"/>
      <c r="H2" s="91"/>
      <c r="I2" s="92"/>
    </row>
    <row r="3" spans="2:9" ht="21" thickBot="1" x14ac:dyDescent="0.4">
      <c r="B3" s="93"/>
      <c r="C3" s="433" t="s">
        <v>422</v>
      </c>
      <c r="D3" s="434"/>
      <c r="E3" s="434"/>
      <c r="F3" s="434"/>
      <c r="G3" s="434"/>
      <c r="H3" s="435"/>
      <c r="I3" s="62"/>
    </row>
    <row r="4" spans="2:9" x14ac:dyDescent="0.3">
      <c r="B4" s="458"/>
      <c r="C4" s="459"/>
      <c r="D4" s="459"/>
      <c r="E4" s="459"/>
      <c r="F4" s="459"/>
      <c r="G4" s="459"/>
      <c r="H4" s="459"/>
      <c r="I4" s="62"/>
    </row>
    <row r="5" spans="2:9" ht="16.2" thickBot="1" x14ac:dyDescent="0.35">
      <c r="B5" s="63"/>
      <c r="C5" s="460" t="s">
        <v>671</v>
      </c>
      <c r="D5" s="460"/>
      <c r="E5" s="460"/>
      <c r="F5" s="460"/>
      <c r="G5" s="460"/>
      <c r="H5" s="460"/>
      <c r="I5" s="62"/>
    </row>
    <row r="6" spans="2:9" ht="15" thickBot="1" x14ac:dyDescent="0.35">
      <c r="B6" s="63"/>
      <c r="C6" s="461" t="s">
        <v>672</v>
      </c>
      <c r="D6" s="461"/>
      <c r="E6" s="461"/>
      <c r="F6" s="462"/>
      <c r="G6" s="380">
        <v>1</v>
      </c>
      <c r="H6" s="64"/>
      <c r="I6" s="62"/>
    </row>
    <row r="7" spans="2:9" x14ac:dyDescent="0.3">
      <c r="B7" s="63"/>
      <c r="C7" s="64"/>
      <c r="D7" s="65"/>
      <c r="E7" s="64"/>
      <c r="F7" s="64"/>
      <c r="G7" s="64"/>
      <c r="H7" s="64"/>
      <c r="I7" s="62"/>
    </row>
    <row r="8" spans="2:9" x14ac:dyDescent="0.3">
      <c r="B8" s="63"/>
      <c r="C8" s="457" t="s">
        <v>423</v>
      </c>
      <c r="D8" s="457"/>
      <c r="E8" s="66"/>
      <c r="F8" s="66"/>
      <c r="G8" s="66"/>
      <c r="H8" s="66"/>
      <c r="I8" s="62"/>
    </row>
    <row r="9" spans="2:9" ht="15" thickBot="1" x14ac:dyDescent="0.35">
      <c r="B9" s="63"/>
      <c r="C9" s="457" t="s">
        <v>424</v>
      </c>
      <c r="D9" s="457"/>
      <c r="E9" s="457"/>
      <c r="F9" s="457"/>
      <c r="G9" s="457"/>
      <c r="H9" s="457"/>
      <c r="I9" s="62"/>
    </row>
    <row r="10" spans="2:9" ht="27.6" x14ac:dyDescent="0.3">
      <c r="B10" s="63"/>
      <c r="C10" s="381" t="s">
        <v>425</v>
      </c>
      <c r="D10" s="382" t="s">
        <v>426</v>
      </c>
      <c r="E10" s="383" t="s">
        <v>673</v>
      </c>
      <c r="F10" s="384" t="s">
        <v>674</v>
      </c>
      <c r="G10" s="384" t="s">
        <v>675</v>
      </c>
      <c r="H10" s="385" t="s">
        <v>676</v>
      </c>
      <c r="I10" s="62"/>
    </row>
    <row r="11" spans="2:9" x14ac:dyDescent="0.3">
      <c r="B11" s="63"/>
      <c r="C11" s="260" t="s">
        <v>430</v>
      </c>
      <c r="D11" s="752"/>
      <c r="E11" s="753"/>
      <c r="F11" s="257" t="s">
        <v>522</v>
      </c>
      <c r="G11" s="259">
        <v>13268</v>
      </c>
      <c r="H11" s="386" t="s">
        <v>677</v>
      </c>
      <c r="I11" s="62"/>
    </row>
    <row r="12" spans="2:9" x14ac:dyDescent="0.3">
      <c r="B12" s="63"/>
      <c r="C12" s="260" t="s">
        <v>428</v>
      </c>
      <c r="D12" s="754"/>
      <c r="E12" s="753"/>
      <c r="F12" s="257" t="s">
        <v>522</v>
      </c>
      <c r="G12" s="259">
        <v>8805</v>
      </c>
      <c r="H12" s="386" t="s">
        <v>677</v>
      </c>
      <c r="I12" s="62"/>
    </row>
    <row r="13" spans="2:9" x14ac:dyDescent="0.3">
      <c r="B13" s="63"/>
      <c r="C13" s="260" t="s">
        <v>428</v>
      </c>
      <c r="D13" s="754"/>
      <c r="E13" s="753"/>
      <c r="F13" s="257" t="s">
        <v>523</v>
      </c>
      <c r="G13" s="259">
        <v>10430</v>
      </c>
      <c r="H13" s="386" t="s">
        <v>677</v>
      </c>
      <c r="I13" s="62"/>
    </row>
    <row r="14" spans="2:9" x14ac:dyDescent="0.3">
      <c r="B14" s="63"/>
      <c r="C14" s="260" t="s">
        <v>428</v>
      </c>
      <c r="D14" s="754"/>
      <c r="E14" s="753"/>
      <c r="F14" s="388" t="s">
        <v>524</v>
      </c>
      <c r="G14" s="387">
        <v>2277</v>
      </c>
      <c r="H14" s="386" t="s">
        <v>677</v>
      </c>
      <c r="I14" s="62"/>
    </row>
    <row r="15" spans="2:9" x14ac:dyDescent="0.3">
      <c r="B15" s="63"/>
      <c r="C15" s="389" t="s">
        <v>431</v>
      </c>
      <c r="D15" s="755"/>
      <c r="E15" s="753"/>
      <c r="F15" s="388" t="s">
        <v>526</v>
      </c>
      <c r="G15" s="259">
        <v>10000</v>
      </c>
      <c r="H15" s="386" t="s">
        <v>677</v>
      </c>
      <c r="I15" s="62"/>
    </row>
    <row r="16" spans="2:9" x14ac:dyDescent="0.3">
      <c r="B16" s="63"/>
      <c r="C16" s="260" t="s">
        <v>428</v>
      </c>
      <c r="D16" s="752"/>
      <c r="E16" s="753"/>
      <c r="F16" s="167" t="s">
        <v>527</v>
      </c>
      <c r="G16" s="387">
        <v>2938</v>
      </c>
      <c r="H16" s="386" t="s">
        <v>677</v>
      </c>
      <c r="I16" s="62"/>
    </row>
    <row r="17" spans="2:9" x14ac:dyDescent="0.3">
      <c r="B17" s="63"/>
      <c r="C17" s="260" t="s">
        <v>428</v>
      </c>
      <c r="D17" s="752"/>
      <c r="E17" s="753"/>
      <c r="F17" s="167" t="s">
        <v>527</v>
      </c>
      <c r="G17" s="387">
        <v>2938</v>
      </c>
      <c r="H17" s="386" t="s">
        <v>677</v>
      </c>
      <c r="I17" s="62"/>
    </row>
    <row r="18" spans="2:9" x14ac:dyDescent="0.3">
      <c r="B18" s="63"/>
      <c r="C18" s="389" t="s">
        <v>431</v>
      </c>
      <c r="D18" s="755"/>
      <c r="E18" s="753"/>
      <c r="F18" s="388" t="s">
        <v>528</v>
      </c>
      <c r="G18" s="259">
        <v>268842</v>
      </c>
      <c r="H18" s="386" t="s">
        <v>677</v>
      </c>
      <c r="I18" s="62"/>
    </row>
    <row r="19" spans="2:9" x14ac:dyDescent="0.3">
      <c r="B19" s="63"/>
      <c r="C19" s="260" t="s">
        <v>431</v>
      </c>
      <c r="D19" s="757"/>
      <c r="E19" s="753"/>
      <c r="F19" s="167" t="s">
        <v>529</v>
      </c>
      <c r="G19" s="387">
        <v>28366</v>
      </c>
      <c r="H19" s="386" t="s">
        <v>677</v>
      </c>
      <c r="I19" s="62"/>
    </row>
    <row r="20" spans="2:9" x14ac:dyDescent="0.3">
      <c r="B20" s="63"/>
      <c r="C20" s="260" t="s">
        <v>431</v>
      </c>
      <c r="D20" s="757"/>
      <c r="E20" s="753"/>
      <c r="F20" s="167" t="s">
        <v>529</v>
      </c>
      <c r="G20" s="387">
        <v>29344</v>
      </c>
      <c r="H20" s="386" t="s">
        <v>677</v>
      </c>
      <c r="I20" s="62"/>
    </row>
    <row r="21" spans="2:9" x14ac:dyDescent="0.3">
      <c r="B21" s="63"/>
      <c r="C21" s="260" t="s">
        <v>431</v>
      </c>
      <c r="D21" s="752"/>
      <c r="E21" s="758"/>
      <c r="F21" s="167" t="s">
        <v>531</v>
      </c>
      <c r="G21" s="254">
        <v>13102</v>
      </c>
      <c r="H21" s="386" t="s">
        <v>677</v>
      </c>
      <c r="I21" s="62"/>
    </row>
    <row r="22" spans="2:9" x14ac:dyDescent="0.3">
      <c r="B22" s="63"/>
      <c r="C22" s="389" t="s">
        <v>431</v>
      </c>
      <c r="D22" s="755"/>
      <c r="E22" s="758"/>
      <c r="F22" s="326" t="s">
        <v>532</v>
      </c>
      <c r="G22" s="254">
        <v>13587</v>
      </c>
      <c r="H22" s="386" t="s">
        <v>677</v>
      </c>
      <c r="I22" s="62"/>
    </row>
    <row r="23" spans="2:9" x14ac:dyDescent="0.3">
      <c r="B23" s="63"/>
      <c r="C23" s="260" t="s">
        <v>428</v>
      </c>
      <c r="D23" s="754"/>
      <c r="E23" s="758"/>
      <c r="F23" s="167" t="s">
        <v>533</v>
      </c>
      <c r="G23" s="254">
        <v>10478</v>
      </c>
      <c r="H23" s="386" t="s">
        <v>677</v>
      </c>
      <c r="I23" s="62"/>
    </row>
    <row r="24" spans="2:9" x14ac:dyDescent="0.3">
      <c r="B24" s="63"/>
      <c r="C24" s="260" t="s">
        <v>428</v>
      </c>
      <c r="D24" s="752"/>
      <c r="E24" s="758"/>
      <c r="F24" s="167" t="s">
        <v>533</v>
      </c>
      <c r="G24" s="254">
        <v>11237</v>
      </c>
      <c r="H24" s="386" t="s">
        <v>677</v>
      </c>
      <c r="I24" s="62"/>
    </row>
    <row r="25" spans="2:9" x14ac:dyDescent="0.3">
      <c r="B25" s="63"/>
      <c r="C25" s="260" t="s">
        <v>428</v>
      </c>
      <c r="D25" s="756"/>
      <c r="E25" s="758"/>
      <c r="F25" s="167" t="s">
        <v>535</v>
      </c>
      <c r="G25" s="254">
        <v>23790</v>
      </c>
      <c r="H25" s="386" t="s">
        <v>677</v>
      </c>
      <c r="I25" s="62"/>
    </row>
    <row r="26" spans="2:9" x14ac:dyDescent="0.3">
      <c r="B26" s="63"/>
      <c r="C26" s="260" t="s">
        <v>428</v>
      </c>
      <c r="D26" s="759"/>
      <c r="E26" s="758"/>
      <c r="F26" s="167" t="s">
        <v>535</v>
      </c>
      <c r="G26" s="254">
        <v>7522</v>
      </c>
      <c r="H26" s="386" t="s">
        <v>677</v>
      </c>
      <c r="I26" s="62"/>
    </row>
    <row r="27" spans="2:9" x14ac:dyDescent="0.3">
      <c r="B27" s="63"/>
      <c r="C27" s="260" t="s">
        <v>427</v>
      </c>
      <c r="D27" s="759"/>
      <c r="E27" s="758"/>
      <c r="F27" s="167" t="s">
        <v>536</v>
      </c>
      <c r="G27" s="254">
        <v>145401</v>
      </c>
      <c r="H27" s="386" t="s">
        <v>677</v>
      </c>
      <c r="I27" s="62"/>
    </row>
    <row r="28" spans="2:9" x14ac:dyDescent="0.3">
      <c r="B28" s="63"/>
      <c r="C28" s="260" t="s">
        <v>427</v>
      </c>
      <c r="D28" s="759"/>
      <c r="E28" s="753"/>
      <c r="F28" s="167" t="s">
        <v>536</v>
      </c>
      <c r="G28" s="387">
        <v>161525</v>
      </c>
      <c r="H28" s="386" t="s">
        <v>677</v>
      </c>
      <c r="I28" s="62"/>
    </row>
    <row r="29" spans="2:9" x14ac:dyDescent="0.3">
      <c r="B29" s="63"/>
      <c r="C29" s="260" t="s">
        <v>427</v>
      </c>
      <c r="D29" s="755"/>
      <c r="E29" s="753"/>
      <c r="F29" s="167" t="s">
        <v>536</v>
      </c>
      <c r="G29" s="259">
        <v>141602</v>
      </c>
      <c r="H29" s="386" t="s">
        <v>677</v>
      </c>
      <c r="I29" s="62"/>
    </row>
    <row r="30" spans="2:9" x14ac:dyDescent="0.3">
      <c r="B30" s="63"/>
      <c r="C30" s="260" t="s">
        <v>427</v>
      </c>
      <c r="D30" s="755"/>
      <c r="E30" s="758"/>
      <c r="F30" s="167" t="s">
        <v>536</v>
      </c>
      <c r="G30" s="254">
        <v>165651</v>
      </c>
      <c r="H30" s="386" t="s">
        <v>677</v>
      </c>
      <c r="I30" s="62"/>
    </row>
    <row r="31" spans="2:9" x14ac:dyDescent="0.3">
      <c r="B31" s="63"/>
      <c r="C31" s="260" t="s">
        <v>431</v>
      </c>
      <c r="D31" s="755"/>
      <c r="E31" s="758"/>
      <c r="F31" s="167" t="s">
        <v>536</v>
      </c>
      <c r="G31" s="254">
        <v>3852</v>
      </c>
      <c r="H31" s="386" t="s">
        <v>677</v>
      </c>
      <c r="I31" s="62"/>
    </row>
    <row r="32" spans="2:9" x14ac:dyDescent="0.3">
      <c r="B32" s="63"/>
      <c r="C32" s="260" t="s">
        <v>428</v>
      </c>
      <c r="D32" s="755"/>
      <c r="E32" s="760"/>
      <c r="F32" s="167" t="s">
        <v>538</v>
      </c>
      <c r="G32" s="327">
        <v>11958</v>
      </c>
      <c r="H32" s="386" t="s">
        <v>677</v>
      </c>
      <c r="I32" s="62"/>
    </row>
    <row r="33" spans="2:9" x14ac:dyDescent="0.3">
      <c r="B33" s="63"/>
      <c r="C33" s="260" t="s">
        <v>428</v>
      </c>
      <c r="D33" s="761"/>
      <c r="E33" s="762"/>
      <c r="F33" s="167" t="s">
        <v>538</v>
      </c>
      <c r="G33" s="250">
        <v>5881</v>
      </c>
      <c r="H33" s="386" t="s">
        <v>677</v>
      </c>
      <c r="I33" s="62"/>
    </row>
    <row r="34" spans="2:9" x14ac:dyDescent="0.3">
      <c r="B34" s="63"/>
      <c r="C34" s="260" t="s">
        <v>428</v>
      </c>
      <c r="D34" s="754"/>
      <c r="E34" s="762"/>
      <c r="F34" s="260" t="s">
        <v>539</v>
      </c>
      <c r="G34" s="250">
        <v>4215</v>
      </c>
      <c r="H34" s="386" t="s">
        <v>677</v>
      </c>
      <c r="I34" s="62"/>
    </row>
    <row r="35" spans="2:9" x14ac:dyDescent="0.3">
      <c r="B35" s="63"/>
      <c r="C35" s="260" t="s">
        <v>428</v>
      </c>
      <c r="D35" s="752"/>
      <c r="E35" s="762"/>
      <c r="F35" s="260" t="s">
        <v>541</v>
      </c>
      <c r="G35" s="250">
        <v>16026</v>
      </c>
      <c r="H35" s="386" t="s">
        <v>677</v>
      </c>
      <c r="I35" s="62"/>
    </row>
    <row r="36" spans="2:9" x14ac:dyDescent="0.3">
      <c r="B36" s="63"/>
      <c r="C36" s="390"/>
      <c r="D36" s="391"/>
      <c r="E36" s="392"/>
      <c r="F36" s="392"/>
      <c r="G36" s="392"/>
      <c r="H36" s="393"/>
      <c r="I36" s="62"/>
    </row>
    <row r="37" spans="2:9" x14ac:dyDescent="0.3">
      <c r="B37" s="63"/>
      <c r="C37" s="390"/>
      <c r="D37" s="391"/>
      <c r="E37" s="392"/>
      <c r="F37" s="392"/>
      <c r="G37" s="392"/>
      <c r="H37" s="393"/>
      <c r="I37" s="62"/>
    </row>
    <row r="38" spans="2:9" x14ac:dyDescent="0.3">
      <c r="B38" s="63"/>
      <c r="C38" s="394"/>
      <c r="D38" s="395"/>
      <c r="E38" s="396"/>
      <c r="F38" s="396"/>
      <c r="G38" s="396"/>
      <c r="H38" s="397"/>
      <c r="I38" s="62"/>
    </row>
    <row r="39" spans="2:9" x14ac:dyDescent="0.3">
      <c r="B39" s="63"/>
      <c r="C39" s="394"/>
      <c r="D39" s="395"/>
      <c r="E39" s="396"/>
      <c r="F39" s="396"/>
      <c r="G39" s="396"/>
      <c r="H39" s="397"/>
      <c r="I39" s="62"/>
    </row>
    <row r="40" spans="2:9" ht="15" thickBot="1" x14ac:dyDescent="0.35">
      <c r="B40" s="63"/>
      <c r="C40" s="261"/>
      <c r="D40" s="262"/>
      <c r="E40" s="398"/>
      <c r="F40" s="398"/>
      <c r="G40" s="398"/>
      <c r="H40" s="399"/>
      <c r="I40" s="62"/>
    </row>
    <row r="41" spans="2:9" x14ac:dyDescent="0.3">
      <c r="B41" s="63"/>
      <c r="C41" s="358"/>
      <c r="D41" s="358"/>
      <c r="E41" s="358"/>
      <c r="F41" s="358"/>
      <c r="G41" s="358"/>
      <c r="H41" s="358"/>
      <c r="I41" s="62"/>
    </row>
    <row r="42" spans="2:9" x14ac:dyDescent="0.3">
      <c r="B42" s="63"/>
      <c r="C42" s="457" t="s">
        <v>433</v>
      </c>
      <c r="D42" s="457"/>
      <c r="E42" s="65"/>
      <c r="F42" s="65"/>
      <c r="G42" s="65"/>
      <c r="H42" s="65"/>
      <c r="I42" s="62"/>
    </row>
    <row r="43" spans="2:9" ht="15" thickBot="1" x14ac:dyDescent="0.35">
      <c r="B43" s="63"/>
      <c r="C43" s="472" t="s">
        <v>434</v>
      </c>
      <c r="D43" s="472"/>
      <c r="E43" s="472"/>
      <c r="F43" s="356"/>
      <c r="G43" s="356"/>
      <c r="H43" s="356"/>
      <c r="I43" s="62"/>
    </row>
    <row r="44" spans="2:9" ht="28.2" thickBot="1" x14ac:dyDescent="0.35">
      <c r="B44" s="63"/>
      <c r="C44" s="400" t="s">
        <v>678</v>
      </c>
      <c r="D44" s="401" t="s">
        <v>435</v>
      </c>
      <c r="E44" s="401" t="s">
        <v>679</v>
      </c>
      <c r="F44" s="401" t="s">
        <v>680</v>
      </c>
      <c r="G44" s="401" t="s">
        <v>681</v>
      </c>
      <c r="H44" s="402"/>
      <c r="I44" s="403"/>
    </row>
    <row r="45" spans="2:9" ht="15" customHeight="1" x14ac:dyDescent="0.3">
      <c r="B45" s="63"/>
      <c r="C45" s="473" t="s">
        <v>542</v>
      </c>
      <c r="D45" s="404" t="s">
        <v>521</v>
      </c>
      <c r="E45" s="405">
        <v>13268</v>
      </c>
      <c r="F45" s="476">
        <v>13268</v>
      </c>
      <c r="G45" s="479" t="s">
        <v>543</v>
      </c>
      <c r="H45" s="65"/>
      <c r="I45" s="463"/>
    </row>
    <row r="46" spans="2:9" x14ac:dyDescent="0.3">
      <c r="B46" s="63"/>
      <c r="C46" s="474"/>
      <c r="D46" s="763"/>
      <c r="E46" s="753"/>
      <c r="F46" s="477"/>
      <c r="G46" s="480"/>
      <c r="H46" s="65"/>
      <c r="I46" s="463"/>
    </row>
    <row r="47" spans="2:9" x14ac:dyDescent="0.3">
      <c r="B47" s="63"/>
      <c r="C47" s="474"/>
      <c r="D47" s="764"/>
      <c r="E47" s="753"/>
      <c r="F47" s="477"/>
      <c r="G47" s="480"/>
      <c r="H47" s="65"/>
      <c r="I47" s="463"/>
    </row>
    <row r="48" spans="2:9" ht="15" customHeight="1" thickBot="1" x14ac:dyDescent="0.35">
      <c r="B48" s="63"/>
      <c r="C48" s="475"/>
      <c r="D48" s="765"/>
      <c r="E48" s="766"/>
      <c r="F48" s="478"/>
      <c r="G48" s="481"/>
      <c r="H48" s="65"/>
      <c r="I48" s="463"/>
    </row>
    <row r="49" spans="2:9" ht="15" customHeight="1" x14ac:dyDescent="0.3">
      <c r="B49" s="63"/>
      <c r="C49" s="464" t="s">
        <v>544</v>
      </c>
      <c r="D49" s="272" t="s">
        <v>429</v>
      </c>
      <c r="E49" s="406">
        <v>8805</v>
      </c>
      <c r="F49" s="466">
        <v>8805</v>
      </c>
      <c r="G49" s="469" t="s">
        <v>545</v>
      </c>
      <c r="H49" s="65"/>
      <c r="I49" s="463"/>
    </row>
    <row r="50" spans="2:9" x14ac:dyDescent="0.3">
      <c r="B50" s="63"/>
      <c r="C50" s="464"/>
      <c r="D50" s="767"/>
      <c r="E50" s="768"/>
      <c r="F50" s="467"/>
      <c r="G50" s="470"/>
      <c r="H50" s="65"/>
      <c r="I50" s="463"/>
    </row>
    <row r="51" spans="2:9" ht="15" customHeight="1" thickBot="1" x14ac:dyDescent="0.35">
      <c r="B51" s="63"/>
      <c r="C51" s="465"/>
      <c r="D51" s="769"/>
      <c r="E51" s="770"/>
      <c r="F51" s="468"/>
      <c r="G51" s="471"/>
      <c r="H51" s="65"/>
      <c r="I51" s="463"/>
    </row>
    <row r="52" spans="2:9" ht="15" customHeight="1" x14ac:dyDescent="0.3">
      <c r="B52" s="63"/>
      <c r="C52" s="464" t="s">
        <v>546</v>
      </c>
      <c r="D52" s="767"/>
      <c r="E52" s="771"/>
      <c r="F52" s="466">
        <v>10430</v>
      </c>
      <c r="G52" s="469" t="s">
        <v>548</v>
      </c>
      <c r="H52" s="65"/>
      <c r="I52" s="463"/>
    </row>
    <row r="53" spans="2:9" x14ac:dyDescent="0.3">
      <c r="B53" s="63"/>
      <c r="C53" s="464"/>
      <c r="D53" s="272" t="s">
        <v>547</v>
      </c>
      <c r="E53" s="270">
        <v>10430</v>
      </c>
      <c r="F53" s="467"/>
      <c r="G53" s="470"/>
      <c r="H53" s="65"/>
      <c r="I53" s="463"/>
    </row>
    <row r="54" spans="2:9" ht="15" customHeight="1" thickBot="1" x14ac:dyDescent="0.35">
      <c r="B54" s="63"/>
      <c r="C54" s="465"/>
      <c r="D54" s="769"/>
      <c r="E54" s="773"/>
      <c r="F54" s="468"/>
      <c r="G54" s="471"/>
      <c r="H54" s="65"/>
      <c r="I54" s="463"/>
    </row>
    <row r="55" spans="2:9" ht="15" customHeight="1" x14ac:dyDescent="0.3">
      <c r="B55" s="63"/>
      <c r="C55" s="485" t="s">
        <v>549</v>
      </c>
      <c r="D55" s="258" t="s">
        <v>432</v>
      </c>
      <c r="E55" s="328">
        <v>2277</v>
      </c>
      <c r="F55" s="466">
        <v>2277</v>
      </c>
      <c r="G55" s="469" t="s">
        <v>550</v>
      </c>
      <c r="H55" s="65"/>
      <c r="I55" s="463"/>
    </row>
    <row r="56" spans="2:9" s="9" customFormat="1" ht="15.75" customHeight="1" x14ac:dyDescent="0.3">
      <c r="B56" s="63"/>
      <c r="C56" s="464"/>
      <c r="D56" s="775"/>
      <c r="E56" s="776"/>
      <c r="F56" s="467"/>
      <c r="G56" s="470"/>
      <c r="H56" s="65"/>
      <c r="I56" s="463"/>
    </row>
    <row r="57" spans="2:9" s="9" customFormat="1" ht="15.75" customHeight="1" thickBot="1" x14ac:dyDescent="0.35">
      <c r="B57" s="63"/>
      <c r="C57" s="465"/>
      <c r="D57" s="777"/>
      <c r="E57" s="778"/>
      <c r="F57" s="468"/>
      <c r="G57" s="471"/>
      <c r="H57" s="65"/>
      <c r="I57" s="407"/>
    </row>
    <row r="58" spans="2:9" s="9" customFormat="1" ht="15.75" customHeight="1" x14ac:dyDescent="0.3">
      <c r="B58" s="63"/>
      <c r="C58" s="486" t="s">
        <v>551</v>
      </c>
      <c r="D58" s="252" t="s">
        <v>525</v>
      </c>
      <c r="E58" s="329">
        <v>10000</v>
      </c>
      <c r="F58" s="330">
        <v>10000</v>
      </c>
      <c r="G58" s="486" t="s">
        <v>551</v>
      </c>
      <c r="H58" s="65"/>
      <c r="I58" s="407"/>
    </row>
    <row r="59" spans="2:9" s="9" customFormat="1" ht="15.75" customHeight="1" thickBot="1" x14ac:dyDescent="0.35">
      <c r="B59" s="63"/>
      <c r="C59" s="487"/>
      <c r="D59" s="265"/>
      <c r="E59" s="329"/>
      <c r="F59" s="330"/>
      <c r="G59" s="487"/>
      <c r="H59" s="65"/>
      <c r="I59" s="407"/>
    </row>
    <row r="60" spans="2:9" s="9" customFormat="1" ht="15.75" customHeight="1" x14ac:dyDescent="0.3">
      <c r="B60" s="63"/>
      <c r="C60" s="485" t="s">
        <v>552</v>
      </c>
      <c r="D60" s="253" t="s">
        <v>553</v>
      </c>
      <c r="E60" s="354">
        <v>2938</v>
      </c>
      <c r="F60" s="489">
        <v>2938</v>
      </c>
      <c r="G60" s="469" t="s">
        <v>550</v>
      </c>
      <c r="H60" s="65"/>
      <c r="I60" s="407"/>
    </row>
    <row r="61" spans="2:9" s="9" customFormat="1" ht="15.75" customHeight="1" x14ac:dyDescent="0.3">
      <c r="B61" s="63"/>
      <c r="C61" s="464"/>
      <c r="D61" s="779"/>
      <c r="E61" s="776"/>
      <c r="F61" s="490"/>
      <c r="G61" s="470"/>
      <c r="H61" s="65"/>
      <c r="I61" s="407"/>
    </row>
    <row r="62" spans="2:9" s="9" customFormat="1" ht="15.75" customHeight="1" x14ac:dyDescent="0.3">
      <c r="B62" s="63"/>
      <c r="C62" s="488"/>
      <c r="D62" s="774"/>
      <c r="E62" s="776"/>
      <c r="F62" s="490"/>
      <c r="G62" s="470"/>
      <c r="H62" s="65"/>
      <c r="I62" s="407"/>
    </row>
    <row r="63" spans="2:9" s="9" customFormat="1" ht="15.75" customHeight="1" thickBot="1" x14ac:dyDescent="0.35">
      <c r="B63" s="63"/>
      <c r="C63" s="464"/>
      <c r="D63" s="265"/>
      <c r="E63" s="355"/>
      <c r="F63" s="490"/>
      <c r="G63" s="470"/>
      <c r="H63" s="65"/>
      <c r="I63" s="407"/>
    </row>
    <row r="64" spans="2:9" s="9" customFormat="1" ht="15.75" customHeight="1" x14ac:dyDescent="0.3">
      <c r="B64" s="63"/>
      <c r="C64" s="464"/>
      <c r="D64" s="263"/>
      <c r="E64" s="256"/>
      <c r="F64" s="490"/>
      <c r="G64" s="470"/>
      <c r="H64" s="65"/>
      <c r="I64" s="407"/>
    </row>
    <row r="65" spans="2:9" s="9" customFormat="1" ht="15.75" customHeight="1" thickBot="1" x14ac:dyDescent="0.35">
      <c r="B65" s="63"/>
      <c r="C65" s="465"/>
      <c r="D65" s="408"/>
      <c r="E65" s="331"/>
      <c r="F65" s="491"/>
      <c r="G65" s="471"/>
      <c r="H65" s="65"/>
      <c r="I65" s="407"/>
    </row>
    <row r="66" spans="2:9" s="9" customFormat="1" ht="15.75" customHeight="1" x14ac:dyDescent="0.3">
      <c r="B66" s="63"/>
      <c r="C66" s="469" t="s">
        <v>554</v>
      </c>
      <c r="D66" s="253" t="s">
        <v>555</v>
      </c>
      <c r="E66" s="354">
        <v>2938</v>
      </c>
      <c r="F66" s="482">
        <v>2938</v>
      </c>
      <c r="G66" s="469" t="s">
        <v>550</v>
      </c>
      <c r="H66" s="65"/>
      <c r="I66" s="407"/>
    </row>
    <row r="67" spans="2:9" s="9" customFormat="1" ht="15.75" customHeight="1" x14ac:dyDescent="0.3">
      <c r="B67" s="63"/>
      <c r="C67" s="470"/>
      <c r="D67" s="775"/>
      <c r="E67" s="776"/>
      <c r="F67" s="483"/>
      <c r="G67" s="470"/>
      <c r="H67" s="65"/>
      <c r="I67" s="407"/>
    </row>
    <row r="68" spans="2:9" s="9" customFormat="1" ht="15.75" customHeight="1" thickBot="1" x14ac:dyDescent="0.35">
      <c r="B68" s="63"/>
      <c r="C68" s="471"/>
      <c r="D68" s="780"/>
      <c r="E68" s="778"/>
      <c r="F68" s="484"/>
      <c r="G68" s="471"/>
      <c r="H68" s="65"/>
      <c r="I68" s="407"/>
    </row>
    <row r="69" spans="2:9" s="9" customFormat="1" ht="15.75" customHeight="1" x14ac:dyDescent="0.3">
      <c r="B69" s="63"/>
      <c r="C69" s="486" t="s">
        <v>556</v>
      </c>
      <c r="D69" s="252" t="s">
        <v>525</v>
      </c>
      <c r="E69" s="354">
        <v>268842</v>
      </c>
      <c r="F69" s="354">
        <v>268842</v>
      </c>
      <c r="G69" s="486" t="s">
        <v>556</v>
      </c>
      <c r="H69" s="65"/>
      <c r="I69" s="407"/>
    </row>
    <row r="70" spans="2:9" s="9" customFormat="1" ht="15.75" customHeight="1" thickBot="1" x14ac:dyDescent="0.35">
      <c r="B70" s="63"/>
      <c r="C70" s="487"/>
      <c r="D70" s="273"/>
      <c r="E70" s="355"/>
      <c r="F70" s="352"/>
      <c r="G70" s="487"/>
      <c r="H70" s="65"/>
      <c r="I70" s="407"/>
    </row>
    <row r="71" spans="2:9" s="9" customFormat="1" ht="15.75" customHeight="1" x14ac:dyDescent="0.3">
      <c r="B71" s="63"/>
      <c r="C71" s="469" t="s">
        <v>557</v>
      </c>
      <c r="D71" s="492" t="s">
        <v>558</v>
      </c>
      <c r="E71" s="494">
        <v>28366</v>
      </c>
      <c r="F71" s="350">
        <v>28366</v>
      </c>
      <c r="G71" s="469" t="s">
        <v>559</v>
      </c>
      <c r="H71" s="65"/>
      <c r="I71" s="407"/>
    </row>
    <row r="72" spans="2:9" s="9" customFormat="1" ht="15.75" customHeight="1" thickBot="1" x14ac:dyDescent="0.35">
      <c r="B72" s="63"/>
      <c r="C72" s="471"/>
      <c r="D72" s="493"/>
      <c r="E72" s="495"/>
      <c r="F72" s="352"/>
      <c r="G72" s="471"/>
      <c r="H72" s="65"/>
      <c r="I72" s="407"/>
    </row>
    <row r="73" spans="2:9" s="9" customFormat="1" ht="15.75" customHeight="1" x14ac:dyDescent="0.3">
      <c r="B73" s="63"/>
      <c r="C73" s="469" t="s">
        <v>560</v>
      </c>
      <c r="D73" s="492" t="s">
        <v>561</v>
      </c>
      <c r="E73" s="354"/>
      <c r="F73" s="350"/>
      <c r="G73" s="469" t="s">
        <v>560</v>
      </c>
      <c r="H73" s="65"/>
      <c r="I73" s="407"/>
    </row>
    <row r="74" spans="2:9" s="9" customFormat="1" ht="15.75" customHeight="1" thickBot="1" x14ac:dyDescent="0.35">
      <c r="B74" s="63"/>
      <c r="C74" s="471"/>
      <c r="D74" s="493"/>
      <c r="E74" s="355">
        <v>29344</v>
      </c>
      <c r="F74" s="355">
        <v>29344</v>
      </c>
      <c r="G74" s="471"/>
      <c r="H74" s="65"/>
      <c r="I74" s="407"/>
    </row>
    <row r="75" spans="2:9" s="9" customFormat="1" ht="15.75" customHeight="1" thickBot="1" x14ac:dyDescent="0.35">
      <c r="B75" s="63"/>
      <c r="C75" s="349"/>
      <c r="D75" s="332"/>
      <c r="E75" s="329"/>
      <c r="F75" s="351"/>
      <c r="G75" s="349"/>
      <c r="H75" s="65"/>
      <c r="I75" s="407"/>
    </row>
    <row r="76" spans="2:9" s="9" customFormat="1" ht="15.75" customHeight="1" x14ac:dyDescent="0.3">
      <c r="B76" s="63"/>
      <c r="C76" s="469" t="s">
        <v>562</v>
      </c>
      <c r="D76" s="253" t="s">
        <v>530</v>
      </c>
      <c r="E76" s="267">
        <v>13102</v>
      </c>
      <c r="F76" s="482">
        <v>13102</v>
      </c>
      <c r="G76" s="469" t="s">
        <v>562</v>
      </c>
      <c r="H76" s="65"/>
      <c r="I76" s="407"/>
    </row>
    <row r="77" spans="2:9" s="9" customFormat="1" ht="15.75" customHeight="1" x14ac:dyDescent="0.3">
      <c r="B77" s="63"/>
      <c r="C77" s="470"/>
      <c r="D77" s="264"/>
      <c r="E77" s="329"/>
      <c r="F77" s="483"/>
      <c r="G77" s="470"/>
      <c r="H77" s="65"/>
      <c r="I77" s="407"/>
    </row>
    <row r="78" spans="2:9" s="9" customFormat="1" ht="15.75" customHeight="1" thickBot="1" x14ac:dyDescent="0.35">
      <c r="B78" s="63"/>
      <c r="C78" s="471"/>
      <c r="D78" s="251"/>
      <c r="E78" s="355"/>
      <c r="F78" s="484"/>
      <c r="G78" s="471"/>
      <c r="H78" s="65"/>
      <c r="I78" s="407"/>
    </row>
    <row r="79" spans="2:9" s="9" customFormat="1" ht="15.75" customHeight="1" x14ac:dyDescent="0.3">
      <c r="B79" s="63"/>
      <c r="C79" s="469" t="s">
        <v>563</v>
      </c>
      <c r="D79" s="252" t="s">
        <v>525</v>
      </c>
      <c r="E79" s="354">
        <v>13587</v>
      </c>
      <c r="F79" s="409">
        <v>13587</v>
      </c>
      <c r="G79" s="469" t="s">
        <v>563</v>
      </c>
      <c r="H79" s="65"/>
      <c r="I79" s="407"/>
    </row>
    <row r="80" spans="2:9" s="9" customFormat="1" ht="15.75" customHeight="1" thickBot="1" x14ac:dyDescent="0.35">
      <c r="B80" s="63"/>
      <c r="C80" s="471"/>
      <c r="D80" s="273"/>
      <c r="E80" s="355"/>
      <c r="F80" s="352"/>
      <c r="G80" s="471"/>
      <c r="H80" s="65"/>
      <c r="I80" s="407"/>
    </row>
    <row r="81" spans="2:9" s="9" customFormat="1" ht="15.75" customHeight="1" x14ac:dyDescent="0.3">
      <c r="B81" s="63"/>
      <c r="C81" s="485" t="s">
        <v>564</v>
      </c>
      <c r="D81" s="253" t="s">
        <v>429</v>
      </c>
      <c r="E81" s="267">
        <v>10478</v>
      </c>
      <c r="F81" s="482">
        <v>10478</v>
      </c>
      <c r="G81" s="469" t="s">
        <v>550</v>
      </c>
      <c r="H81" s="65"/>
      <c r="I81" s="407"/>
    </row>
    <row r="82" spans="2:9" s="9" customFormat="1" ht="15.75" customHeight="1" x14ac:dyDescent="0.3">
      <c r="B82" s="63"/>
      <c r="C82" s="464"/>
      <c r="D82" s="775"/>
      <c r="E82" s="776"/>
      <c r="F82" s="483"/>
      <c r="G82" s="470"/>
      <c r="H82" s="65"/>
      <c r="I82" s="407"/>
    </row>
    <row r="83" spans="2:9" s="9" customFormat="1" ht="15.75" customHeight="1" thickBot="1" x14ac:dyDescent="0.35">
      <c r="B83" s="63"/>
      <c r="C83" s="465"/>
      <c r="D83" s="251"/>
      <c r="E83" s="355"/>
      <c r="F83" s="484"/>
      <c r="G83" s="471"/>
      <c r="H83" s="65"/>
      <c r="I83" s="407"/>
    </row>
    <row r="84" spans="2:9" s="9" customFormat="1" ht="15.75" customHeight="1" x14ac:dyDescent="0.3">
      <c r="B84" s="63"/>
      <c r="C84" s="469" t="s">
        <v>566</v>
      </c>
      <c r="D84" s="253" t="s">
        <v>534</v>
      </c>
      <c r="E84" s="267">
        <v>11237</v>
      </c>
      <c r="F84" s="482">
        <v>11237</v>
      </c>
      <c r="G84" s="469" t="s">
        <v>550</v>
      </c>
      <c r="H84" s="65"/>
      <c r="I84" s="407"/>
    </row>
    <row r="85" spans="2:9" s="9" customFormat="1" ht="15.75" customHeight="1" x14ac:dyDescent="0.3">
      <c r="B85" s="63"/>
      <c r="C85" s="470"/>
      <c r="D85" s="775"/>
      <c r="E85" s="781"/>
      <c r="F85" s="483"/>
      <c r="G85" s="470"/>
      <c r="H85" s="65"/>
      <c r="I85" s="407"/>
    </row>
    <row r="86" spans="2:9" s="9" customFormat="1" ht="15.75" customHeight="1" thickBot="1" x14ac:dyDescent="0.35">
      <c r="B86" s="63"/>
      <c r="C86" s="471"/>
      <c r="D86" s="251"/>
      <c r="E86" s="355"/>
      <c r="F86" s="484"/>
      <c r="G86" s="471"/>
      <c r="H86" s="65"/>
      <c r="I86" s="407"/>
    </row>
    <row r="87" spans="2:9" s="9" customFormat="1" ht="15.75" customHeight="1" x14ac:dyDescent="0.3">
      <c r="B87" s="63"/>
      <c r="C87" s="469" t="s">
        <v>567</v>
      </c>
      <c r="D87" s="253" t="s">
        <v>568</v>
      </c>
      <c r="E87" s="267">
        <v>23790</v>
      </c>
      <c r="F87" s="482">
        <v>23790</v>
      </c>
      <c r="G87" s="469" t="s">
        <v>550</v>
      </c>
      <c r="H87" s="65"/>
      <c r="I87" s="407"/>
    </row>
    <row r="88" spans="2:9" s="9" customFormat="1" ht="15.75" customHeight="1" x14ac:dyDescent="0.3">
      <c r="B88" s="63"/>
      <c r="C88" s="470"/>
      <c r="D88" s="264"/>
      <c r="E88" s="329"/>
      <c r="F88" s="483"/>
      <c r="G88" s="470"/>
      <c r="H88" s="65"/>
      <c r="I88" s="407"/>
    </row>
    <row r="89" spans="2:9" s="9" customFormat="1" ht="15.75" customHeight="1" thickBot="1" x14ac:dyDescent="0.35">
      <c r="B89" s="63"/>
      <c r="C89" s="471"/>
      <c r="D89" s="251"/>
      <c r="E89" s="355"/>
      <c r="F89" s="484"/>
      <c r="G89" s="471"/>
      <c r="H89" s="65"/>
      <c r="I89" s="407"/>
    </row>
    <row r="90" spans="2:9" s="9" customFormat="1" ht="15.75" customHeight="1" x14ac:dyDescent="0.3">
      <c r="B90" s="63"/>
      <c r="C90" s="469" t="s">
        <v>569</v>
      </c>
      <c r="D90" s="255" t="s">
        <v>565</v>
      </c>
      <c r="E90" s="268">
        <v>7522</v>
      </c>
      <c r="F90" s="482">
        <v>7522</v>
      </c>
      <c r="G90" s="469" t="s">
        <v>550</v>
      </c>
      <c r="H90" s="65"/>
      <c r="I90" s="407"/>
    </row>
    <row r="91" spans="2:9" s="9" customFormat="1" ht="15.75" customHeight="1" x14ac:dyDescent="0.3">
      <c r="B91" s="63"/>
      <c r="C91" s="470"/>
      <c r="D91" s="775"/>
      <c r="E91" s="772"/>
      <c r="F91" s="483"/>
      <c r="G91" s="470"/>
      <c r="H91" s="65"/>
      <c r="I91" s="407"/>
    </row>
    <row r="92" spans="2:9" s="9" customFormat="1" ht="15.75" customHeight="1" thickBot="1" x14ac:dyDescent="0.35">
      <c r="B92" s="63"/>
      <c r="C92" s="471"/>
      <c r="D92" s="780"/>
      <c r="E92" s="773"/>
      <c r="F92" s="484"/>
      <c r="G92" s="471"/>
      <c r="H92" s="65"/>
      <c r="I92" s="407"/>
    </row>
    <row r="93" spans="2:9" s="9" customFormat="1" ht="15.75" customHeight="1" x14ac:dyDescent="0.3">
      <c r="B93" s="63"/>
      <c r="C93" s="469" t="s">
        <v>570</v>
      </c>
      <c r="D93" s="255" t="s">
        <v>571</v>
      </c>
      <c r="E93" s="482">
        <v>145401</v>
      </c>
      <c r="F93" s="482">
        <v>145401</v>
      </c>
      <c r="G93" s="469" t="s">
        <v>570</v>
      </c>
      <c r="H93" s="65"/>
      <c r="I93" s="407"/>
    </row>
    <row r="94" spans="2:9" s="9" customFormat="1" ht="15.75" customHeight="1" x14ac:dyDescent="0.3">
      <c r="B94" s="63"/>
      <c r="C94" s="470"/>
      <c r="D94" s="264"/>
      <c r="E94" s="483"/>
      <c r="F94" s="483"/>
      <c r="G94" s="470"/>
      <c r="H94" s="65"/>
      <c r="I94" s="407"/>
    </row>
    <row r="95" spans="2:9" s="9" customFormat="1" ht="15.75" customHeight="1" thickBot="1" x14ac:dyDescent="0.35">
      <c r="B95" s="63"/>
      <c r="C95" s="471"/>
      <c r="D95" s="251"/>
      <c r="E95" s="484"/>
      <c r="F95" s="484"/>
      <c r="G95" s="471"/>
      <c r="H95" s="65"/>
      <c r="I95" s="407"/>
    </row>
    <row r="96" spans="2:9" s="9" customFormat="1" ht="15.75" customHeight="1" x14ac:dyDescent="0.3">
      <c r="B96" s="63"/>
      <c r="C96" s="485" t="s">
        <v>572</v>
      </c>
      <c r="D96" s="255" t="s">
        <v>571</v>
      </c>
      <c r="E96" s="496">
        <v>161525</v>
      </c>
      <c r="F96" s="496">
        <v>161525</v>
      </c>
      <c r="G96" s="485" t="s">
        <v>572</v>
      </c>
      <c r="H96" s="65"/>
      <c r="I96" s="407"/>
    </row>
    <row r="97" spans="2:9" s="9" customFormat="1" ht="15.75" customHeight="1" x14ac:dyDescent="0.3">
      <c r="B97" s="63"/>
      <c r="C97" s="464"/>
      <c r="D97" s="269"/>
      <c r="E97" s="497"/>
      <c r="F97" s="497"/>
      <c r="G97" s="464"/>
      <c r="H97" s="65"/>
      <c r="I97" s="407"/>
    </row>
    <row r="98" spans="2:9" s="9" customFormat="1" ht="15.75" customHeight="1" thickBot="1" x14ac:dyDescent="0.35">
      <c r="B98" s="63"/>
      <c r="C98" s="465"/>
      <c r="D98" s="333"/>
      <c r="E98" s="498"/>
      <c r="F98" s="498"/>
      <c r="G98" s="465"/>
      <c r="H98" s="65"/>
      <c r="I98" s="407"/>
    </row>
    <row r="99" spans="2:9" s="9" customFormat="1" ht="15.75" customHeight="1" x14ac:dyDescent="0.3">
      <c r="B99" s="63"/>
      <c r="C99" s="486" t="s">
        <v>573</v>
      </c>
      <c r="D99" s="334" t="s">
        <v>574</v>
      </c>
      <c r="E99" s="353">
        <v>141602</v>
      </c>
      <c r="F99" s="353">
        <v>141602</v>
      </c>
      <c r="G99" s="486" t="s">
        <v>573</v>
      </c>
      <c r="H99" s="65"/>
      <c r="I99" s="407"/>
    </row>
    <row r="100" spans="2:9" s="9" customFormat="1" ht="15.75" customHeight="1" thickBot="1" x14ac:dyDescent="0.35">
      <c r="B100" s="63"/>
      <c r="C100" s="487"/>
      <c r="D100" s="335"/>
      <c r="E100" s="336"/>
      <c r="F100" s="348"/>
      <c r="G100" s="487"/>
      <c r="H100" s="65"/>
      <c r="I100" s="407"/>
    </row>
    <row r="101" spans="2:9" s="9" customFormat="1" ht="15.75" customHeight="1" x14ac:dyDescent="0.3">
      <c r="B101" s="63"/>
      <c r="C101" s="486" t="s">
        <v>575</v>
      </c>
      <c r="D101" s="334" t="s">
        <v>574</v>
      </c>
      <c r="E101" s="353">
        <v>165651</v>
      </c>
      <c r="F101" s="353">
        <v>165651</v>
      </c>
      <c r="G101" s="486" t="s">
        <v>575</v>
      </c>
      <c r="H101" s="65"/>
      <c r="I101" s="407"/>
    </row>
    <row r="102" spans="2:9" s="9" customFormat="1" ht="15.75" customHeight="1" thickBot="1" x14ac:dyDescent="0.35">
      <c r="B102" s="63"/>
      <c r="C102" s="487"/>
      <c r="D102" s="335"/>
      <c r="E102" s="336"/>
      <c r="F102" s="348"/>
      <c r="G102" s="487"/>
      <c r="H102" s="65"/>
      <c r="I102" s="407"/>
    </row>
    <row r="103" spans="2:9" s="9" customFormat="1" ht="15.75" customHeight="1" x14ac:dyDescent="0.3">
      <c r="B103" s="63"/>
      <c r="C103" s="486" t="s">
        <v>576</v>
      </c>
      <c r="D103" s="334" t="s">
        <v>537</v>
      </c>
      <c r="E103" s="337">
        <v>3852</v>
      </c>
      <c r="F103" s="353">
        <v>3852</v>
      </c>
      <c r="G103" s="486" t="s">
        <v>576</v>
      </c>
      <c r="H103" s="65"/>
      <c r="I103" s="407"/>
    </row>
    <row r="104" spans="2:9" s="9" customFormat="1" ht="15.75" customHeight="1" thickBot="1" x14ac:dyDescent="0.35">
      <c r="B104" s="63"/>
      <c r="C104" s="487"/>
      <c r="D104" s="338"/>
      <c r="E104" s="339"/>
      <c r="F104" s="347"/>
      <c r="G104" s="487"/>
      <c r="H104" s="65"/>
      <c r="I104" s="407"/>
    </row>
    <row r="105" spans="2:9" s="9" customFormat="1" ht="15.75" customHeight="1" thickBot="1" x14ac:dyDescent="0.35">
      <c r="B105" s="63"/>
      <c r="C105" s="346"/>
      <c r="D105" s="335"/>
      <c r="E105" s="336"/>
      <c r="F105" s="348"/>
      <c r="G105" s="346"/>
      <c r="H105" s="65"/>
      <c r="I105" s="407"/>
    </row>
    <row r="106" spans="2:9" s="9" customFormat="1" ht="15.75" customHeight="1" x14ac:dyDescent="0.3">
      <c r="B106" s="63"/>
      <c r="C106" s="485" t="s">
        <v>577</v>
      </c>
      <c r="D106" s="334" t="s">
        <v>578</v>
      </c>
      <c r="E106" s="353">
        <v>11958</v>
      </c>
      <c r="F106" s="353">
        <v>11958</v>
      </c>
      <c r="G106" s="469" t="s">
        <v>579</v>
      </c>
      <c r="H106" s="65"/>
      <c r="I106" s="407"/>
    </row>
    <row r="107" spans="2:9" s="9" customFormat="1" ht="15.75" customHeight="1" x14ac:dyDescent="0.3">
      <c r="B107" s="63"/>
      <c r="C107" s="464"/>
      <c r="D107" s="338"/>
      <c r="E107" s="339"/>
      <c r="F107" s="347"/>
      <c r="G107" s="470"/>
      <c r="H107" s="65"/>
      <c r="I107" s="407"/>
    </row>
    <row r="108" spans="2:9" s="9" customFormat="1" ht="15.75" customHeight="1" thickBot="1" x14ac:dyDescent="0.35">
      <c r="B108" s="63"/>
      <c r="C108" s="465"/>
      <c r="D108" s="335"/>
      <c r="E108" s="336"/>
      <c r="F108" s="348"/>
      <c r="G108" s="471"/>
      <c r="H108" s="65"/>
      <c r="I108" s="407"/>
    </row>
    <row r="109" spans="2:9" s="9" customFormat="1" ht="15.75" customHeight="1" x14ac:dyDescent="0.3">
      <c r="B109" s="63"/>
      <c r="C109" s="485" t="s">
        <v>580</v>
      </c>
      <c r="D109" s="334" t="s">
        <v>581</v>
      </c>
      <c r="E109" s="337">
        <v>5881</v>
      </c>
      <c r="F109" s="353">
        <v>5881</v>
      </c>
      <c r="G109" s="469" t="s">
        <v>550</v>
      </c>
      <c r="H109" s="65"/>
      <c r="I109" s="407"/>
    </row>
    <row r="110" spans="2:9" s="9" customFormat="1" ht="15.75" customHeight="1" x14ac:dyDescent="0.3">
      <c r="B110" s="63"/>
      <c r="C110" s="464"/>
      <c r="D110" s="784"/>
      <c r="E110" s="785"/>
      <c r="F110" s="347"/>
      <c r="G110" s="470"/>
      <c r="H110" s="65"/>
      <c r="I110" s="407"/>
    </row>
    <row r="111" spans="2:9" s="9" customFormat="1" ht="15.75" customHeight="1" thickBot="1" x14ac:dyDescent="0.35">
      <c r="B111" s="63"/>
      <c r="C111" s="465"/>
      <c r="D111" s="782"/>
      <c r="E111" s="783"/>
      <c r="F111" s="348"/>
      <c r="G111" s="471"/>
      <c r="H111" s="65"/>
      <c r="I111" s="407"/>
    </row>
    <row r="112" spans="2:9" s="9" customFormat="1" ht="15.75" customHeight="1" x14ac:dyDescent="0.3">
      <c r="B112" s="63"/>
      <c r="C112" s="485" t="s">
        <v>582</v>
      </c>
      <c r="D112" s="334" t="s">
        <v>583</v>
      </c>
      <c r="E112" s="353">
        <v>4215</v>
      </c>
      <c r="F112" s="353">
        <v>4215</v>
      </c>
      <c r="G112" s="469" t="s">
        <v>550</v>
      </c>
      <c r="H112" s="65"/>
      <c r="I112" s="407"/>
    </row>
    <row r="113" spans="2:9" s="9" customFormat="1" ht="15.75" customHeight="1" x14ac:dyDescent="0.3">
      <c r="B113" s="63"/>
      <c r="C113" s="464"/>
      <c r="D113" s="784"/>
      <c r="E113" s="785"/>
      <c r="F113" s="347"/>
      <c r="G113" s="470"/>
      <c r="H113" s="65"/>
      <c r="I113" s="407"/>
    </row>
    <row r="114" spans="2:9" s="9" customFormat="1" ht="15.75" customHeight="1" thickBot="1" x14ac:dyDescent="0.35">
      <c r="B114" s="63"/>
      <c r="C114" s="464"/>
      <c r="D114" s="338"/>
      <c r="E114" s="339"/>
      <c r="F114" s="347"/>
      <c r="G114" s="470"/>
      <c r="H114" s="65"/>
      <c r="I114" s="407"/>
    </row>
    <row r="115" spans="2:9" s="9" customFormat="1" ht="15.75" customHeight="1" x14ac:dyDescent="0.3">
      <c r="B115" s="63"/>
      <c r="C115" s="499" t="s">
        <v>584</v>
      </c>
      <c r="D115" s="410" t="s">
        <v>540</v>
      </c>
      <c r="E115" s="405">
        <v>16026</v>
      </c>
      <c r="F115" s="501">
        <v>16026</v>
      </c>
      <c r="G115" s="469" t="s">
        <v>585</v>
      </c>
      <c r="H115" s="65"/>
      <c r="I115" s="407"/>
    </row>
    <row r="116" spans="2:9" s="9" customFormat="1" ht="15.75" customHeight="1" x14ac:dyDescent="0.3">
      <c r="B116" s="63"/>
      <c r="C116" s="488"/>
      <c r="D116" s="411"/>
      <c r="E116" s="259"/>
      <c r="F116" s="502"/>
      <c r="G116" s="470"/>
      <c r="H116" s="65"/>
      <c r="I116" s="407"/>
    </row>
    <row r="117" spans="2:9" s="9" customFormat="1" ht="15.75" customHeight="1" thickBot="1" x14ac:dyDescent="0.35">
      <c r="B117" s="63"/>
      <c r="C117" s="500"/>
      <c r="D117" s="412"/>
      <c r="E117" s="331"/>
      <c r="F117" s="503"/>
      <c r="G117" s="471"/>
      <c r="H117" s="65"/>
      <c r="I117" s="407"/>
    </row>
    <row r="118" spans="2:9" s="9" customFormat="1" ht="15.75" customHeight="1" thickBot="1" x14ac:dyDescent="0.35">
      <c r="B118" s="413"/>
      <c r="C118" s="414"/>
      <c r="D118" s="414"/>
      <c r="E118" s="414"/>
      <c r="F118" s="414"/>
      <c r="G118" s="414"/>
      <c r="H118" s="414"/>
      <c r="I118" s="415"/>
    </row>
    <row r="119" spans="2:9" s="9" customFormat="1" x14ac:dyDescent="0.3">
      <c r="B119" s="266"/>
      <c r="C119" s="266"/>
      <c r="D119" s="266"/>
      <c r="E119" s="266"/>
      <c r="F119" s="266"/>
      <c r="G119" s="266"/>
      <c r="H119" s="266"/>
      <c r="I119" s="266"/>
    </row>
    <row r="120" spans="2:9" s="9" customFormat="1" x14ac:dyDescent="0.3">
      <c r="B120" s="266"/>
      <c r="C120" s="266"/>
      <c r="D120" s="266"/>
      <c r="E120" s="266"/>
      <c r="F120" s="266"/>
      <c r="G120" s="266"/>
      <c r="H120" s="266"/>
      <c r="I120" s="266"/>
    </row>
    <row r="121" spans="2:9" s="9" customFormat="1" x14ac:dyDescent="0.3">
      <c r="B121" s="266"/>
      <c r="C121" s="357"/>
      <c r="D121" s="357"/>
      <c r="E121" s="357"/>
      <c r="F121" s="357"/>
      <c r="G121" s="357"/>
      <c r="H121" s="357"/>
      <c r="I121" s="266"/>
    </row>
    <row r="122" spans="2:9" s="9" customFormat="1" ht="15.75" customHeight="1" x14ac:dyDescent="0.3">
      <c r="B122" s="266"/>
      <c r="C122" s="357"/>
      <c r="D122" s="357"/>
      <c r="E122" s="357"/>
      <c r="F122" s="357"/>
      <c r="G122" s="357"/>
      <c r="H122" s="357"/>
      <c r="I122" s="266"/>
    </row>
    <row r="123" spans="2:9" s="9" customFormat="1" ht="15.75" customHeight="1" x14ac:dyDescent="0.3">
      <c r="B123" s="266"/>
      <c r="C123" s="359"/>
      <c r="D123" s="359"/>
      <c r="E123" s="359"/>
      <c r="F123" s="359"/>
      <c r="G123" s="359"/>
      <c r="H123" s="359"/>
      <c r="I123" s="266"/>
    </row>
    <row r="124" spans="2:9" s="9" customFormat="1" ht="15.75" customHeight="1" x14ac:dyDescent="0.3">
      <c r="B124" s="266"/>
      <c r="C124" s="266"/>
      <c r="D124" s="266"/>
      <c r="E124" s="416"/>
      <c r="F124" s="416"/>
      <c r="G124" s="416"/>
      <c r="H124" s="416"/>
      <c r="I124" s="266"/>
    </row>
    <row r="125" spans="2:9" s="9" customFormat="1" ht="15.75" customHeight="1" x14ac:dyDescent="0.3">
      <c r="B125" s="266"/>
      <c r="C125" s="266"/>
      <c r="D125" s="266"/>
      <c r="E125" s="417"/>
      <c r="F125" s="417"/>
      <c r="G125" s="417"/>
      <c r="H125" s="417"/>
      <c r="I125" s="266"/>
    </row>
    <row r="126" spans="2:9" s="9" customFormat="1" x14ac:dyDescent="0.3">
      <c r="B126" s="266"/>
      <c r="C126" s="266"/>
      <c r="D126" s="266"/>
      <c r="E126" s="266"/>
      <c r="F126" s="266"/>
      <c r="G126" s="266"/>
      <c r="H126" s="266"/>
      <c r="I126" s="266"/>
    </row>
    <row r="127" spans="2:9" s="9" customFormat="1" ht="15.75" customHeight="1" x14ac:dyDescent="0.3">
      <c r="B127" s="266"/>
      <c r="C127" s="357"/>
      <c r="D127" s="357"/>
      <c r="E127" s="357"/>
      <c r="F127" s="357"/>
      <c r="G127" s="357"/>
      <c r="H127" s="357"/>
      <c r="I127" s="266"/>
    </row>
    <row r="128" spans="2:9" s="9" customFormat="1" ht="15.75" customHeight="1" x14ac:dyDescent="0.3">
      <c r="B128" s="266"/>
      <c r="C128" s="357"/>
      <c r="D128" s="357"/>
      <c r="E128" s="357"/>
      <c r="F128" s="357"/>
      <c r="G128" s="357"/>
      <c r="H128" s="357"/>
      <c r="I128" s="266"/>
    </row>
    <row r="129" spans="2:9" s="9" customFormat="1" ht="15" customHeight="1" x14ac:dyDescent="0.3">
      <c r="B129" s="266"/>
      <c r="C129" s="357"/>
      <c r="D129" s="357"/>
      <c r="E129" s="357"/>
      <c r="F129" s="357"/>
      <c r="G129" s="357"/>
      <c r="H129" s="357"/>
      <c r="I129" s="266"/>
    </row>
    <row r="130" spans="2:9" s="9" customFormat="1" ht="15.75" customHeight="1" x14ac:dyDescent="0.3">
      <c r="B130" s="266"/>
      <c r="C130" s="266"/>
      <c r="D130" s="266"/>
      <c r="E130" s="416"/>
      <c r="F130" s="416"/>
      <c r="G130" s="416"/>
      <c r="H130" s="416"/>
      <c r="I130" s="266"/>
    </row>
    <row r="131" spans="2:9" s="9" customFormat="1" ht="15.75" customHeight="1" x14ac:dyDescent="0.3">
      <c r="B131" s="266"/>
      <c r="C131" s="266"/>
      <c r="D131" s="266"/>
      <c r="E131" s="417"/>
      <c r="F131" s="417"/>
      <c r="G131" s="417"/>
      <c r="H131" s="417"/>
      <c r="I131" s="266"/>
    </row>
    <row r="132" spans="2:9" s="9" customFormat="1" x14ac:dyDescent="0.3">
      <c r="B132" s="266"/>
      <c r="C132" s="266"/>
      <c r="D132" s="266"/>
      <c r="E132" s="266"/>
      <c r="F132" s="266"/>
      <c r="G132" s="266"/>
      <c r="H132" s="266"/>
      <c r="I132" s="266"/>
    </row>
    <row r="133" spans="2:9" s="9" customFormat="1" x14ac:dyDescent="0.3">
      <c r="B133" s="266"/>
      <c r="C133" s="357"/>
      <c r="D133" s="357"/>
      <c r="E133" s="266"/>
      <c r="F133" s="266"/>
      <c r="G133" s="266"/>
      <c r="H133" s="266"/>
      <c r="I133" s="266"/>
    </row>
    <row r="134" spans="2:9" s="9" customFormat="1" ht="15.75" customHeight="1" x14ac:dyDescent="0.3">
      <c r="B134" s="266"/>
      <c r="C134" s="357"/>
      <c r="D134" s="357"/>
      <c r="E134" s="417"/>
      <c r="F134" s="417"/>
      <c r="G134" s="417"/>
      <c r="H134" s="417"/>
      <c r="I134" s="266"/>
    </row>
    <row r="135" spans="2:9" s="9" customFormat="1" ht="15.75" customHeight="1" x14ac:dyDescent="0.3">
      <c r="B135" s="266"/>
      <c r="C135" s="266"/>
      <c r="D135" s="266"/>
      <c r="E135" s="417"/>
      <c r="F135" s="417"/>
      <c r="G135" s="417"/>
      <c r="H135" s="417"/>
      <c r="I135" s="266"/>
    </row>
    <row r="136" spans="2:9" s="9" customFormat="1" x14ac:dyDescent="0.3">
      <c r="B136" s="266"/>
      <c r="C136" s="418"/>
      <c r="D136" s="266"/>
      <c r="E136" s="418"/>
      <c r="F136" s="418"/>
      <c r="G136" s="418"/>
      <c r="H136" s="418"/>
      <c r="I136" s="266"/>
    </row>
    <row r="137" spans="2:9" s="9" customFormat="1" ht="15" customHeight="1" x14ac:dyDescent="0.3">
      <c r="B137" s="266"/>
      <c r="C137" s="418"/>
      <c r="D137" s="418"/>
      <c r="E137" s="418"/>
      <c r="F137" s="418"/>
      <c r="G137" s="418"/>
      <c r="H137" s="418"/>
      <c r="I137" s="271"/>
    </row>
  </sheetData>
  <mergeCells count="81">
    <mergeCell ref="C115:C117"/>
    <mergeCell ref="F115:F117"/>
    <mergeCell ref="G115:G117"/>
    <mergeCell ref="C106:C108"/>
    <mergeCell ref="G106:G108"/>
    <mergeCell ref="C109:C111"/>
    <mergeCell ref="G109:G111"/>
    <mergeCell ref="C112:C114"/>
    <mergeCell ref="G112:G114"/>
    <mergeCell ref="C99:C100"/>
    <mergeCell ref="G99:G100"/>
    <mergeCell ref="C101:C102"/>
    <mergeCell ref="G101:G102"/>
    <mergeCell ref="C103:C104"/>
    <mergeCell ref="G103:G104"/>
    <mergeCell ref="C93:C95"/>
    <mergeCell ref="E93:E95"/>
    <mergeCell ref="F93:F95"/>
    <mergeCell ref="G93:G95"/>
    <mergeCell ref="C96:C98"/>
    <mergeCell ref="E96:E98"/>
    <mergeCell ref="F96:F98"/>
    <mergeCell ref="G96:G98"/>
    <mergeCell ref="C87:C89"/>
    <mergeCell ref="F87:F89"/>
    <mergeCell ref="G87:G89"/>
    <mergeCell ref="C90:C92"/>
    <mergeCell ref="F90:F92"/>
    <mergeCell ref="G90:G92"/>
    <mergeCell ref="C84:C86"/>
    <mergeCell ref="F84:F86"/>
    <mergeCell ref="G84:G86"/>
    <mergeCell ref="C73:C74"/>
    <mergeCell ref="D73:D74"/>
    <mergeCell ref="G73:G74"/>
    <mergeCell ref="C76:C78"/>
    <mergeCell ref="F76:F78"/>
    <mergeCell ref="G76:G78"/>
    <mergeCell ref="C79:C80"/>
    <mergeCell ref="G79:G80"/>
    <mergeCell ref="C81:C83"/>
    <mergeCell ref="F81:F83"/>
    <mergeCell ref="G81:G83"/>
    <mergeCell ref="C69:C70"/>
    <mergeCell ref="G69:G70"/>
    <mergeCell ref="C71:C72"/>
    <mergeCell ref="D71:D72"/>
    <mergeCell ref="E71:E72"/>
    <mergeCell ref="G71:G72"/>
    <mergeCell ref="C66:C68"/>
    <mergeCell ref="F66:F68"/>
    <mergeCell ref="G66:G68"/>
    <mergeCell ref="I51:I53"/>
    <mergeCell ref="C52:C54"/>
    <mergeCell ref="F52:F54"/>
    <mergeCell ref="G52:G54"/>
    <mergeCell ref="I54:I56"/>
    <mergeCell ref="C55:C57"/>
    <mergeCell ref="F55:F57"/>
    <mergeCell ref="G55:G57"/>
    <mergeCell ref="C58:C59"/>
    <mergeCell ref="G58:G59"/>
    <mergeCell ref="C60:C65"/>
    <mergeCell ref="F60:F65"/>
    <mergeCell ref="G60:G65"/>
    <mergeCell ref="C42:D42"/>
    <mergeCell ref="C43:E43"/>
    <mergeCell ref="C45:C48"/>
    <mergeCell ref="F45:F48"/>
    <mergeCell ref="G45:G48"/>
    <mergeCell ref="I45:I47"/>
    <mergeCell ref="I48:I50"/>
    <mergeCell ref="C49:C51"/>
    <mergeCell ref="F49:F51"/>
    <mergeCell ref="G49:G51"/>
    <mergeCell ref="C9:H9"/>
    <mergeCell ref="C3:H3"/>
    <mergeCell ref="B4:H4"/>
    <mergeCell ref="C5:H5"/>
    <mergeCell ref="C6:F6"/>
    <mergeCell ref="C8:D8"/>
  </mergeCells>
  <dataValidations count="2">
    <dataValidation type="whole" allowBlank="1" showInputMessage="1" showErrorMessage="1" sqref="E130:H130 JA130:JD130 SW130:SZ130 ACS130:ACV130 AMO130:AMR130 AWK130:AWN130 BGG130:BGJ130 BQC130:BQF130 BZY130:CAB130 CJU130:CJX130 CTQ130:CTT130 DDM130:DDP130 DNI130:DNL130 DXE130:DXH130 EHA130:EHD130 EQW130:EQZ130 FAS130:FAV130 FKO130:FKR130 FUK130:FUN130 GEG130:GEJ130 GOC130:GOF130 GXY130:GYB130 HHU130:HHX130 HRQ130:HRT130 IBM130:IBP130 ILI130:ILL130 IVE130:IVH130 JFA130:JFD130 JOW130:JOZ130 JYS130:JYV130 KIO130:KIR130 KSK130:KSN130 LCG130:LCJ130 LMC130:LMF130 LVY130:LWB130 MFU130:MFX130 MPQ130:MPT130 MZM130:MZP130 NJI130:NJL130 NTE130:NTH130 ODA130:ODD130 OMW130:OMZ130 OWS130:OWV130 PGO130:PGR130 PQK130:PQN130 QAG130:QAJ130 QKC130:QKF130 QTY130:QUB130 RDU130:RDX130 RNQ130:RNT130 RXM130:RXP130 SHI130:SHL130 SRE130:SRH130 TBA130:TBD130 TKW130:TKZ130 TUS130:TUV130 UEO130:UER130 UOK130:UON130 UYG130:UYJ130 VIC130:VIF130 VRY130:VSB130 WBU130:WBX130 WLQ130:WLT130 WVM130:WVP130 E65666:H65666 JA65666:JD65666 SW65666:SZ65666 ACS65666:ACV65666 AMO65666:AMR65666 AWK65666:AWN65666 BGG65666:BGJ65666 BQC65666:BQF65666 BZY65666:CAB65666 CJU65666:CJX65666 CTQ65666:CTT65666 DDM65666:DDP65666 DNI65666:DNL65666 DXE65666:DXH65666 EHA65666:EHD65666 EQW65666:EQZ65666 FAS65666:FAV65666 FKO65666:FKR65666 FUK65666:FUN65666 GEG65666:GEJ65666 GOC65666:GOF65666 GXY65666:GYB65666 HHU65666:HHX65666 HRQ65666:HRT65666 IBM65666:IBP65666 ILI65666:ILL65666 IVE65666:IVH65666 JFA65666:JFD65666 JOW65666:JOZ65666 JYS65666:JYV65666 KIO65666:KIR65666 KSK65666:KSN65666 LCG65666:LCJ65666 LMC65666:LMF65666 LVY65666:LWB65666 MFU65666:MFX65666 MPQ65666:MPT65666 MZM65666:MZP65666 NJI65666:NJL65666 NTE65666:NTH65666 ODA65666:ODD65666 OMW65666:OMZ65666 OWS65666:OWV65666 PGO65666:PGR65666 PQK65666:PQN65666 QAG65666:QAJ65666 QKC65666:QKF65666 QTY65666:QUB65666 RDU65666:RDX65666 RNQ65666:RNT65666 RXM65666:RXP65666 SHI65666:SHL65666 SRE65666:SRH65666 TBA65666:TBD65666 TKW65666:TKZ65666 TUS65666:TUV65666 UEO65666:UER65666 UOK65666:UON65666 UYG65666:UYJ65666 VIC65666:VIF65666 VRY65666:VSB65666 WBU65666:WBX65666 WLQ65666:WLT65666 WVM65666:WVP65666 E131202:H131202 JA131202:JD131202 SW131202:SZ131202 ACS131202:ACV131202 AMO131202:AMR131202 AWK131202:AWN131202 BGG131202:BGJ131202 BQC131202:BQF131202 BZY131202:CAB131202 CJU131202:CJX131202 CTQ131202:CTT131202 DDM131202:DDP131202 DNI131202:DNL131202 DXE131202:DXH131202 EHA131202:EHD131202 EQW131202:EQZ131202 FAS131202:FAV131202 FKO131202:FKR131202 FUK131202:FUN131202 GEG131202:GEJ131202 GOC131202:GOF131202 GXY131202:GYB131202 HHU131202:HHX131202 HRQ131202:HRT131202 IBM131202:IBP131202 ILI131202:ILL131202 IVE131202:IVH131202 JFA131202:JFD131202 JOW131202:JOZ131202 JYS131202:JYV131202 KIO131202:KIR131202 KSK131202:KSN131202 LCG131202:LCJ131202 LMC131202:LMF131202 LVY131202:LWB131202 MFU131202:MFX131202 MPQ131202:MPT131202 MZM131202:MZP131202 NJI131202:NJL131202 NTE131202:NTH131202 ODA131202:ODD131202 OMW131202:OMZ131202 OWS131202:OWV131202 PGO131202:PGR131202 PQK131202:PQN131202 QAG131202:QAJ131202 QKC131202:QKF131202 QTY131202:QUB131202 RDU131202:RDX131202 RNQ131202:RNT131202 RXM131202:RXP131202 SHI131202:SHL131202 SRE131202:SRH131202 TBA131202:TBD131202 TKW131202:TKZ131202 TUS131202:TUV131202 UEO131202:UER131202 UOK131202:UON131202 UYG131202:UYJ131202 VIC131202:VIF131202 VRY131202:VSB131202 WBU131202:WBX131202 WLQ131202:WLT131202 WVM131202:WVP131202 E196738:H196738 JA196738:JD196738 SW196738:SZ196738 ACS196738:ACV196738 AMO196738:AMR196738 AWK196738:AWN196738 BGG196738:BGJ196738 BQC196738:BQF196738 BZY196738:CAB196738 CJU196738:CJX196738 CTQ196738:CTT196738 DDM196738:DDP196738 DNI196738:DNL196738 DXE196738:DXH196738 EHA196738:EHD196738 EQW196738:EQZ196738 FAS196738:FAV196738 FKO196738:FKR196738 FUK196738:FUN196738 GEG196738:GEJ196738 GOC196738:GOF196738 GXY196738:GYB196738 HHU196738:HHX196738 HRQ196738:HRT196738 IBM196738:IBP196738 ILI196738:ILL196738 IVE196738:IVH196738 JFA196738:JFD196738 JOW196738:JOZ196738 JYS196738:JYV196738 KIO196738:KIR196738 KSK196738:KSN196738 LCG196738:LCJ196738 LMC196738:LMF196738 LVY196738:LWB196738 MFU196738:MFX196738 MPQ196738:MPT196738 MZM196738:MZP196738 NJI196738:NJL196738 NTE196738:NTH196738 ODA196738:ODD196738 OMW196738:OMZ196738 OWS196738:OWV196738 PGO196738:PGR196738 PQK196738:PQN196738 QAG196738:QAJ196738 QKC196738:QKF196738 QTY196738:QUB196738 RDU196738:RDX196738 RNQ196738:RNT196738 RXM196738:RXP196738 SHI196738:SHL196738 SRE196738:SRH196738 TBA196738:TBD196738 TKW196738:TKZ196738 TUS196738:TUV196738 UEO196738:UER196738 UOK196738:UON196738 UYG196738:UYJ196738 VIC196738:VIF196738 VRY196738:VSB196738 WBU196738:WBX196738 WLQ196738:WLT196738 WVM196738:WVP196738 E262274:H262274 JA262274:JD262274 SW262274:SZ262274 ACS262274:ACV262274 AMO262274:AMR262274 AWK262274:AWN262274 BGG262274:BGJ262274 BQC262274:BQF262274 BZY262274:CAB262274 CJU262274:CJX262274 CTQ262274:CTT262274 DDM262274:DDP262274 DNI262274:DNL262274 DXE262274:DXH262274 EHA262274:EHD262274 EQW262274:EQZ262274 FAS262274:FAV262274 FKO262274:FKR262274 FUK262274:FUN262274 GEG262274:GEJ262274 GOC262274:GOF262274 GXY262274:GYB262274 HHU262274:HHX262274 HRQ262274:HRT262274 IBM262274:IBP262274 ILI262274:ILL262274 IVE262274:IVH262274 JFA262274:JFD262274 JOW262274:JOZ262274 JYS262274:JYV262274 KIO262274:KIR262274 KSK262274:KSN262274 LCG262274:LCJ262274 LMC262274:LMF262274 LVY262274:LWB262274 MFU262274:MFX262274 MPQ262274:MPT262274 MZM262274:MZP262274 NJI262274:NJL262274 NTE262274:NTH262274 ODA262274:ODD262274 OMW262274:OMZ262274 OWS262274:OWV262274 PGO262274:PGR262274 PQK262274:PQN262274 QAG262274:QAJ262274 QKC262274:QKF262274 QTY262274:QUB262274 RDU262274:RDX262274 RNQ262274:RNT262274 RXM262274:RXP262274 SHI262274:SHL262274 SRE262274:SRH262274 TBA262274:TBD262274 TKW262274:TKZ262274 TUS262274:TUV262274 UEO262274:UER262274 UOK262274:UON262274 UYG262274:UYJ262274 VIC262274:VIF262274 VRY262274:VSB262274 WBU262274:WBX262274 WLQ262274:WLT262274 WVM262274:WVP262274 E327810:H327810 JA327810:JD327810 SW327810:SZ327810 ACS327810:ACV327810 AMO327810:AMR327810 AWK327810:AWN327810 BGG327810:BGJ327810 BQC327810:BQF327810 BZY327810:CAB327810 CJU327810:CJX327810 CTQ327810:CTT327810 DDM327810:DDP327810 DNI327810:DNL327810 DXE327810:DXH327810 EHA327810:EHD327810 EQW327810:EQZ327810 FAS327810:FAV327810 FKO327810:FKR327810 FUK327810:FUN327810 GEG327810:GEJ327810 GOC327810:GOF327810 GXY327810:GYB327810 HHU327810:HHX327810 HRQ327810:HRT327810 IBM327810:IBP327810 ILI327810:ILL327810 IVE327810:IVH327810 JFA327810:JFD327810 JOW327810:JOZ327810 JYS327810:JYV327810 KIO327810:KIR327810 KSK327810:KSN327810 LCG327810:LCJ327810 LMC327810:LMF327810 LVY327810:LWB327810 MFU327810:MFX327810 MPQ327810:MPT327810 MZM327810:MZP327810 NJI327810:NJL327810 NTE327810:NTH327810 ODA327810:ODD327810 OMW327810:OMZ327810 OWS327810:OWV327810 PGO327810:PGR327810 PQK327810:PQN327810 QAG327810:QAJ327810 QKC327810:QKF327810 QTY327810:QUB327810 RDU327810:RDX327810 RNQ327810:RNT327810 RXM327810:RXP327810 SHI327810:SHL327810 SRE327810:SRH327810 TBA327810:TBD327810 TKW327810:TKZ327810 TUS327810:TUV327810 UEO327810:UER327810 UOK327810:UON327810 UYG327810:UYJ327810 VIC327810:VIF327810 VRY327810:VSB327810 WBU327810:WBX327810 WLQ327810:WLT327810 WVM327810:WVP327810 E393346:H393346 JA393346:JD393346 SW393346:SZ393346 ACS393346:ACV393346 AMO393346:AMR393346 AWK393346:AWN393346 BGG393346:BGJ393346 BQC393346:BQF393346 BZY393346:CAB393346 CJU393346:CJX393346 CTQ393346:CTT393346 DDM393346:DDP393346 DNI393346:DNL393346 DXE393346:DXH393346 EHA393346:EHD393346 EQW393346:EQZ393346 FAS393346:FAV393346 FKO393346:FKR393346 FUK393346:FUN393346 GEG393346:GEJ393346 GOC393346:GOF393346 GXY393346:GYB393346 HHU393346:HHX393346 HRQ393346:HRT393346 IBM393346:IBP393346 ILI393346:ILL393346 IVE393346:IVH393346 JFA393346:JFD393346 JOW393346:JOZ393346 JYS393346:JYV393346 KIO393346:KIR393346 KSK393346:KSN393346 LCG393346:LCJ393346 LMC393346:LMF393346 LVY393346:LWB393346 MFU393346:MFX393346 MPQ393346:MPT393346 MZM393346:MZP393346 NJI393346:NJL393346 NTE393346:NTH393346 ODA393346:ODD393346 OMW393346:OMZ393346 OWS393346:OWV393346 PGO393346:PGR393346 PQK393346:PQN393346 QAG393346:QAJ393346 QKC393346:QKF393346 QTY393346:QUB393346 RDU393346:RDX393346 RNQ393346:RNT393346 RXM393346:RXP393346 SHI393346:SHL393346 SRE393346:SRH393346 TBA393346:TBD393346 TKW393346:TKZ393346 TUS393346:TUV393346 UEO393346:UER393346 UOK393346:UON393346 UYG393346:UYJ393346 VIC393346:VIF393346 VRY393346:VSB393346 WBU393346:WBX393346 WLQ393346:WLT393346 WVM393346:WVP393346 E458882:H458882 JA458882:JD458882 SW458882:SZ458882 ACS458882:ACV458882 AMO458882:AMR458882 AWK458882:AWN458882 BGG458882:BGJ458882 BQC458882:BQF458882 BZY458882:CAB458882 CJU458882:CJX458882 CTQ458882:CTT458882 DDM458882:DDP458882 DNI458882:DNL458882 DXE458882:DXH458882 EHA458882:EHD458882 EQW458882:EQZ458882 FAS458882:FAV458882 FKO458882:FKR458882 FUK458882:FUN458882 GEG458882:GEJ458882 GOC458882:GOF458882 GXY458882:GYB458882 HHU458882:HHX458882 HRQ458882:HRT458882 IBM458882:IBP458882 ILI458882:ILL458882 IVE458882:IVH458882 JFA458882:JFD458882 JOW458882:JOZ458882 JYS458882:JYV458882 KIO458882:KIR458882 KSK458882:KSN458882 LCG458882:LCJ458882 LMC458882:LMF458882 LVY458882:LWB458882 MFU458882:MFX458882 MPQ458882:MPT458882 MZM458882:MZP458882 NJI458882:NJL458882 NTE458882:NTH458882 ODA458882:ODD458882 OMW458882:OMZ458882 OWS458882:OWV458882 PGO458882:PGR458882 PQK458882:PQN458882 QAG458882:QAJ458882 QKC458882:QKF458882 QTY458882:QUB458882 RDU458882:RDX458882 RNQ458882:RNT458882 RXM458882:RXP458882 SHI458882:SHL458882 SRE458882:SRH458882 TBA458882:TBD458882 TKW458882:TKZ458882 TUS458882:TUV458882 UEO458882:UER458882 UOK458882:UON458882 UYG458882:UYJ458882 VIC458882:VIF458882 VRY458882:VSB458882 WBU458882:WBX458882 WLQ458882:WLT458882 WVM458882:WVP458882 E524418:H524418 JA524418:JD524418 SW524418:SZ524418 ACS524418:ACV524418 AMO524418:AMR524418 AWK524418:AWN524418 BGG524418:BGJ524418 BQC524418:BQF524418 BZY524418:CAB524418 CJU524418:CJX524418 CTQ524418:CTT524418 DDM524418:DDP524418 DNI524418:DNL524418 DXE524418:DXH524418 EHA524418:EHD524418 EQW524418:EQZ524418 FAS524418:FAV524418 FKO524418:FKR524418 FUK524418:FUN524418 GEG524418:GEJ524418 GOC524418:GOF524418 GXY524418:GYB524418 HHU524418:HHX524418 HRQ524418:HRT524418 IBM524418:IBP524418 ILI524418:ILL524418 IVE524418:IVH524418 JFA524418:JFD524418 JOW524418:JOZ524418 JYS524418:JYV524418 KIO524418:KIR524418 KSK524418:KSN524418 LCG524418:LCJ524418 LMC524418:LMF524418 LVY524418:LWB524418 MFU524418:MFX524418 MPQ524418:MPT524418 MZM524418:MZP524418 NJI524418:NJL524418 NTE524418:NTH524418 ODA524418:ODD524418 OMW524418:OMZ524418 OWS524418:OWV524418 PGO524418:PGR524418 PQK524418:PQN524418 QAG524418:QAJ524418 QKC524418:QKF524418 QTY524418:QUB524418 RDU524418:RDX524418 RNQ524418:RNT524418 RXM524418:RXP524418 SHI524418:SHL524418 SRE524418:SRH524418 TBA524418:TBD524418 TKW524418:TKZ524418 TUS524418:TUV524418 UEO524418:UER524418 UOK524418:UON524418 UYG524418:UYJ524418 VIC524418:VIF524418 VRY524418:VSB524418 WBU524418:WBX524418 WLQ524418:WLT524418 WVM524418:WVP524418 E589954:H589954 JA589954:JD589954 SW589954:SZ589954 ACS589954:ACV589954 AMO589954:AMR589954 AWK589954:AWN589954 BGG589954:BGJ589954 BQC589954:BQF589954 BZY589954:CAB589954 CJU589954:CJX589954 CTQ589954:CTT589954 DDM589954:DDP589954 DNI589954:DNL589954 DXE589954:DXH589954 EHA589954:EHD589954 EQW589954:EQZ589954 FAS589954:FAV589954 FKO589954:FKR589954 FUK589954:FUN589954 GEG589954:GEJ589954 GOC589954:GOF589954 GXY589954:GYB589954 HHU589954:HHX589954 HRQ589954:HRT589954 IBM589954:IBP589954 ILI589954:ILL589954 IVE589954:IVH589954 JFA589954:JFD589954 JOW589954:JOZ589954 JYS589954:JYV589954 KIO589954:KIR589954 KSK589954:KSN589954 LCG589954:LCJ589954 LMC589954:LMF589954 LVY589954:LWB589954 MFU589954:MFX589954 MPQ589954:MPT589954 MZM589954:MZP589954 NJI589954:NJL589954 NTE589954:NTH589954 ODA589954:ODD589954 OMW589954:OMZ589954 OWS589954:OWV589954 PGO589954:PGR589954 PQK589954:PQN589954 QAG589954:QAJ589954 QKC589954:QKF589954 QTY589954:QUB589954 RDU589954:RDX589954 RNQ589954:RNT589954 RXM589954:RXP589954 SHI589954:SHL589954 SRE589954:SRH589954 TBA589954:TBD589954 TKW589954:TKZ589954 TUS589954:TUV589954 UEO589954:UER589954 UOK589954:UON589954 UYG589954:UYJ589954 VIC589954:VIF589954 VRY589954:VSB589954 WBU589954:WBX589954 WLQ589954:WLT589954 WVM589954:WVP589954 E655490:H655490 JA655490:JD655490 SW655490:SZ655490 ACS655490:ACV655490 AMO655490:AMR655490 AWK655490:AWN655490 BGG655490:BGJ655490 BQC655490:BQF655490 BZY655490:CAB655490 CJU655490:CJX655490 CTQ655490:CTT655490 DDM655490:DDP655490 DNI655490:DNL655490 DXE655490:DXH655490 EHA655490:EHD655490 EQW655490:EQZ655490 FAS655490:FAV655490 FKO655490:FKR655490 FUK655490:FUN655490 GEG655490:GEJ655490 GOC655490:GOF655490 GXY655490:GYB655490 HHU655490:HHX655490 HRQ655490:HRT655490 IBM655490:IBP655490 ILI655490:ILL655490 IVE655490:IVH655490 JFA655490:JFD655490 JOW655490:JOZ655490 JYS655490:JYV655490 KIO655490:KIR655490 KSK655490:KSN655490 LCG655490:LCJ655490 LMC655490:LMF655490 LVY655490:LWB655490 MFU655490:MFX655490 MPQ655490:MPT655490 MZM655490:MZP655490 NJI655490:NJL655490 NTE655490:NTH655490 ODA655490:ODD655490 OMW655490:OMZ655490 OWS655490:OWV655490 PGO655490:PGR655490 PQK655490:PQN655490 QAG655490:QAJ655490 QKC655490:QKF655490 QTY655490:QUB655490 RDU655490:RDX655490 RNQ655490:RNT655490 RXM655490:RXP655490 SHI655490:SHL655490 SRE655490:SRH655490 TBA655490:TBD655490 TKW655490:TKZ655490 TUS655490:TUV655490 UEO655490:UER655490 UOK655490:UON655490 UYG655490:UYJ655490 VIC655490:VIF655490 VRY655490:VSB655490 WBU655490:WBX655490 WLQ655490:WLT655490 WVM655490:WVP655490 E721026:H721026 JA721026:JD721026 SW721026:SZ721026 ACS721026:ACV721026 AMO721026:AMR721026 AWK721026:AWN721026 BGG721026:BGJ721026 BQC721026:BQF721026 BZY721026:CAB721026 CJU721026:CJX721026 CTQ721026:CTT721026 DDM721026:DDP721026 DNI721026:DNL721026 DXE721026:DXH721026 EHA721026:EHD721026 EQW721026:EQZ721026 FAS721026:FAV721026 FKO721026:FKR721026 FUK721026:FUN721026 GEG721026:GEJ721026 GOC721026:GOF721026 GXY721026:GYB721026 HHU721026:HHX721026 HRQ721026:HRT721026 IBM721026:IBP721026 ILI721026:ILL721026 IVE721026:IVH721026 JFA721026:JFD721026 JOW721026:JOZ721026 JYS721026:JYV721026 KIO721026:KIR721026 KSK721026:KSN721026 LCG721026:LCJ721026 LMC721026:LMF721026 LVY721026:LWB721026 MFU721026:MFX721026 MPQ721026:MPT721026 MZM721026:MZP721026 NJI721026:NJL721026 NTE721026:NTH721026 ODA721026:ODD721026 OMW721026:OMZ721026 OWS721026:OWV721026 PGO721026:PGR721026 PQK721026:PQN721026 QAG721026:QAJ721026 QKC721026:QKF721026 QTY721026:QUB721026 RDU721026:RDX721026 RNQ721026:RNT721026 RXM721026:RXP721026 SHI721026:SHL721026 SRE721026:SRH721026 TBA721026:TBD721026 TKW721026:TKZ721026 TUS721026:TUV721026 UEO721026:UER721026 UOK721026:UON721026 UYG721026:UYJ721026 VIC721026:VIF721026 VRY721026:VSB721026 WBU721026:WBX721026 WLQ721026:WLT721026 WVM721026:WVP721026 E786562:H786562 JA786562:JD786562 SW786562:SZ786562 ACS786562:ACV786562 AMO786562:AMR786562 AWK786562:AWN786562 BGG786562:BGJ786562 BQC786562:BQF786562 BZY786562:CAB786562 CJU786562:CJX786562 CTQ786562:CTT786562 DDM786562:DDP786562 DNI786562:DNL786562 DXE786562:DXH786562 EHA786562:EHD786562 EQW786562:EQZ786562 FAS786562:FAV786562 FKO786562:FKR786562 FUK786562:FUN786562 GEG786562:GEJ786562 GOC786562:GOF786562 GXY786562:GYB786562 HHU786562:HHX786562 HRQ786562:HRT786562 IBM786562:IBP786562 ILI786562:ILL786562 IVE786562:IVH786562 JFA786562:JFD786562 JOW786562:JOZ786562 JYS786562:JYV786562 KIO786562:KIR786562 KSK786562:KSN786562 LCG786562:LCJ786562 LMC786562:LMF786562 LVY786562:LWB786562 MFU786562:MFX786562 MPQ786562:MPT786562 MZM786562:MZP786562 NJI786562:NJL786562 NTE786562:NTH786562 ODA786562:ODD786562 OMW786562:OMZ786562 OWS786562:OWV786562 PGO786562:PGR786562 PQK786562:PQN786562 QAG786562:QAJ786562 QKC786562:QKF786562 QTY786562:QUB786562 RDU786562:RDX786562 RNQ786562:RNT786562 RXM786562:RXP786562 SHI786562:SHL786562 SRE786562:SRH786562 TBA786562:TBD786562 TKW786562:TKZ786562 TUS786562:TUV786562 UEO786562:UER786562 UOK786562:UON786562 UYG786562:UYJ786562 VIC786562:VIF786562 VRY786562:VSB786562 WBU786562:WBX786562 WLQ786562:WLT786562 WVM786562:WVP786562 E852098:H852098 JA852098:JD852098 SW852098:SZ852098 ACS852098:ACV852098 AMO852098:AMR852098 AWK852098:AWN852098 BGG852098:BGJ852098 BQC852098:BQF852098 BZY852098:CAB852098 CJU852098:CJX852098 CTQ852098:CTT852098 DDM852098:DDP852098 DNI852098:DNL852098 DXE852098:DXH852098 EHA852098:EHD852098 EQW852098:EQZ852098 FAS852098:FAV852098 FKO852098:FKR852098 FUK852098:FUN852098 GEG852098:GEJ852098 GOC852098:GOF852098 GXY852098:GYB852098 HHU852098:HHX852098 HRQ852098:HRT852098 IBM852098:IBP852098 ILI852098:ILL852098 IVE852098:IVH852098 JFA852098:JFD852098 JOW852098:JOZ852098 JYS852098:JYV852098 KIO852098:KIR852098 KSK852098:KSN852098 LCG852098:LCJ852098 LMC852098:LMF852098 LVY852098:LWB852098 MFU852098:MFX852098 MPQ852098:MPT852098 MZM852098:MZP852098 NJI852098:NJL852098 NTE852098:NTH852098 ODA852098:ODD852098 OMW852098:OMZ852098 OWS852098:OWV852098 PGO852098:PGR852098 PQK852098:PQN852098 QAG852098:QAJ852098 QKC852098:QKF852098 QTY852098:QUB852098 RDU852098:RDX852098 RNQ852098:RNT852098 RXM852098:RXP852098 SHI852098:SHL852098 SRE852098:SRH852098 TBA852098:TBD852098 TKW852098:TKZ852098 TUS852098:TUV852098 UEO852098:UER852098 UOK852098:UON852098 UYG852098:UYJ852098 VIC852098:VIF852098 VRY852098:VSB852098 WBU852098:WBX852098 WLQ852098:WLT852098 WVM852098:WVP852098 E917634:H917634 JA917634:JD917634 SW917634:SZ917634 ACS917634:ACV917634 AMO917634:AMR917634 AWK917634:AWN917634 BGG917634:BGJ917634 BQC917634:BQF917634 BZY917634:CAB917634 CJU917634:CJX917634 CTQ917634:CTT917634 DDM917634:DDP917634 DNI917634:DNL917634 DXE917634:DXH917634 EHA917634:EHD917634 EQW917634:EQZ917634 FAS917634:FAV917634 FKO917634:FKR917634 FUK917634:FUN917634 GEG917634:GEJ917634 GOC917634:GOF917634 GXY917634:GYB917634 HHU917634:HHX917634 HRQ917634:HRT917634 IBM917634:IBP917634 ILI917634:ILL917634 IVE917634:IVH917634 JFA917634:JFD917634 JOW917634:JOZ917634 JYS917634:JYV917634 KIO917634:KIR917634 KSK917634:KSN917634 LCG917634:LCJ917634 LMC917634:LMF917634 LVY917634:LWB917634 MFU917634:MFX917634 MPQ917634:MPT917634 MZM917634:MZP917634 NJI917634:NJL917634 NTE917634:NTH917634 ODA917634:ODD917634 OMW917634:OMZ917634 OWS917634:OWV917634 PGO917634:PGR917634 PQK917634:PQN917634 QAG917634:QAJ917634 QKC917634:QKF917634 QTY917634:QUB917634 RDU917634:RDX917634 RNQ917634:RNT917634 RXM917634:RXP917634 SHI917634:SHL917634 SRE917634:SRH917634 TBA917634:TBD917634 TKW917634:TKZ917634 TUS917634:TUV917634 UEO917634:UER917634 UOK917634:UON917634 UYG917634:UYJ917634 VIC917634:VIF917634 VRY917634:VSB917634 WBU917634:WBX917634 WLQ917634:WLT917634 WVM917634:WVP917634 E983170:H983170 JA983170:JD983170 SW983170:SZ983170 ACS983170:ACV983170 AMO983170:AMR983170 AWK983170:AWN983170 BGG983170:BGJ983170 BQC983170:BQF983170 BZY983170:CAB983170 CJU983170:CJX983170 CTQ983170:CTT983170 DDM983170:DDP983170 DNI983170:DNL983170 DXE983170:DXH983170 EHA983170:EHD983170 EQW983170:EQZ983170 FAS983170:FAV983170 FKO983170:FKR983170 FUK983170:FUN983170 GEG983170:GEJ983170 GOC983170:GOF983170 GXY983170:GYB983170 HHU983170:HHX983170 HRQ983170:HRT983170 IBM983170:IBP983170 ILI983170:ILL983170 IVE983170:IVH983170 JFA983170:JFD983170 JOW983170:JOZ983170 JYS983170:JYV983170 KIO983170:KIR983170 KSK983170:KSN983170 LCG983170:LCJ983170 LMC983170:LMF983170 LVY983170:LWB983170 MFU983170:MFX983170 MPQ983170:MPT983170 MZM983170:MZP983170 NJI983170:NJL983170 NTE983170:NTH983170 ODA983170:ODD983170 OMW983170:OMZ983170 OWS983170:OWV983170 PGO983170:PGR983170 PQK983170:PQN983170 QAG983170:QAJ983170 QKC983170:QKF983170 QTY983170:QUB983170 RDU983170:RDX983170 RNQ983170:RNT983170 RXM983170:RXP983170 SHI983170:SHL983170 SRE983170:SRH983170 TBA983170:TBD983170 TKW983170:TKZ983170 TUS983170:TUV983170 UEO983170:UER983170 UOK983170:UON983170 UYG983170:UYJ983170 VIC983170:VIF983170 VRY983170:VSB983170 WBU983170:WBX983170 WLQ983170:WLT983170 WVM983170:WVP983170 E124:H124 JA124:JD124 SW124:SZ124 ACS124:ACV124 AMO124:AMR124 AWK124:AWN124 BGG124:BGJ124 BQC124:BQF124 BZY124:CAB124 CJU124:CJX124 CTQ124:CTT124 DDM124:DDP124 DNI124:DNL124 DXE124:DXH124 EHA124:EHD124 EQW124:EQZ124 FAS124:FAV124 FKO124:FKR124 FUK124:FUN124 GEG124:GEJ124 GOC124:GOF124 GXY124:GYB124 HHU124:HHX124 HRQ124:HRT124 IBM124:IBP124 ILI124:ILL124 IVE124:IVH124 JFA124:JFD124 JOW124:JOZ124 JYS124:JYV124 KIO124:KIR124 KSK124:KSN124 LCG124:LCJ124 LMC124:LMF124 LVY124:LWB124 MFU124:MFX124 MPQ124:MPT124 MZM124:MZP124 NJI124:NJL124 NTE124:NTH124 ODA124:ODD124 OMW124:OMZ124 OWS124:OWV124 PGO124:PGR124 PQK124:PQN124 QAG124:QAJ124 QKC124:QKF124 QTY124:QUB124 RDU124:RDX124 RNQ124:RNT124 RXM124:RXP124 SHI124:SHL124 SRE124:SRH124 TBA124:TBD124 TKW124:TKZ124 TUS124:TUV124 UEO124:UER124 UOK124:UON124 UYG124:UYJ124 VIC124:VIF124 VRY124:VSB124 WBU124:WBX124 WLQ124:WLT124 WVM124:WVP124 E65660:H65660 JA65660:JD65660 SW65660:SZ65660 ACS65660:ACV65660 AMO65660:AMR65660 AWK65660:AWN65660 BGG65660:BGJ65660 BQC65660:BQF65660 BZY65660:CAB65660 CJU65660:CJX65660 CTQ65660:CTT65660 DDM65660:DDP65660 DNI65660:DNL65660 DXE65660:DXH65660 EHA65660:EHD65660 EQW65660:EQZ65660 FAS65660:FAV65660 FKO65660:FKR65660 FUK65660:FUN65660 GEG65660:GEJ65660 GOC65660:GOF65660 GXY65660:GYB65660 HHU65660:HHX65660 HRQ65660:HRT65660 IBM65660:IBP65660 ILI65660:ILL65660 IVE65660:IVH65660 JFA65660:JFD65660 JOW65660:JOZ65660 JYS65660:JYV65660 KIO65660:KIR65660 KSK65660:KSN65660 LCG65660:LCJ65660 LMC65660:LMF65660 LVY65660:LWB65660 MFU65660:MFX65660 MPQ65660:MPT65660 MZM65660:MZP65660 NJI65660:NJL65660 NTE65660:NTH65660 ODA65660:ODD65660 OMW65660:OMZ65660 OWS65660:OWV65660 PGO65660:PGR65660 PQK65660:PQN65660 QAG65660:QAJ65660 QKC65660:QKF65660 QTY65660:QUB65660 RDU65660:RDX65660 RNQ65660:RNT65660 RXM65660:RXP65660 SHI65660:SHL65660 SRE65660:SRH65660 TBA65660:TBD65660 TKW65660:TKZ65660 TUS65660:TUV65660 UEO65660:UER65660 UOK65660:UON65660 UYG65660:UYJ65660 VIC65660:VIF65660 VRY65660:VSB65660 WBU65660:WBX65660 WLQ65660:WLT65660 WVM65660:WVP65660 E131196:H131196 JA131196:JD131196 SW131196:SZ131196 ACS131196:ACV131196 AMO131196:AMR131196 AWK131196:AWN131196 BGG131196:BGJ131196 BQC131196:BQF131196 BZY131196:CAB131196 CJU131196:CJX131196 CTQ131196:CTT131196 DDM131196:DDP131196 DNI131196:DNL131196 DXE131196:DXH131196 EHA131196:EHD131196 EQW131196:EQZ131196 FAS131196:FAV131196 FKO131196:FKR131196 FUK131196:FUN131196 GEG131196:GEJ131196 GOC131196:GOF131196 GXY131196:GYB131196 HHU131196:HHX131196 HRQ131196:HRT131196 IBM131196:IBP131196 ILI131196:ILL131196 IVE131196:IVH131196 JFA131196:JFD131196 JOW131196:JOZ131196 JYS131196:JYV131196 KIO131196:KIR131196 KSK131196:KSN131196 LCG131196:LCJ131196 LMC131196:LMF131196 LVY131196:LWB131196 MFU131196:MFX131196 MPQ131196:MPT131196 MZM131196:MZP131196 NJI131196:NJL131196 NTE131196:NTH131196 ODA131196:ODD131196 OMW131196:OMZ131196 OWS131196:OWV131196 PGO131196:PGR131196 PQK131196:PQN131196 QAG131196:QAJ131196 QKC131196:QKF131196 QTY131196:QUB131196 RDU131196:RDX131196 RNQ131196:RNT131196 RXM131196:RXP131196 SHI131196:SHL131196 SRE131196:SRH131196 TBA131196:TBD131196 TKW131196:TKZ131196 TUS131196:TUV131196 UEO131196:UER131196 UOK131196:UON131196 UYG131196:UYJ131196 VIC131196:VIF131196 VRY131196:VSB131196 WBU131196:WBX131196 WLQ131196:WLT131196 WVM131196:WVP131196 E196732:H196732 JA196732:JD196732 SW196732:SZ196732 ACS196732:ACV196732 AMO196732:AMR196732 AWK196732:AWN196732 BGG196732:BGJ196732 BQC196732:BQF196732 BZY196732:CAB196732 CJU196732:CJX196732 CTQ196732:CTT196732 DDM196732:DDP196732 DNI196732:DNL196732 DXE196732:DXH196732 EHA196732:EHD196732 EQW196732:EQZ196732 FAS196732:FAV196732 FKO196732:FKR196732 FUK196732:FUN196732 GEG196732:GEJ196732 GOC196732:GOF196732 GXY196732:GYB196732 HHU196732:HHX196732 HRQ196732:HRT196732 IBM196732:IBP196732 ILI196732:ILL196732 IVE196732:IVH196732 JFA196732:JFD196732 JOW196732:JOZ196732 JYS196732:JYV196732 KIO196732:KIR196732 KSK196732:KSN196732 LCG196732:LCJ196732 LMC196732:LMF196732 LVY196732:LWB196732 MFU196732:MFX196732 MPQ196732:MPT196732 MZM196732:MZP196732 NJI196732:NJL196732 NTE196732:NTH196732 ODA196732:ODD196732 OMW196732:OMZ196732 OWS196732:OWV196732 PGO196732:PGR196732 PQK196732:PQN196732 QAG196732:QAJ196732 QKC196732:QKF196732 QTY196732:QUB196732 RDU196732:RDX196732 RNQ196732:RNT196732 RXM196732:RXP196732 SHI196732:SHL196732 SRE196732:SRH196732 TBA196732:TBD196732 TKW196732:TKZ196732 TUS196732:TUV196732 UEO196732:UER196732 UOK196732:UON196732 UYG196732:UYJ196732 VIC196732:VIF196732 VRY196732:VSB196732 WBU196732:WBX196732 WLQ196732:WLT196732 WVM196732:WVP196732 E262268:H262268 JA262268:JD262268 SW262268:SZ262268 ACS262268:ACV262268 AMO262268:AMR262268 AWK262268:AWN262268 BGG262268:BGJ262268 BQC262268:BQF262268 BZY262268:CAB262268 CJU262268:CJX262268 CTQ262268:CTT262268 DDM262268:DDP262268 DNI262268:DNL262268 DXE262268:DXH262268 EHA262268:EHD262268 EQW262268:EQZ262268 FAS262268:FAV262268 FKO262268:FKR262268 FUK262268:FUN262268 GEG262268:GEJ262268 GOC262268:GOF262268 GXY262268:GYB262268 HHU262268:HHX262268 HRQ262268:HRT262268 IBM262268:IBP262268 ILI262268:ILL262268 IVE262268:IVH262268 JFA262268:JFD262268 JOW262268:JOZ262268 JYS262268:JYV262268 KIO262268:KIR262268 KSK262268:KSN262268 LCG262268:LCJ262268 LMC262268:LMF262268 LVY262268:LWB262268 MFU262268:MFX262268 MPQ262268:MPT262268 MZM262268:MZP262268 NJI262268:NJL262268 NTE262268:NTH262268 ODA262268:ODD262268 OMW262268:OMZ262268 OWS262268:OWV262268 PGO262268:PGR262268 PQK262268:PQN262268 QAG262268:QAJ262268 QKC262268:QKF262268 QTY262268:QUB262268 RDU262268:RDX262268 RNQ262268:RNT262268 RXM262268:RXP262268 SHI262268:SHL262268 SRE262268:SRH262268 TBA262268:TBD262268 TKW262268:TKZ262268 TUS262268:TUV262268 UEO262268:UER262268 UOK262268:UON262268 UYG262268:UYJ262268 VIC262268:VIF262268 VRY262268:VSB262268 WBU262268:WBX262268 WLQ262268:WLT262268 WVM262268:WVP262268 E327804:H327804 JA327804:JD327804 SW327804:SZ327804 ACS327804:ACV327804 AMO327804:AMR327804 AWK327804:AWN327804 BGG327804:BGJ327804 BQC327804:BQF327804 BZY327804:CAB327804 CJU327804:CJX327804 CTQ327804:CTT327804 DDM327804:DDP327804 DNI327804:DNL327804 DXE327804:DXH327804 EHA327804:EHD327804 EQW327804:EQZ327804 FAS327804:FAV327804 FKO327804:FKR327804 FUK327804:FUN327804 GEG327804:GEJ327804 GOC327804:GOF327804 GXY327804:GYB327804 HHU327804:HHX327804 HRQ327804:HRT327804 IBM327804:IBP327804 ILI327804:ILL327804 IVE327804:IVH327804 JFA327804:JFD327804 JOW327804:JOZ327804 JYS327804:JYV327804 KIO327804:KIR327804 KSK327804:KSN327804 LCG327804:LCJ327804 LMC327804:LMF327804 LVY327804:LWB327804 MFU327804:MFX327804 MPQ327804:MPT327804 MZM327804:MZP327804 NJI327804:NJL327804 NTE327804:NTH327804 ODA327804:ODD327804 OMW327804:OMZ327804 OWS327804:OWV327804 PGO327804:PGR327804 PQK327804:PQN327804 QAG327804:QAJ327804 QKC327804:QKF327804 QTY327804:QUB327804 RDU327804:RDX327804 RNQ327804:RNT327804 RXM327804:RXP327804 SHI327804:SHL327804 SRE327804:SRH327804 TBA327804:TBD327804 TKW327804:TKZ327804 TUS327804:TUV327804 UEO327804:UER327804 UOK327804:UON327804 UYG327804:UYJ327804 VIC327804:VIF327804 VRY327804:VSB327804 WBU327804:WBX327804 WLQ327804:WLT327804 WVM327804:WVP327804 E393340:H393340 JA393340:JD393340 SW393340:SZ393340 ACS393340:ACV393340 AMO393340:AMR393340 AWK393340:AWN393340 BGG393340:BGJ393340 BQC393340:BQF393340 BZY393340:CAB393340 CJU393340:CJX393340 CTQ393340:CTT393340 DDM393340:DDP393340 DNI393340:DNL393340 DXE393340:DXH393340 EHA393340:EHD393340 EQW393340:EQZ393340 FAS393340:FAV393340 FKO393340:FKR393340 FUK393340:FUN393340 GEG393340:GEJ393340 GOC393340:GOF393340 GXY393340:GYB393340 HHU393340:HHX393340 HRQ393340:HRT393340 IBM393340:IBP393340 ILI393340:ILL393340 IVE393340:IVH393340 JFA393340:JFD393340 JOW393340:JOZ393340 JYS393340:JYV393340 KIO393340:KIR393340 KSK393340:KSN393340 LCG393340:LCJ393340 LMC393340:LMF393340 LVY393340:LWB393340 MFU393340:MFX393340 MPQ393340:MPT393340 MZM393340:MZP393340 NJI393340:NJL393340 NTE393340:NTH393340 ODA393340:ODD393340 OMW393340:OMZ393340 OWS393340:OWV393340 PGO393340:PGR393340 PQK393340:PQN393340 QAG393340:QAJ393340 QKC393340:QKF393340 QTY393340:QUB393340 RDU393340:RDX393340 RNQ393340:RNT393340 RXM393340:RXP393340 SHI393340:SHL393340 SRE393340:SRH393340 TBA393340:TBD393340 TKW393340:TKZ393340 TUS393340:TUV393340 UEO393340:UER393340 UOK393340:UON393340 UYG393340:UYJ393340 VIC393340:VIF393340 VRY393340:VSB393340 WBU393340:WBX393340 WLQ393340:WLT393340 WVM393340:WVP393340 E458876:H458876 JA458876:JD458876 SW458876:SZ458876 ACS458876:ACV458876 AMO458876:AMR458876 AWK458876:AWN458876 BGG458876:BGJ458876 BQC458876:BQF458876 BZY458876:CAB458876 CJU458876:CJX458876 CTQ458876:CTT458876 DDM458876:DDP458876 DNI458876:DNL458876 DXE458876:DXH458876 EHA458876:EHD458876 EQW458876:EQZ458876 FAS458876:FAV458876 FKO458876:FKR458876 FUK458876:FUN458876 GEG458876:GEJ458876 GOC458876:GOF458876 GXY458876:GYB458876 HHU458876:HHX458876 HRQ458876:HRT458876 IBM458876:IBP458876 ILI458876:ILL458876 IVE458876:IVH458876 JFA458876:JFD458876 JOW458876:JOZ458876 JYS458876:JYV458876 KIO458876:KIR458876 KSK458876:KSN458876 LCG458876:LCJ458876 LMC458876:LMF458876 LVY458876:LWB458876 MFU458876:MFX458876 MPQ458876:MPT458876 MZM458876:MZP458876 NJI458876:NJL458876 NTE458876:NTH458876 ODA458876:ODD458876 OMW458876:OMZ458876 OWS458876:OWV458876 PGO458876:PGR458876 PQK458876:PQN458876 QAG458876:QAJ458876 QKC458876:QKF458876 QTY458876:QUB458876 RDU458876:RDX458876 RNQ458876:RNT458876 RXM458876:RXP458876 SHI458876:SHL458876 SRE458876:SRH458876 TBA458876:TBD458876 TKW458876:TKZ458876 TUS458876:TUV458876 UEO458876:UER458876 UOK458876:UON458876 UYG458876:UYJ458876 VIC458876:VIF458876 VRY458876:VSB458876 WBU458876:WBX458876 WLQ458876:WLT458876 WVM458876:WVP458876 E524412:H524412 JA524412:JD524412 SW524412:SZ524412 ACS524412:ACV524412 AMO524412:AMR524412 AWK524412:AWN524412 BGG524412:BGJ524412 BQC524412:BQF524412 BZY524412:CAB524412 CJU524412:CJX524412 CTQ524412:CTT524412 DDM524412:DDP524412 DNI524412:DNL524412 DXE524412:DXH524412 EHA524412:EHD524412 EQW524412:EQZ524412 FAS524412:FAV524412 FKO524412:FKR524412 FUK524412:FUN524412 GEG524412:GEJ524412 GOC524412:GOF524412 GXY524412:GYB524412 HHU524412:HHX524412 HRQ524412:HRT524412 IBM524412:IBP524412 ILI524412:ILL524412 IVE524412:IVH524412 JFA524412:JFD524412 JOW524412:JOZ524412 JYS524412:JYV524412 KIO524412:KIR524412 KSK524412:KSN524412 LCG524412:LCJ524412 LMC524412:LMF524412 LVY524412:LWB524412 MFU524412:MFX524412 MPQ524412:MPT524412 MZM524412:MZP524412 NJI524412:NJL524412 NTE524412:NTH524412 ODA524412:ODD524412 OMW524412:OMZ524412 OWS524412:OWV524412 PGO524412:PGR524412 PQK524412:PQN524412 QAG524412:QAJ524412 QKC524412:QKF524412 QTY524412:QUB524412 RDU524412:RDX524412 RNQ524412:RNT524412 RXM524412:RXP524412 SHI524412:SHL524412 SRE524412:SRH524412 TBA524412:TBD524412 TKW524412:TKZ524412 TUS524412:TUV524412 UEO524412:UER524412 UOK524412:UON524412 UYG524412:UYJ524412 VIC524412:VIF524412 VRY524412:VSB524412 WBU524412:WBX524412 WLQ524412:WLT524412 WVM524412:WVP524412 E589948:H589948 JA589948:JD589948 SW589948:SZ589948 ACS589948:ACV589948 AMO589948:AMR589948 AWK589948:AWN589948 BGG589948:BGJ589948 BQC589948:BQF589948 BZY589948:CAB589948 CJU589948:CJX589948 CTQ589948:CTT589948 DDM589948:DDP589948 DNI589948:DNL589948 DXE589948:DXH589948 EHA589948:EHD589948 EQW589948:EQZ589948 FAS589948:FAV589948 FKO589948:FKR589948 FUK589948:FUN589948 GEG589948:GEJ589948 GOC589948:GOF589948 GXY589948:GYB589948 HHU589948:HHX589948 HRQ589948:HRT589948 IBM589948:IBP589948 ILI589948:ILL589948 IVE589948:IVH589948 JFA589948:JFD589948 JOW589948:JOZ589948 JYS589948:JYV589948 KIO589948:KIR589948 KSK589948:KSN589948 LCG589948:LCJ589948 LMC589948:LMF589948 LVY589948:LWB589948 MFU589948:MFX589948 MPQ589948:MPT589948 MZM589948:MZP589948 NJI589948:NJL589948 NTE589948:NTH589948 ODA589948:ODD589948 OMW589948:OMZ589948 OWS589948:OWV589948 PGO589948:PGR589948 PQK589948:PQN589948 QAG589948:QAJ589948 QKC589948:QKF589948 QTY589948:QUB589948 RDU589948:RDX589948 RNQ589948:RNT589948 RXM589948:RXP589948 SHI589948:SHL589948 SRE589948:SRH589948 TBA589948:TBD589948 TKW589948:TKZ589948 TUS589948:TUV589948 UEO589948:UER589948 UOK589948:UON589948 UYG589948:UYJ589948 VIC589948:VIF589948 VRY589948:VSB589948 WBU589948:WBX589948 WLQ589948:WLT589948 WVM589948:WVP589948 E655484:H655484 JA655484:JD655484 SW655484:SZ655484 ACS655484:ACV655484 AMO655484:AMR655484 AWK655484:AWN655484 BGG655484:BGJ655484 BQC655484:BQF655484 BZY655484:CAB655484 CJU655484:CJX655484 CTQ655484:CTT655484 DDM655484:DDP655484 DNI655484:DNL655484 DXE655484:DXH655484 EHA655484:EHD655484 EQW655484:EQZ655484 FAS655484:FAV655484 FKO655484:FKR655484 FUK655484:FUN655484 GEG655484:GEJ655484 GOC655484:GOF655484 GXY655484:GYB655484 HHU655484:HHX655484 HRQ655484:HRT655484 IBM655484:IBP655484 ILI655484:ILL655484 IVE655484:IVH655484 JFA655484:JFD655484 JOW655484:JOZ655484 JYS655484:JYV655484 KIO655484:KIR655484 KSK655484:KSN655484 LCG655484:LCJ655484 LMC655484:LMF655484 LVY655484:LWB655484 MFU655484:MFX655484 MPQ655484:MPT655484 MZM655484:MZP655484 NJI655484:NJL655484 NTE655484:NTH655484 ODA655484:ODD655484 OMW655484:OMZ655484 OWS655484:OWV655484 PGO655484:PGR655484 PQK655484:PQN655484 QAG655484:QAJ655484 QKC655484:QKF655484 QTY655484:QUB655484 RDU655484:RDX655484 RNQ655484:RNT655484 RXM655484:RXP655484 SHI655484:SHL655484 SRE655484:SRH655484 TBA655484:TBD655484 TKW655484:TKZ655484 TUS655484:TUV655484 UEO655484:UER655484 UOK655484:UON655484 UYG655484:UYJ655484 VIC655484:VIF655484 VRY655484:VSB655484 WBU655484:WBX655484 WLQ655484:WLT655484 WVM655484:WVP655484 E721020:H721020 JA721020:JD721020 SW721020:SZ721020 ACS721020:ACV721020 AMO721020:AMR721020 AWK721020:AWN721020 BGG721020:BGJ721020 BQC721020:BQF721020 BZY721020:CAB721020 CJU721020:CJX721020 CTQ721020:CTT721020 DDM721020:DDP721020 DNI721020:DNL721020 DXE721020:DXH721020 EHA721020:EHD721020 EQW721020:EQZ721020 FAS721020:FAV721020 FKO721020:FKR721020 FUK721020:FUN721020 GEG721020:GEJ721020 GOC721020:GOF721020 GXY721020:GYB721020 HHU721020:HHX721020 HRQ721020:HRT721020 IBM721020:IBP721020 ILI721020:ILL721020 IVE721020:IVH721020 JFA721020:JFD721020 JOW721020:JOZ721020 JYS721020:JYV721020 KIO721020:KIR721020 KSK721020:KSN721020 LCG721020:LCJ721020 LMC721020:LMF721020 LVY721020:LWB721020 MFU721020:MFX721020 MPQ721020:MPT721020 MZM721020:MZP721020 NJI721020:NJL721020 NTE721020:NTH721020 ODA721020:ODD721020 OMW721020:OMZ721020 OWS721020:OWV721020 PGO721020:PGR721020 PQK721020:PQN721020 QAG721020:QAJ721020 QKC721020:QKF721020 QTY721020:QUB721020 RDU721020:RDX721020 RNQ721020:RNT721020 RXM721020:RXP721020 SHI721020:SHL721020 SRE721020:SRH721020 TBA721020:TBD721020 TKW721020:TKZ721020 TUS721020:TUV721020 UEO721020:UER721020 UOK721020:UON721020 UYG721020:UYJ721020 VIC721020:VIF721020 VRY721020:VSB721020 WBU721020:WBX721020 WLQ721020:WLT721020 WVM721020:WVP721020 E786556:H786556 JA786556:JD786556 SW786556:SZ786556 ACS786556:ACV786556 AMO786556:AMR786556 AWK786556:AWN786556 BGG786556:BGJ786556 BQC786556:BQF786556 BZY786556:CAB786556 CJU786556:CJX786556 CTQ786556:CTT786556 DDM786556:DDP786556 DNI786556:DNL786556 DXE786556:DXH786556 EHA786556:EHD786556 EQW786556:EQZ786556 FAS786556:FAV786556 FKO786556:FKR786556 FUK786556:FUN786556 GEG786556:GEJ786556 GOC786556:GOF786556 GXY786556:GYB786556 HHU786556:HHX786556 HRQ786556:HRT786556 IBM786556:IBP786556 ILI786556:ILL786556 IVE786556:IVH786556 JFA786556:JFD786556 JOW786556:JOZ786556 JYS786556:JYV786556 KIO786556:KIR786556 KSK786556:KSN786556 LCG786556:LCJ786556 LMC786556:LMF786556 LVY786556:LWB786556 MFU786556:MFX786556 MPQ786556:MPT786556 MZM786556:MZP786556 NJI786556:NJL786556 NTE786556:NTH786556 ODA786556:ODD786556 OMW786556:OMZ786556 OWS786556:OWV786556 PGO786556:PGR786556 PQK786556:PQN786556 QAG786556:QAJ786556 QKC786556:QKF786556 QTY786556:QUB786556 RDU786556:RDX786556 RNQ786556:RNT786556 RXM786556:RXP786556 SHI786556:SHL786556 SRE786556:SRH786556 TBA786556:TBD786556 TKW786556:TKZ786556 TUS786556:TUV786556 UEO786556:UER786556 UOK786556:UON786556 UYG786556:UYJ786556 VIC786556:VIF786556 VRY786556:VSB786556 WBU786556:WBX786556 WLQ786556:WLT786556 WVM786556:WVP786556 E852092:H852092 JA852092:JD852092 SW852092:SZ852092 ACS852092:ACV852092 AMO852092:AMR852092 AWK852092:AWN852092 BGG852092:BGJ852092 BQC852092:BQF852092 BZY852092:CAB852092 CJU852092:CJX852092 CTQ852092:CTT852092 DDM852092:DDP852092 DNI852092:DNL852092 DXE852092:DXH852092 EHA852092:EHD852092 EQW852092:EQZ852092 FAS852092:FAV852092 FKO852092:FKR852092 FUK852092:FUN852092 GEG852092:GEJ852092 GOC852092:GOF852092 GXY852092:GYB852092 HHU852092:HHX852092 HRQ852092:HRT852092 IBM852092:IBP852092 ILI852092:ILL852092 IVE852092:IVH852092 JFA852092:JFD852092 JOW852092:JOZ852092 JYS852092:JYV852092 KIO852092:KIR852092 KSK852092:KSN852092 LCG852092:LCJ852092 LMC852092:LMF852092 LVY852092:LWB852092 MFU852092:MFX852092 MPQ852092:MPT852092 MZM852092:MZP852092 NJI852092:NJL852092 NTE852092:NTH852092 ODA852092:ODD852092 OMW852092:OMZ852092 OWS852092:OWV852092 PGO852092:PGR852092 PQK852092:PQN852092 QAG852092:QAJ852092 QKC852092:QKF852092 QTY852092:QUB852092 RDU852092:RDX852092 RNQ852092:RNT852092 RXM852092:RXP852092 SHI852092:SHL852092 SRE852092:SRH852092 TBA852092:TBD852092 TKW852092:TKZ852092 TUS852092:TUV852092 UEO852092:UER852092 UOK852092:UON852092 UYG852092:UYJ852092 VIC852092:VIF852092 VRY852092:VSB852092 WBU852092:WBX852092 WLQ852092:WLT852092 WVM852092:WVP852092 E917628:H917628 JA917628:JD917628 SW917628:SZ917628 ACS917628:ACV917628 AMO917628:AMR917628 AWK917628:AWN917628 BGG917628:BGJ917628 BQC917628:BQF917628 BZY917628:CAB917628 CJU917628:CJX917628 CTQ917628:CTT917628 DDM917628:DDP917628 DNI917628:DNL917628 DXE917628:DXH917628 EHA917628:EHD917628 EQW917628:EQZ917628 FAS917628:FAV917628 FKO917628:FKR917628 FUK917628:FUN917628 GEG917628:GEJ917628 GOC917628:GOF917628 GXY917628:GYB917628 HHU917628:HHX917628 HRQ917628:HRT917628 IBM917628:IBP917628 ILI917628:ILL917628 IVE917628:IVH917628 JFA917628:JFD917628 JOW917628:JOZ917628 JYS917628:JYV917628 KIO917628:KIR917628 KSK917628:KSN917628 LCG917628:LCJ917628 LMC917628:LMF917628 LVY917628:LWB917628 MFU917628:MFX917628 MPQ917628:MPT917628 MZM917628:MZP917628 NJI917628:NJL917628 NTE917628:NTH917628 ODA917628:ODD917628 OMW917628:OMZ917628 OWS917628:OWV917628 PGO917628:PGR917628 PQK917628:PQN917628 QAG917628:QAJ917628 QKC917628:QKF917628 QTY917628:QUB917628 RDU917628:RDX917628 RNQ917628:RNT917628 RXM917628:RXP917628 SHI917628:SHL917628 SRE917628:SRH917628 TBA917628:TBD917628 TKW917628:TKZ917628 TUS917628:TUV917628 UEO917628:UER917628 UOK917628:UON917628 UYG917628:UYJ917628 VIC917628:VIF917628 VRY917628:VSB917628 WBU917628:WBX917628 WLQ917628:WLT917628 WVM917628:WVP917628 E983164:H983164 JA983164:JD983164 SW983164:SZ983164 ACS983164:ACV983164 AMO983164:AMR983164 AWK983164:AWN983164 BGG983164:BGJ983164 BQC983164:BQF983164 BZY983164:CAB983164 CJU983164:CJX983164 CTQ983164:CTT983164 DDM983164:DDP983164 DNI983164:DNL983164 DXE983164:DXH983164 EHA983164:EHD983164 EQW983164:EQZ983164 FAS983164:FAV983164 FKO983164:FKR983164 FUK983164:FUN983164 GEG983164:GEJ983164 GOC983164:GOF983164 GXY983164:GYB983164 HHU983164:HHX983164 HRQ983164:HRT983164 IBM983164:IBP983164 ILI983164:ILL983164 IVE983164:IVH983164 JFA983164:JFD983164 JOW983164:JOZ983164 JYS983164:JYV983164 KIO983164:KIR983164 KSK983164:KSN983164 LCG983164:LCJ983164 LMC983164:LMF983164 LVY983164:LWB983164 MFU983164:MFX983164 MPQ983164:MPT983164 MZM983164:MZP983164 NJI983164:NJL983164 NTE983164:NTH983164 ODA983164:ODD983164 OMW983164:OMZ983164 OWS983164:OWV983164 PGO983164:PGR983164 PQK983164:PQN983164 QAG983164:QAJ983164 QKC983164:QKF983164 QTY983164:QUB983164 RDU983164:RDX983164 RNQ983164:RNT983164 RXM983164:RXP983164 SHI983164:SHL983164 SRE983164:SRH983164 TBA983164:TBD983164 TKW983164:TKZ983164 TUS983164:TUV983164 UEO983164:UER983164 UOK983164:UON983164 UYG983164:UYJ983164 VIC983164:VIF983164 VRY983164:VSB983164 WBU983164:WBX983164 WLQ983164:WLT983164 WVM983164:WVP983164">
      <formula1>-999999999</formula1>
      <formula2>999999999</formula2>
    </dataValidation>
    <dataValidation type="list" allowBlank="1" showInputMessage="1" showErrorMessage="1" sqref="E134:H134 JA134:JD134 SW134:SZ134 ACS134:ACV134 AMO134:AMR134 AWK134:AWN134 BGG134:BGJ134 BQC134:BQF134 BZY134:CAB134 CJU134:CJX134 CTQ134:CTT134 DDM134:DDP134 DNI134:DNL134 DXE134:DXH134 EHA134:EHD134 EQW134:EQZ134 FAS134:FAV134 FKO134:FKR134 FUK134:FUN134 GEG134:GEJ134 GOC134:GOF134 GXY134:GYB134 HHU134:HHX134 HRQ134:HRT134 IBM134:IBP134 ILI134:ILL134 IVE134:IVH134 JFA134:JFD134 JOW134:JOZ134 JYS134:JYV134 KIO134:KIR134 KSK134:KSN134 LCG134:LCJ134 LMC134:LMF134 LVY134:LWB134 MFU134:MFX134 MPQ134:MPT134 MZM134:MZP134 NJI134:NJL134 NTE134:NTH134 ODA134:ODD134 OMW134:OMZ134 OWS134:OWV134 PGO134:PGR134 PQK134:PQN134 QAG134:QAJ134 QKC134:QKF134 QTY134:QUB134 RDU134:RDX134 RNQ134:RNT134 RXM134:RXP134 SHI134:SHL134 SRE134:SRH134 TBA134:TBD134 TKW134:TKZ134 TUS134:TUV134 UEO134:UER134 UOK134:UON134 UYG134:UYJ134 VIC134:VIF134 VRY134:VSB134 WBU134:WBX134 WLQ134:WLT134 WVM134:WVP134 E65670:H65670 JA65670:JD65670 SW65670:SZ65670 ACS65670:ACV65670 AMO65670:AMR65670 AWK65670:AWN65670 BGG65670:BGJ65670 BQC65670:BQF65670 BZY65670:CAB65670 CJU65670:CJX65670 CTQ65670:CTT65670 DDM65670:DDP65670 DNI65670:DNL65670 DXE65670:DXH65670 EHA65670:EHD65670 EQW65670:EQZ65670 FAS65670:FAV65670 FKO65670:FKR65670 FUK65670:FUN65670 GEG65670:GEJ65670 GOC65670:GOF65670 GXY65670:GYB65670 HHU65670:HHX65670 HRQ65670:HRT65670 IBM65670:IBP65670 ILI65670:ILL65670 IVE65670:IVH65670 JFA65670:JFD65670 JOW65670:JOZ65670 JYS65670:JYV65670 KIO65670:KIR65670 KSK65670:KSN65670 LCG65670:LCJ65670 LMC65670:LMF65670 LVY65670:LWB65670 MFU65670:MFX65670 MPQ65670:MPT65670 MZM65670:MZP65670 NJI65670:NJL65670 NTE65670:NTH65670 ODA65670:ODD65670 OMW65670:OMZ65670 OWS65670:OWV65670 PGO65670:PGR65670 PQK65670:PQN65670 QAG65670:QAJ65670 QKC65670:QKF65670 QTY65670:QUB65670 RDU65670:RDX65670 RNQ65670:RNT65670 RXM65670:RXP65670 SHI65670:SHL65670 SRE65670:SRH65670 TBA65670:TBD65670 TKW65670:TKZ65670 TUS65670:TUV65670 UEO65670:UER65670 UOK65670:UON65670 UYG65670:UYJ65670 VIC65670:VIF65670 VRY65670:VSB65670 WBU65670:WBX65670 WLQ65670:WLT65670 WVM65670:WVP65670 E131206:H131206 JA131206:JD131206 SW131206:SZ131206 ACS131206:ACV131206 AMO131206:AMR131206 AWK131206:AWN131206 BGG131206:BGJ131206 BQC131206:BQF131206 BZY131206:CAB131206 CJU131206:CJX131206 CTQ131206:CTT131206 DDM131206:DDP131206 DNI131206:DNL131206 DXE131206:DXH131206 EHA131206:EHD131206 EQW131206:EQZ131206 FAS131206:FAV131206 FKO131206:FKR131206 FUK131206:FUN131206 GEG131206:GEJ131206 GOC131206:GOF131206 GXY131206:GYB131206 HHU131206:HHX131206 HRQ131206:HRT131206 IBM131206:IBP131206 ILI131206:ILL131206 IVE131206:IVH131206 JFA131206:JFD131206 JOW131206:JOZ131206 JYS131206:JYV131206 KIO131206:KIR131206 KSK131206:KSN131206 LCG131206:LCJ131206 LMC131206:LMF131206 LVY131206:LWB131206 MFU131206:MFX131206 MPQ131206:MPT131206 MZM131206:MZP131206 NJI131206:NJL131206 NTE131206:NTH131206 ODA131206:ODD131206 OMW131206:OMZ131206 OWS131206:OWV131206 PGO131206:PGR131206 PQK131206:PQN131206 QAG131206:QAJ131206 QKC131206:QKF131206 QTY131206:QUB131206 RDU131206:RDX131206 RNQ131206:RNT131206 RXM131206:RXP131206 SHI131206:SHL131206 SRE131206:SRH131206 TBA131206:TBD131206 TKW131206:TKZ131206 TUS131206:TUV131206 UEO131206:UER131206 UOK131206:UON131206 UYG131206:UYJ131206 VIC131206:VIF131206 VRY131206:VSB131206 WBU131206:WBX131206 WLQ131206:WLT131206 WVM131206:WVP131206 E196742:H196742 JA196742:JD196742 SW196742:SZ196742 ACS196742:ACV196742 AMO196742:AMR196742 AWK196742:AWN196742 BGG196742:BGJ196742 BQC196742:BQF196742 BZY196742:CAB196742 CJU196742:CJX196742 CTQ196742:CTT196742 DDM196742:DDP196742 DNI196742:DNL196742 DXE196742:DXH196742 EHA196742:EHD196742 EQW196742:EQZ196742 FAS196742:FAV196742 FKO196742:FKR196742 FUK196742:FUN196742 GEG196742:GEJ196742 GOC196742:GOF196742 GXY196742:GYB196742 HHU196742:HHX196742 HRQ196742:HRT196742 IBM196742:IBP196742 ILI196742:ILL196742 IVE196742:IVH196742 JFA196742:JFD196742 JOW196742:JOZ196742 JYS196742:JYV196742 KIO196742:KIR196742 KSK196742:KSN196742 LCG196742:LCJ196742 LMC196742:LMF196742 LVY196742:LWB196742 MFU196742:MFX196742 MPQ196742:MPT196742 MZM196742:MZP196742 NJI196742:NJL196742 NTE196742:NTH196742 ODA196742:ODD196742 OMW196742:OMZ196742 OWS196742:OWV196742 PGO196742:PGR196742 PQK196742:PQN196742 QAG196742:QAJ196742 QKC196742:QKF196742 QTY196742:QUB196742 RDU196742:RDX196742 RNQ196742:RNT196742 RXM196742:RXP196742 SHI196742:SHL196742 SRE196742:SRH196742 TBA196742:TBD196742 TKW196742:TKZ196742 TUS196742:TUV196742 UEO196742:UER196742 UOK196742:UON196742 UYG196742:UYJ196742 VIC196742:VIF196742 VRY196742:VSB196742 WBU196742:WBX196742 WLQ196742:WLT196742 WVM196742:WVP196742 E262278:H262278 JA262278:JD262278 SW262278:SZ262278 ACS262278:ACV262278 AMO262278:AMR262278 AWK262278:AWN262278 BGG262278:BGJ262278 BQC262278:BQF262278 BZY262278:CAB262278 CJU262278:CJX262278 CTQ262278:CTT262278 DDM262278:DDP262278 DNI262278:DNL262278 DXE262278:DXH262278 EHA262278:EHD262278 EQW262278:EQZ262278 FAS262278:FAV262278 FKO262278:FKR262278 FUK262278:FUN262278 GEG262278:GEJ262278 GOC262278:GOF262278 GXY262278:GYB262278 HHU262278:HHX262278 HRQ262278:HRT262278 IBM262278:IBP262278 ILI262278:ILL262278 IVE262278:IVH262278 JFA262278:JFD262278 JOW262278:JOZ262278 JYS262278:JYV262278 KIO262278:KIR262278 KSK262278:KSN262278 LCG262278:LCJ262278 LMC262278:LMF262278 LVY262278:LWB262278 MFU262278:MFX262278 MPQ262278:MPT262278 MZM262278:MZP262278 NJI262278:NJL262278 NTE262278:NTH262278 ODA262278:ODD262278 OMW262278:OMZ262278 OWS262278:OWV262278 PGO262278:PGR262278 PQK262278:PQN262278 QAG262278:QAJ262278 QKC262278:QKF262278 QTY262278:QUB262278 RDU262278:RDX262278 RNQ262278:RNT262278 RXM262278:RXP262278 SHI262278:SHL262278 SRE262278:SRH262278 TBA262278:TBD262278 TKW262278:TKZ262278 TUS262278:TUV262278 UEO262278:UER262278 UOK262278:UON262278 UYG262278:UYJ262278 VIC262278:VIF262278 VRY262278:VSB262278 WBU262278:WBX262278 WLQ262278:WLT262278 WVM262278:WVP262278 E327814:H327814 JA327814:JD327814 SW327814:SZ327814 ACS327814:ACV327814 AMO327814:AMR327814 AWK327814:AWN327814 BGG327814:BGJ327814 BQC327814:BQF327814 BZY327814:CAB327814 CJU327814:CJX327814 CTQ327814:CTT327814 DDM327814:DDP327814 DNI327814:DNL327814 DXE327814:DXH327814 EHA327814:EHD327814 EQW327814:EQZ327814 FAS327814:FAV327814 FKO327814:FKR327814 FUK327814:FUN327814 GEG327814:GEJ327814 GOC327814:GOF327814 GXY327814:GYB327814 HHU327814:HHX327814 HRQ327814:HRT327814 IBM327814:IBP327814 ILI327814:ILL327814 IVE327814:IVH327814 JFA327814:JFD327814 JOW327814:JOZ327814 JYS327814:JYV327814 KIO327814:KIR327814 KSK327814:KSN327814 LCG327814:LCJ327814 LMC327814:LMF327814 LVY327814:LWB327814 MFU327814:MFX327814 MPQ327814:MPT327814 MZM327814:MZP327814 NJI327814:NJL327814 NTE327814:NTH327814 ODA327814:ODD327814 OMW327814:OMZ327814 OWS327814:OWV327814 PGO327814:PGR327814 PQK327814:PQN327814 QAG327814:QAJ327814 QKC327814:QKF327814 QTY327814:QUB327814 RDU327814:RDX327814 RNQ327814:RNT327814 RXM327814:RXP327814 SHI327814:SHL327814 SRE327814:SRH327814 TBA327814:TBD327814 TKW327814:TKZ327814 TUS327814:TUV327814 UEO327814:UER327814 UOK327814:UON327814 UYG327814:UYJ327814 VIC327814:VIF327814 VRY327814:VSB327814 WBU327814:WBX327814 WLQ327814:WLT327814 WVM327814:WVP327814 E393350:H393350 JA393350:JD393350 SW393350:SZ393350 ACS393350:ACV393350 AMO393350:AMR393350 AWK393350:AWN393350 BGG393350:BGJ393350 BQC393350:BQF393350 BZY393350:CAB393350 CJU393350:CJX393350 CTQ393350:CTT393350 DDM393350:DDP393350 DNI393350:DNL393350 DXE393350:DXH393350 EHA393350:EHD393350 EQW393350:EQZ393350 FAS393350:FAV393350 FKO393350:FKR393350 FUK393350:FUN393350 GEG393350:GEJ393350 GOC393350:GOF393350 GXY393350:GYB393350 HHU393350:HHX393350 HRQ393350:HRT393350 IBM393350:IBP393350 ILI393350:ILL393350 IVE393350:IVH393350 JFA393350:JFD393350 JOW393350:JOZ393350 JYS393350:JYV393350 KIO393350:KIR393350 KSK393350:KSN393350 LCG393350:LCJ393350 LMC393350:LMF393350 LVY393350:LWB393350 MFU393350:MFX393350 MPQ393350:MPT393350 MZM393350:MZP393350 NJI393350:NJL393350 NTE393350:NTH393350 ODA393350:ODD393350 OMW393350:OMZ393350 OWS393350:OWV393350 PGO393350:PGR393350 PQK393350:PQN393350 QAG393350:QAJ393350 QKC393350:QKF393350 QTY393350:QUB393350 RDU393350:RDX393350 RNQ393350:RNT393350 RXM393350:RXP393350 SHI393350:SHL393350 SRE393350:SRH393350 TBA393350:TBD393350 TKW393350:TKZ393350 TUS393350:TUV393350 UEO393350:UER393350 UOK393350:UON393350 UYG393350:UYJ393350 VIC393350:VIF393350 VRY393350:VSB393350 WBU393350:WBX393350 WLQ393350:WLT393350 WVM393350:WVP393350 E458886:H458886 JA458886:JD458886 SW458886:SZ458886 ACS458886:ACV458886 AMO458886:AMR458886 AWK458886:AWN458886 BGG458886:BGJ458886 BQC458886:BQF458886 BZY458886:CAB458886 CJU458886:CJX458886 CTQ458886:CTT458886 DDM458886:DDP458886 DNI458886:DNL458886 DXE458886:DXH458886 EHA458886:EHD458886 EQW458886:EQZ458886 FAS458886:FAV458886 FKO458886:FKR458886 FUK458886:FUN458886 GEG458886:GEJ458886 GOC458886:GOF458886 GXY458886:GYB458886 HHU458886:HHX458886 HRQ458886:HRT458886 IBM458886:IBP458886 ILI458886:ILL458886 IVE458886:IVH458886 JFA458886:JFD458886 JOW458886:JOZ458886 JYS458886:JYV458886 KIO458886:KIR458886 KSK458886:KSN458886 LCG458886:LCJ458886 LMC458886:LMF458886 LVY458886:LWB458886 MFU458886:MFX458886 MPQ458886:MPT458886 MZM458886:MZP458886 NJI458886:NJL458886 NTE458886:NTH458886 ODA458886:ODD458886 OMW458886:OMZ458886 OWS458886:OWV458886 PGO458886:PGR458886 PQK458886:PQN458886 QAG458886:QAJ458886 QKC458886:QKF458886 QTY458886:QUB458886 RDU458886:RDX458886 RNQ458886:RNT458886 RXM458886:RXP458886 SHI458886:SHL458886 SRE458886:SRH458886 TBA458886:TBD458886 TKW458886:TKZ458886 TUS458886:TUV458886 UEO458886:UER458886 UOK458886:UON458886 UYG458886:UYJ458886 VIC458886:VIF458886 VRY458886:VSB458886 WBU458886:WBX458886 WLQ458886:WLT458886 WVM458886:WVP458886 E524422:H524422 JA524422:JD524422 SW524422:SZ524422 ACS524422:ACV524422 AMO524422:AMR524422 AWK524422:AWN524422 BGG524422:BGJ524422 BQC524422:BQF524422 BZY524422:CAB524422 CJU524422:CJX524422 CTQ524422:CTT524422 DDM524422:DDP524422 DNI524422:DNL524422 DXE524422:DXH524422 EHA524422:EHD524422 EQW524422:EQZ524422 FAS524422:FAV524422 FKO524422:FKR524422 FUK524422:FUN524422 GEG524422:GEJ524422 GOC524422:GOF524422 GXY524422:GYB524422 HHU524422:HHX524422 HRQ524422:HRT524422 IBM524422:IBP524422 ILI524422:ILL524422 IVE524422:IVH524422 JFA524422:JFD524422 JOW524422:JOZ524422 JYS524422:JYV524422 KIO524422:KIR524422 KSK524422:KSN524422 LCG524422:LCJ524422 LMC524422:LMF524422 LVY524422:LWB524422 MFU524422:MFX524422 MPQ524422:MPT524422 MZM524422:MZP524422 NJI524422:NJL524422 NTE524422:NTH524422 ODA524422:ODD524422 OMW524422:OMZ524422 OWS524422:OWV524422 PGO524422:PGR524422 PQK524422:PQN524422 QAG524422:QAJ524422 QKC524422:QKF524422 QTY524422:QUB524422 RDU524422:RDX524422 RNQ524422:RNT524422 RXM524422:RXP524422 SHI524422:SHL524422 SRE524422:SRH524422 TBA524422:TBD524422 TKW524422:TKZ524422 TUS524422:TUV524422 UEO524422:UER524422 UOK524422:UON524422 UYG524422:UYJ524422 VIC524422:VIF524422 VRY524422:VSB524422 WBU524422:WBX524422 WLQ524422:WLT524422 WVM524422:WVP524422 E589958:H589958 JA589958:JD589958 SW589958:SZ589958 ACS589958:ACV589958 AMO589958:AMR589958 AWK589958:AWN589958 BGG589958:BGJ589958 BQC589958:BQF589958 BZY589958:CAB589958 CJU589958:CJX589958 CTQ589958:CTT589958 DDM589958:DDP589958 DNI589958:DNL589958 DXE589958:DXH589958 EHA589958:EHD589958 EQW589958:EQZ589958 FAS589958:FAV589958 FKO589958:FKR589958 FUK589958:FUN589958 GEG589958:GEJ589958 GOC589958:GOF589958 GXY589958:GYB589958 HHU589958:HHX589958 HRQ589958:HRT589958 IBM589958:IBP589958 ILI589958:ILL589958 IVE589958:IVH589958 JFA589958:JFD589958 JOW589958:JOZ589958 JYS589958:JYV589958 KIO589958:KIR589958 KSK589958:KSN589958 LCG589958:LCJ589958 LMC589958:LMF589958 LVY589958:LWB589958 MFU589958:MFX589958 MPQ589958:MPT589958 MZM589958:MZP589958 NJI589958:NJL589958 NTE589958:NTH589958 ODA589958:ODD589958 OMW589958:OMZ589958 OWS589958:OWV589958 PGO589958:PGR589958 PQK589958:PQN589958 QAG589958:QAJ589958 QKC589958:QKF589958 QTY589958:QUB589958 RDU589958:RDX589958 RNQ589958:RNT589958 RXM589958:RXP589958 SHI589958:SHL589958 SRE589958:SRH589958 TBA589958:TBD589958 TKW589958:TKZ589958 TUS589958:TUV589958 UEO589958:UER589958 UOK589958:UON589958 UYG589958:UYJ589958 VIC589958:VIF589958 VRY589958:VSB589958 WBU589958:WBX589958 WLQ589958:WLT589958 WVM589958:WVP589958 E655494:H655494 JA655494:JD655494 SW655494:SZ655494 ACS655494:ACV655494 AMO655494:AMR655494 AWK655494:AWN655494 BGG655494:BGJ655494 BQC655494:BQF655494 BZY655494:CAB655494 CJU655494:CJX655494 CTQ655494:CTT655494 DDM655494:DDP655494 DNI655494:DNL655494 DXE655494:DXH655494 EHA655494:EHD655494 EQW655494:EQZ655494 FAS655494:FAV655494 FKO655494:FKR655494 FUK655494:FUN655494 GEG655494:GEJ655494 GOC655494:GOF655494 GXY655494:GYB655494 HHU655494:HHX655494 HRQ655494:HRT655494 IBM655494:IBP655494 ILI655494:ILL655494 IVE655494:IVH655494 JFA655494:JFD655494 JOW655494:JOZ655494 JYS655494:JYV655494 KIO655494:KIR655494 KSK655494:KSN655494 LCG655494:LCJ655494 LMC655494:LMF655494 LVY655494:LWB655494 MFU655494:MFX655494 MPQ655494:MPT655494 MZM655494:MZP655494 NJI655494:NJL655494 NTE655494:NTH655494 ODA655494:ODD655494 OMW655494:OMZ655494 OWS655494:OWV655494 PGO655494:PGR655494 PQK655494:PQN655494 QAG655494:QAJ655494 QKC655494:QKF655494 QTY655494:QUB655494 RDU655494:RDX655494 RNQ655494:RNT655494 RXM655494:RXP655494 SHI655494:SHL655494 SRE655494:SRH655494 TBA655494:TBD655494 TKW655494:TKZ655494 TUS655494:TUV655494 UEO655494:UER655494 UOK655494:UON655494 UYG655494:UYJ655494 VIC655494:VIF655494 VRY655494:VSB655494 WBU655494:WBX655494 WLQ655494:WLT655494 WVM655494:WVP655494 E721030:H721030 JA721030:JD721030 SW721030:SZ721030 ACS721030:ACV721030 AMO721030:AMR721030 AWK721030:AWN721030 BGG721030:BGJ721030 BQC721030:BQF721030 BZY721030:CAB721030 CJU721030:CJX721030 CTQ721030:CTT721030 DDM721030:DDP721030 DNI721030:DNL721030 DXE721030:DXH721030 EHA721030:EHD721030 EQW721030:EQZ721030 FAS721030:FAV721030 FKO721030:FKR721030 FUK721030:FUN721030 GEG721030:GEJ721030 GOC721030:GOF721030 GXY721030:GYB721030 HHU721030:HHX721030 HRQ721030:HRT721030 IBM721030:IBP721030 ILI721030:ILL721030 IVE721030:IVH721030 JFA721030:JFD721030 JOW721030:JOZ721030 JYS721030:JYV721030 KIO721030:KIR721030 KSK721030:KSN721030 LCG721030:LCJ721030 LMC721030:LMF721030 LVY721030:LWB721030 MFU721030:MFX721030 MPQ721030:MPT721030 MZM721030:MZP721030 NJI721030:NJL721030 NTE721030:NTH721030 ODA721030:ODD721030 OMW721030:OMZ721030 OWS721030:OWV721030 PGO721030:PGR721030 PQK721030:PQN721030 QAG721030:QAJ721030 QKC721030:QKF721030 QTY721030:QUB721030 RDU721030:RDX721030 RNQ721030:RNT721030 RXM721030:RXP721030 SHI721030:SHL721030 SRE721030:SRH721030 TBA721030:TBD721030 TKW721030:TKZ721030 TUS721030:TUV721030 UEO721030:UER721030 UOK721030:UON721030 UYG721030:UYJ721030 VIC721030:VIF721030 VRY721030:VSB721030 WBU721030:WBX721030 WLQ721030:WLT721030 WVM721030:WVP721030 E786566:H786566 JA786566:JD786566 SW786566:SZ786566 ACS786566:ACV786566 AMO786566:AMR786566 AWK786566:AWN786566 BGG786566:BGJ786566 BQC786566:BQF786566 BZY786566:CAB786566 CJU786566:CJX786566 CTQ786566:CTT786566 DDM786566:DDP786566 DNI786566:DNL786566 DXE786566:DXH786566 EHA786566:EHD786566 EQW786566:EQZ786566 FAS786566:FAV786566 FKO786566:FKR786566 FUK786566:FUN786566 GEG786566:GEJ786566 GOC786566:GOF786566 GXY786566:GYB786566 HHU786566:HHX786566 HRQ786566:HRT786566 IBM786566:IBP786566 ILI786566:ILL786566 IVE786566:IVH786566 JFA786566:JFD786566 JOW786566:JOZ786566 JYS786566:JYV786566 KIO786566:KIR786566 KSK786566:KSN786566 LCG786566:LCJ786566 LMC786566:LMF786566 LVY786566:LWB786566 MFU786566:MFX786566 MPQ786566:MPT786566 MZM786566:MZP786566 NJI786566:NJL786566 NTE786566:NTH786566 ODA786566:ODD786566 OMW786566:OMZ786566 OWS786566:OWV786566 PGO786566:PGR786566 PQK786566:PQN786566 QAG786566:QAJ786566 QKC786566:QKF786566 QTY786566:QUB786566 RDU786566:RDX786566 RNQ786566:RNT786566 RXM786566:RXP786566 SHI786566:SHL786566 SRE786566:SRH786566 TBA786566:TBD786566 TKW786566:TKZ786566 TUS786566:TUV786566 UEO786566:UER786566 UOK786566:UON786566 UYG786566:UYJ786566 VIC786566:VIF786566 VRY786566:VSB786566 WBU786566:WBX786566 WLQ786566:WLT786566 WVM786566:WVP786566 E852102:H852102 JA852102:JD852102 SW852102:SZ852102 ACS852102:ACV852102 AMO852102:AMR852102 AWK852102:AWN852102 BGG852102:BGJ852102 BQC852102:BQF852102 BZY852102:CAB852102 CJU852102:CJX852102 CTQ852102:CTT852102 DDM852102:DDP852102 DNI852102:DNL852102 DXE852102:DXH852102 EHA852102:EHD852102 EQW852102:EQZ852102 FAS852102:FAV852102 FKO852102:FKR852102 FUK852102:FUN852102 GEG852102:GEJ852102 GOC852102:GOF852102 GXY852102:GYB852102 HHU852102:HHX852102 HRQ852102:HRT852102 IBM852102:IBP852102 ILI852102:ILL852102 IVE852102:IVH852102 JFA852102:JFD852102 JOW852102:JOZ852102 JYS852102:JYV852102 KIO852102:KIR852102 KSK852102:KSN852102 LCG852102:LCJ852102 LMC852102:LMF852102 LVY852102:LWB852102 MFU852102:MFX852102 MPQ852102:MPT852102 MZM852102:MZP852102 NJI852102:NJL852102 NTE852102:NTH852102 ODA852102:ODD852102 OMW852102:OMZ852102 OWS852102:OWV852102 PGO852102:PGR852102 PQK852102:PQN852102 QAG852102:QAJ852102 QKC852102:QKF852102 QTY852102:QUB852102 RDU852102:RDX852102 RNQ852102:RNT852102 RXM852102:RXP852102 SHI852102:SHL852102 SRE852102:SRH852102 TBA852102:TBD852102 TKW852102:TKZ852102 TUS852102:TUV852102 UEO852102:UER852102 UOK852102:UON852102 UYG852102:UYJ852102 VIC852102:VIF852102 VRY852102:VSB852102 WBU852102:WBX852102 WLQ852102:WLT852102 WVM852102:WVP852102 E917638:H917638 JA917638:JD917638 SW917638:SZ917638 ACS917638:ACV917638 AMO917638:AMR917638 AWK917638:AWN917638 BGG917638:BGJ917638 BQC917638:BQF917638 BZY917638:CAB917638 CJU917638:CJX917638 CTQ917638:CTT917638 DDM917638:DDP917638 DNI917638:DNL917638 DXE917638:DXH917638 EHA917638:EHD917638 EQW917638:EQZ917638 FAS917638:FAV917638 FKO917638:FKR917638 FUK917638:FUN917638 GEG917638:GEJ917638 GOC917638:GOF917638 GXY917638:GYB917638 HHU917638:HHX917638 HRQ917638:HRT917638 IBM917638:IBP917638 ILI917638:ILL917638 IVE917638:IVH917638 JFA917638:JFD917638 JOW917638:JOZ917638 JYS917638:JYV917638 KIO917638:KIR917638 KSK917638:KSN917638 LCG917638:LCJ917638 LMC917638:LMF917638 LVY917638:LWB917638 MFU917638:MFX917638 MPQ917638:MPT917638 MZM917638:MZP917638 NJI917638:NJL917638 NTE917638:NTH917638 ODA917638:ODD917638 OMW917638:OMZ917638 OWS917638:OWV917638 PGO917638:PGR917638 PQK917638:PQN917638 QAG917638:QAJ917638 QKC917638:QKF917638 QTY917638:QUB917638 RDU917638:RDX917638 RNQ917638:RNT917638 RXM917638:RXP917638 SHI917638:SHL917638 SRE917638:SRH917638 TBA917638:TBD917638 TKW917638:TKZ917638 TUS917638:TUV917638 UEO917638:UER917638 UOK917638:UON917638 UYG917638:UYJ917638 VIC917638:VIF917638 VRY917638:VSB917638 WBU917638:WBX917638 WLQ917638:WLT917638 WVM917638:WVP917638 E983174:H983174 JA983174:JD983174 SW983174:SZ983174 ACS983174:ACV983174 AMO983174:AMR983174 AWK983174:AWN983174 BGG983174:BGJ983174 BQC983174:BQF983174 BZY983174:CAB983174 CJU983174:CJX983174 CTQ983174:CTT983174 DDM983174:DDP983174 DNI983174:DNL983174 DXE983174:DXH983174 EHA983174:EHD983174 EQW983174:EQZ983174 FAS983174:FAV983174 FKO983174:FKR983174 FUK983174:FUN983174 GEG983174:GEJ983174 GOC983174:GOF983174 GXY983174:GYB983174 HHU983174:HHX983174 HRQ983174:HRT983174 IBM983174:IBP983174 ILI983174:ILL983174 IVE983174:IVH983174 JFA983174:JFD983174 JOW983174:JOZ983174 JYS983174:JYV983174 KIO983174:KIR983174 KSK983174:KSN983174 LCG983174:LCJ983174 LMC983174:LMF983174 LVY983174:LWB983174 MFU983174:MFX983174 MPQ983174:MPT983174 MZM983174:MZP983174 NJI983174:NJL983174 NTE983174:NTH983174 ODA983174:ODD983174 OMW983174:OMZ983174 OWS983174:OWV983174 PGO983174:PGR983174 PQK983174:PQN983174 QAG983174:QAJ983174 QKC983174:QKF983174 QTY983174:QUB983174 RDU983174:RDX983174 RNQ983174:RNT983174 RXM983174:RXP983174 SHI983174:SHL983174 SRE983174:SRH983174 TBA983174:TBD983174 TKW983174:TKZ983174 TUS983174:TUV983174 UEO983174:UER983174 UOK983174:UON983174 UYG983174:UYJ983174 VIC983174:VIF983174 VRY983174:VSB983174 WBU983174:WBX983174 WLQ983174:WLT983174 WVM983174:WVP983174">
      <formula1>$M$141:$M$142</formula1>
    </dataValidation>
  </dataValidation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8"/>
  <sheetViews>
    <sheetView zoomScale="80" zoomScaleNormal="80" workbookViewId="0">
      <selection activeCell="E17" sqref="E17:F17"/>
    </sheetView>
  </sheetViews>
  <sheetFormatPr defaultRowHeight="14.4" x14ac:dyDescent="0.3"/>
  <cols>
    <col min="3" max="3" width="30.6640625" customWidth="1"/>
    <col min="4" max="4" width="30.6640625" style="25" customWidth="1"/>
    <col min="5" max="5" width="30.6640625" customWidth="1"/>
    <col min="6" max="6" width="47.109375" customWidth="1"/>
    <col min="9" max="9" width="40.5546875" customWidth="1"/>
  </cols>
  <sheetData>
    <row r="1" spans="2:9" ht="15" thickBot="1" x14ac:dyDescent="0.35"/>
    <row r="2" spans="2:9" ht="15" thickBot="1" x14ac:dyDescent="0.35">
      <c r="B2" s="90"/>
      <c r="C2" s="91"/>
      <c r="D2" s="241"/>
      <c r="E2" s="91"/>
      <c r="F2" s="91"/>
      <c r="G2" s="92"/>
    </row>
    <row r="3" spans="2:9" ht="21" thickBot="1" x14ac:dyDescent="0.4">
      <c r="B3" s="93"/>
      <c r="C3" s="433" t="s">
        <v>437</v>
      </c>
      <c r="D3" s="434"/>
      <c r="E3" s="434"/>
      <c r="F3" s="435"/>
      <c r="G3" s="62"/>
      <c r="I3" s="174"/>
    </row>
    <row r="4" spans="2:9" x14ac:dyDescent="0.3">
      <c r="B4" s="458"/>
      <c r="C4" s="459"/>
      <c r="D4" s="459"/>
      <c r="E4" s="459"/>
      <c r="F4" s="459"/>
      <c r="G4" s="62"/>
      <c r="I4" s="174"/>
    </row>
    <row r="5" spans="2:9" x14ac:dyDescent="0.3">
      <c r="B5" s="63"/>
      <c r="C5" s="508"/>
      <c r="D5" s="508"/>
      <c r="E5" s="508"/>
      <c r="F5" s="508"/>
      <c r="G5" s="62"/>
      <c r="I5" s="175"/>
    </row>
    <row r="6" spans="2:9" x14ac:dyDescent="0.3">
      <c r="B6" s="63"/>
      <c r="C6" s="64"/>
      <c r="D6" s="242"/>
      <c r="E6" s="64"/>
      <c r="F6" s="65"/>
      <c r="G6" s="62"/>
    </row>
    <row r="7" spans="2:9" x14ac:dyDescent="0.3">
      <c r="B7" s="63"/>
      <c r="C7" s="457" t="s">
        <v>227</v>
      </c>
      <c r="D7" s="457"/>
      <c r="E7" s="66"/>
      <c r="F7" s="65"/>
      <c r="G7" s="62"/>
    </row>
    <row r="8" spans="2:9" ht="15" thickBot="1" x14ac:dyDescent="0.35">
      <c r="B8" s="63"/>
      <c r="C8" s="509" t="s">
        <v>293</v>
      </c>
      <c r="D8" s="509"/>
      <c r="E8" s="509"/>
      <c r="F8" s="509"/>
      <c r="G8" s="62"/>
    </row>
    <row r="9" spans="2:9" ht="15" thickBot="1" x14ac:dyDescent="0.35">
      <c r="B9" s="63"/>
      <c r="C9" s="20" t="s">
        <v>229</v>
      </c>
      <c r="D9" s="240" t="s">
        <v>228</v>
      </c>
      <c r="E9" s="510" t="s">
        <v>292</v>
      </c>
      <c r="F9" s="511"/>
      <c r="G9" s="62"/>
    </row>
    <row r="10" spans="2:9" ht="193.5" customHeight="1" x14ac:dyDescent="0.3">
      <c r="B10" s="63"/>
      <c r="C10" s="342" t="s">
        <v>344</v>
      </c>
      <c r="D10" s="243" t="s">
        <v>314</v>
      </c>
      <c r="E10" s="506" t="s">
        <v>652</v>
      </c>
      <c r="F10" s="507"/>
      <c r="G10" s="62"/>
    </row>
    <row r="11" spans="2:9" ht="179.25" customHeight="1" thickBot="1" x14ac:dyDescent="0.35">
      <c r="B11" s="63"/>
      <c r="C11" s="309" t="s">
        <v>345</v>
      </c>
      <c r="D11" s="217" t="s">
        <v>314</v>
      </c>
      <c r="E11" s="504" t="s">
        <v>653</v>
      </c>
      <c r="F11" s="505"/>
      <c r="G11" s="62"/>
    </row>
    <row r="12" spans="2:9" ht="52.95" customHeight="1" thickBot="1" x14ac:dyDescent="0.35">
      <c r="B12" s="63"/>
      <c r="C12" s="310" t="s">
        <v>346</v>
      </c>
      <c r="D12" s="217" t="s">
        <v>314</v>
      </c>
      <c r="E12" s="504" t="s">
        <v>586</v>
      </c>
      <c r="F12" s="505"/>
      <c r="G12" s="62"/>
    </row>
    <row r="13" spans="2:9" ht="72" customHeight="1" thickBot="1" x14ac:dyDescent="0.35">
      <c r="B13" s="63"/>
      <c r="C13" s="310" t="s">
        <v>347</v>
      </c>
      <c r="D13" s="217" t="s">
        <v>314</v>
      </c>
      <c r="E13" s="504" t="s">
        <v>654</v>
      </c>
      <c r="F13" s="505"/>
      <c r="G13" s="62"/>
    </row>
    <row r="14" spans="2:9" ht="61.2" customHeight="1" x14ac:dyDescent="0.3">
      <c r="B14" s="63"/>
      <c r="C14" s="342" t="s">
        <v>348</v>
      </c>
      <c r="D14" s="217" t="s">
        <v>314</v>
      </c>
      <c r="E14" s="504" t="s">
        <v>587</v>
      </c>
      <c r="F14" s="505"/>
      <c r="G14" s="62"/>
    </row>
    <row r="15" spans="2:9" ht="118.95" customHeight="1" x14ac:dyDescent="0.3">
      <c r="B15" s="63"/>
      <c r="C15" s="341" t="s">
        <v>349</v>
      </c>
      <c r="D15" s="217" t="s">
        <v>314</v>
      </c>
      <c r="E15" s="504" t="s">
        <v>655</v>
      </c>
      <c r="F15" s="505"/>
      <c r="G15" s="62"/>
    </row>
    <row r="16" spans="2:9" ht="72.599999999999994" customHeight="1" x14ac:dyDescent="0.3">
      <c r="B16" s="63"/>
      <c r="C16" s="309" t="s">
        <v>350</v>
      </c>
      <c r="D16" s="217" t="s">
        <v>314</v>
      </c>
      <c r="E16" s="504" t="s">
        <v>656</v>
      </c>
      <c r="F16" s="505"/>
      <c r="G16" s="62"/>
    </row>
    <row r="17" spans="2:7" ht="30" customHeight="1" x14ac:dyDescent="0.3">
      <c r="B17" s="63"/>
      <c r="C17" s="301"/>
      <c r="D17" s="244"/>
      <c r="E17" s="525"/>
      <c r="F17" s="526"/>
      <c r="G17" s="62"/>
    </row>
    <row r="18" spans="2:7" ht="30" customHeight="1" x14ac:dyDescent="0.3">
      <c r="B18" s="63"/>
      <c r="C18" s="21"/>
      <c r="D18" s="244"/>
      <c r="E18" s="527"/>
      <c r="F18" s="526"/>
      <c r="G18" s="62"/>
    </row>
    <row r="19" spans="2:7" ht="30" customHeight="1" thickBot="1" x14ac:dyDescent="0.35">
      <c r="B19" s="63"/>
      <c r="C19" s="22"/>
      <c r="D19" s="245"/>
      <c r="E19" s="528"/>
      <c r="F19" s="529"/>
      <c r="G19" s="62"/>
    </row>
    <row r="20" spans="2:7" x14ac:dyDescent="0.3">
      <c r="B20" s="63"/>
      <c r="C20" s="65"/>
      <c r="D20" s="242"/>
      <c r="E20" s="65"/>
      <c r="F20" s="65"/>
      <c r="G20" s="62"/>
    </row>
    <row r="21" spans="2:7" x14ac:dyDescent="0.3">
      <c r="B21" s="63"/>
      <c r="C21" s="518" t="s">
        <v>268</v>
      </c>
      <c r="D21" s="518"/>
      <c r="E21" s="518"/>
      <c r="F21" s="518"/>
      <c r="G21" s="62"/>
    </row>
    <row r="22" spans="2:7" ht="15" thickBot="1" x14ac:dyDescent="0.35">
      <c r="B22" s="63"/>
      <c r="C22" s="519" t="s">
        <v>290</v>
      </c>
      <c r="D22" s="519"/>
      <c r="E22" s="519"/>
      <c r="F22" s="519"/>
      <c r="G22" s="62"/>
    </row>
    <row r="23" spans="2:7" ht="15" thickBot="1" x14ac:dyDescent="0.35">
      <c r="B23" s="63"/>
      <c r="C23" s="20" t="s">
        <v>229</v>
      </c>
      <c r="D23" s="240" t="s">
        <v>228</v>
      </c>
      <c r="E23" s="510" t="s">
        <v>292</v>
      </c>
      <c r="F23" s="511"/>
      <c r="G23" s="62"/>
    </row>
    <row r="24" spans="2:7" ht="134.4" customHeight="1" x14ac:dyDescent="0.3">
      <c r="B24" s="63"/>
      <c r="C24" s="178" t="s">
        <v>316</v>
      </c>
      <c r="D24" s="243" t="s">
        <v>314</v>
      </c>
      <c r="E24" s="506" t="s">
        <v>588</v>
      </c>
      <c r="F24" s="507"/>
      <c r="G24" s="62"/>
    </row>
    <row r="25" spans="2:7" s="302" customFormat="1" ht="97.95" customHeight="1" x14ac:dyDescent="0.3">
      <c r="B25" s="63"/>
      <c r="C25" s="178" t="s">
        <v>620</v>
      </c>
      <c r="D25" s="217" t="s">
        <v>314</v>
      </c>
      <c r="E25" s="504" t="s">
        <v>621</v>
      </c>
      <c r="F25" s="505"/>
      <c r="G25" s="62"/>
    </row>
    <row r="26" spans="2:7" ht="148.94999999999999" customHeight="1" x14ac:dyDescent="0.3">
      <c r="B26" s="63"/>
      <c r="C26" s="178" t="s">
        <v>351</v>
      </c>
      <c r="D26" s="217" t="s">
        <v>315</v>
      </c>
      <c r="E26" s="504" t="s">
        <v>436</v>
      </c>
      <c r="F26" s="505"/>
      <c r="G26" s="62"/>
    </row>
    <row r="27" spans="2:7" x14ac:dyDescent="0.3">
      <c r="B27" s="63"/>
      <c r="C27" s="65"/>
      <c r="D27" s="242"/>
      <c r="E27" s="65"/>
      <c r="F27" s="65"/>
      <c r="G27" s="62"/>
    </row>
    <row r="28" spans="2:7" x14ac:dyDescent="0.3">
      <c r="B28" s="63"/>
      <c r="C28" s="65"/>
      <c r="D28" s="242"/>
      <c r="E28" s="65"/>
      <c r="F28" s="65"/>
      <c r="G28" s="62"/>
    </row>
    <row r="29" spans="2:7" ht="31.5" customHeight="1" x14ac:dyDescent="0.3">
      <c r="B29" s="63"/>
      <c r="C29" s="524" t="s">
        <v>267</v>
      </c>
      <c r="D29" s="524"/>
      <c r="E29" s="524"/>
      <c r="F29" s="524"/>
      <c r="G29" s="62"/>
    </row>
    <row r="30" spans="2:7" ht="15" thickBot="1" x14ac:dyDescent="0.35">
      <c r="B30" s="63"/>
      <c r="C30" s="509" t="s">
        <v>294</v>
      </c>
      <c r="D30" s="509"/>
      <c r="E30" s="523"/>
      <c r="F30" s="523"/>
      <c r="G30" s="62"/>
    </row>
    <row r="31" spans="2:7" ht="99.9" customHeight="1" thickBot="1" x14ac:dyDescent="0.35">
      <c r="B31" s="63"/>
      <c r="C31" s="520" t="s">
        <v>622</v>
      </c>
      <c r="D31" s="521"/>
      <c r="E31" s="521"/>
      <c r="F31" s="522"/>
      <c r="G31" s="62"/>
    </row>
    <row r="32" spans="2:7" x14ac:dyDescent="0.3">
      <c r="B32" s="63"/>
      <c r="C32" s="65"/>
      <c r="D32" s="242"/>
      <c r="E32" s="65"/>
      <c r="F32" s="65"/>
      <c r="G32" s="62"/>
    </row>
    <row r="33" spans="2:7" x14ac:dyDescent="0.3">
      <c r="B33" s="63"/>
      <c r="C33" s="65"/>
      <c r="D33" s="242"/>
      <c r="E33" s="65"/>
      <c r="F33" s="65"/>
      <c r="G33" s="62"/>
    </row>
    <row r="34" spans="2:7" x14ac:dyDescent="0.3">
      <c r="B34" s="63"/>
      <c r="C34" s="65"/>
      <c r="D34" s="242"/>
      <c r="E34" s="65"/>
      <c r="F34" s="65"/>
      <c r="G34" s="62"/>
    </row>
    <row r="35" spans="2:7" ht="15" thickBot="1" x14ac:dyDescent="0.35">
      <c r="B35" s="67"/>
      <c r="C35" s="68"/>
      <c r="D35" s="246"/>
      <c r="E35" s="68"/>
      <c r="F35" s="68"/>
      <c r="G35" s="69"/>
    </row>
    <row r="36" spans="2:7" x14ac:dyDescent="0.3">
      <c r="B36" s="8"/>
      <c r="C36" s="8"/>
      <c r="D36" s="247"/>
      <c r="E36" s="8"/>
      <c r="F36" s="8"/>
      <c r="G36" s="8"/>
    </row>
    <row r="37" spans="2:7" x14ac:dyDescent="0.3">
      <c r="B37" s="8"/>
      <c r="C37" s="8"/>
      <c r="D37" s="247"/>
      <c r="E37" s="8"/>
      <c r="F37" s="8"/>
      <c r="G37" s="8"/>
    </row>
    <row r="38" spans="2:7" x14ac:dyDescent="0.3">
      <c r="B38" s="8"/>
      <c r="C38" s="8"/>
      <c r="D38" s="247"/>
      <c r="E38" s="8"/>
      <c r="F38" s="8"/>
      <c r="G38" s="8"/>
    </row>
    <row r="39" spans="2:7" x14ac:dyDescent="0.3">
      <c r="B39" s="8"/>
      <c r="C39" s="8"/>
      <c r="D39" s="247"/>
      <c r="E39" s="8"/>
      <c r="F39" s="8"/>
      <c r="G39" s="8"/>
    </row>
    <row r="40" spans="2:7" x14ac:dyDescent="0.3">
      <c r="B40" s="8"/>
      <c r="C40" s="8"/>
      <c r="D40" s="247"/>
      <c r="E40" s="8"/>
      <c r="F40" s="8"/>
      <c r="G40" s="8"/>
    </row>
    <row r="41" spans="2:7" x14ac:dyDescent="0.3">
      <c r="B41" s="8"/>
      <c r="C41" s="8"/>
      <c r="D41" s="247"/>
      <c r="E41" s="8"/>
      <c r="F41" s="8"/>
      <c r="G41" s="8"/>
    </row>
    <row r="42" spans="2:7" x14ac:dyDescent="0.3">
      <c r="B42" s="8"/>
      <c r="C42" s="514"/>
      <c r="D42" s="514"/>
      <c r="E42" s="7"/>
      <c r="F42" s="8"/>
      <c r="G42" s="8"/>
    </row>
    <row r="43" spans="2:7" x14ac:dyDescent="0.3">
      <c r="B43" s="8"/>
      <c r="C43" s="514"/>
      <c r="D43" s="514"/>
      <c r="E43" s="7"/>
      <c r="F43" s="8"/>
      <c r="G43" s="8"/>
    </row>
    <row r="44" spans="2:7" x14ac:dyDescent="0.3">
      <c r="B44" s="8"/>
      <c r="C44" s="517"/>
      <c r="D44" s="517"/>
      <c r="E44" s="517"/>
      <c r="F44" s="517"/>
      <c r="G44" s="8"/>
    </row>
    <row r="45" spans="2:7" x14ac:dyDescent="0.3">
      <c r="B45" s="8"/>
      <c r="C45" s="512"/>
      <c r="D45" s="512"/>
      <c r="E45" s="516"/>
      <c r="F45" s="516"/>
      <c r="G45" s="8"/>
    </row>
    <row r="46" spans="2:7" x14ac:dyDescent="0.3">
      <c r="B46" s="8"/>
      <c r="C46" s="512"/>
      <c r="D46" s="512"/>
      <c r="E46" s="513"/>
      <c r="F46" s="513"/>
      <c r="G46" s="8"/>
    </row>
    <row r="47" spans="2:7" x14ac:dyDescent="0.3">
      <c r="B47" s="8"/>
      <c r="C47" s="8"/>
      <c r="D47" s="247"/>
      <c r="E47" s="8"/>
      <c r="F47" s="8"/>
      <c r="G47" s="8"/>
    </row>
    <row r="48" spans="2:7" x14ac:dyDescent="0.3">
      <c r="B48" s="8"/>
      <c r="C48" s="514"/>
      <c r="D48" s="514"/>
      <c r="E48" s="7"/>
      <c r="F48" s="8"/>
      <c r="G48" s="8"/>
    </row>
    <row r="49" spans="2:7" x14ac:dyDescent="0.3">
      <c r="B49" s="8"/>
      <c r="C49" s="514"/>
      <c r="D49" s="514"/>
      <c r="E49" s="515"/>
      <c r="F49" s="515"/>
      <c r="G49" s="8"/>
    </row>
    <row r="50" spans="2:7" x14ac:dyDescent="0.3">
      <c r="B50" s="8"/>
      <c r="C50" s="7"/>
      <c r="D50" s="248"/>
      <c r="E50" s="7"/>
      <c r="F50" s="7"/>
      <c r="G50" s="8"/>
    </row>
    <row r="51" spans="2:7" x14ac:dyDescent="0.3">
      <c r="B51" s="8"/>
      <c r="C51" s="512"/>
      <c r="D51" s="512"/>
      <c r="E51" s="516"/>
      <c r="F51" s="516"/>
      <c r="G51" s="8"/>
    </row>
    <row r="52" spans="2:7" x14ac:dyDescent="0.3">
      <c r="B52" s="8"/>
      <c r="C52" s="512"/>
      <c r="D52" s="512"/>
      <c r="E52" s="513"/>
      <c r="F52" s="513"/>
      <c r="G52" s="8"/>
    </row>
    <row r="53" spans="2:7" x14ac:dyDescent="0.3">
      <c r="B53" s="8"/>
      <c r="C53" s="8"/>
      <c r="D53" s="247"/>
      <c r="E53" s="8"/>
      <c r="F53" s="8"/>
      <c r="G53" s="8"/>
    </row>
    <row r="54" spans="2:7" x14ac:dyDescent="0.3">
      <c r="B54" s="8"/>
      <c r="C54" s="514"/>
      <c r="D54" s="514"/>
      <c r="E54" s="8"/>
      <c r="F54" s="8"/>
      <c r="G54" s="8"/>
    </row>
    <row r="55" spans="2:7" x14ac:dyDescent="0.3">
      <c r="B55" s="8"/>
      <c r="C55" s="514"/>
      <c r="D55" s="514"/>
      <c r="E55" s="513"/>
      <c r="F55" s="513"/>
      <c r="G55" s="8"/>
    </row>
    <row r="56" spans="2:7" x14ac:dyDescent="0.3">
      <c r="B56" s="8"/>
      <c r="C56" s="512"/>
      <c r="D56" s="512"/>
      <c r="E56" s="513"/>
      <c r="F56" s="513"/>
      <c r="G56" s="8"/>
    </row>
    <row r="57" spans="2:7" x14ac:dyDescent="0.3">
      <c r="B57" s="8"/>
      <c r="C57" s="10"/>
      <c r="D57" s="247"/>
      <c r="E57" s="10"/>
      <c r="F57" s="8"/>
      <c r="G57" s="8"/>
    </row>
    <row r="58" spans="2:7" x14ac:dyDescent="0.3">
      <c r="B58" s="8"/>
      <c r="C58" s="10"/>
      <c r="D58" s="249"/>
      <c r="E58" s="10"/>
      <c r="F58" s="10"/>
      <c r="G58" s="11"/>
    </row>
  </sheetData>
  <mergeCells count="45">
    <mergeCell ref="C3:F3"/>
    <mergeCell ref="C54:D54"/>
    <mergeCell ref="C55:D55"/>
    <mergeCell ref="E55:F55"/>
    <mergeCell ref="C21:F21"/>
    <mergeCell ref="C22:F22"/>
    <mergeCell ref="C31:F31"/>
    <mergeCell ref="E30:F30"/>
    <mergeCell ref="E23:F23"/>
    <mergeCell ref="E24:F24"/>
    <mergeCell ref="E26:F26"/>
    <mergeCell ref="C29:F29"/>
    <mergeCell ref="C30:D30"/>
    <mergeCell ref="E17:F17"/>
    <mergeCell ref="E18:F18"/>
    <mergeCell ref="E19:F19"/>
    <mergeCell ref="C56:D56"/>
    <mergeCell ref="E56:F56"/>
    <mergeCell ref="C52:D52"/>
    <mergeCell ref="E52:F52"/>
    <mergeCell ref="C42:D42"/>
    <mergeCell ref="C43:D43"/>
    <mergeCell ref="C49:D49"/>
    <mergeCell ref="E49:F49"/>
    <mergeCell ref="C51:D51"/>
    <mergeCell ref="E51:F51"/>
    <mergeCell ref="C46:D46"/>
    <mergeCell ref="E46:F46"/>
    <mergeCell ref="C48:D48"/>
    <mergeCell ref="C44:F44"/>
    <mergeCell ref="C45:D45"/>
    <mergeCell ref="E45:F45"/>
    <mergeCell ref="B4:F4"/>
    <mergeCell ref="C5:F5"/>
    <mergeCell ref="C7:D7"/>
    <mergeCell ref="C8:F8"/>
    <mergeCell ref="E9:F9"/>
    <mergeCell ref="E25:F25"/>
    <mergeCell ref="E15:F15"/>
    <mergeCell ref="E16:F16"/>
    <mergeCell ref="E10:F10"/>
    <mergeCell ref="E11:F11"/>
    <mergeCell ref="E12:F12"/>
    <mergeCell ref="E13:F13"/>
    <mergeCell ref="E14:F14"/>
  </mergeCells>
  <dataValidations count="2">
    <dataValidation type="whole" allowBlank="1" showInputMessage="1" showErrorMessage="1" sqref="E51 E45">
      <formula1>-999999999</formula1>
      <formula2>999999999</formula2>
    </dataValidation>
    <dataValidation type="list" allowBlank="1" showInputMessage="1" showErrorMessage="1" sqref="E55">
      <formula1>$K$62:$K$63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79"/>
  <sheetViews>
    <sheetView topLeftCell="A72" zoomScale="50" zoomScaleNormal="50" workbookViewId="0">
      <selection activeCell="F74" sqref="F74:G74"/>
    </sheetView>
  </sheetViews>
  <sheetFormatPr defaultRowHeight="14.4" x14ac:dyDescent="0.3"/>
  <cols>
    <col min="3" max="3" width="22" style="12" customWidth="1"/>
    <col min="4" max="4" width="24.88671875" customWidth="1"/>
    <col min="5" max="5" width="56.5546875" customWidth="1"/>
    <col min="6" max="7" width="30.6640625" customWidth="1"/>
    <col min="8" max="8" width="102.33203125" customWidth="1"/>
    <col min="9" max="9" width="20.6640625" customWidth="1"/>
    <col min="12" max="12" width="40.6640625" customWidth="1"/>
  </cols>
  <sheetData>
    <row r="1" spans="1:52" ht="15" thickBot="1" x14ac:dyDescent="0.35">
      <c r="A1" s="16"/>
      <c r="B1" s="16"/>
      <c r="C1" s="15"/>
      <c r="D1" s="16"/>
      <c r="E1" s="16"/>
      <c r="F1" s="16"/>
      <c r="G1" s="16"/>
      <c r="H1" s="102"/>
      <c r="I1" s="102"/>
      <c r="J1" s="16"/>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row>
    <row r="2" spans="1:52" ht="15" thickBot="1" x14ac:dyDescent="0.35">
      <c r="A2" s="16"/>
      <c r="B2" s="42"/>
      <c r="C2" s="43"/>
      <c r="D2" s="44"/>
      <c r="E2" s="44"/>
      <c r="F2" s="44"/>
      <c r="G2" s="44"/>
      <c r="H2" s="122"/>
      <c r="I2" s="122"/>
      <c r="J2" s="45"/>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row>
    <row r="3" spans="1:52" ht="21" thickBot="1" x14ac:dyDescent="0.4">
      <c r="A3" s="16"/>
      <c r="B3" s="93"/>
      <c r="C3" s="433" t="s">
        <v>507</v>
      </c>
      <c r="D3" s="434"/>
      <c r="E3" s="434"/>
      <c r="F3" s="434"/>
      <c r="G3" s="434"/>
      <c r="H3" s="434"/>
      <c r="I3" s="435"/>
      <c r="J3" s="95"/>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row>
    <row r="4" spans="1:52" ht="15" customHeight="1" x14ac:dyDescent="0.3">
      <c r="A4" s="16"/>
      <c r="B4" s="46"/>
      <c r="C4" s="571" t="s">
        <v>217</v>
      </c>
      <c r="D4" s="571"/>
      <c r="E4" s="571"/>
      <c r="F4" s="571"/>
      <c r="G4" s="571"/>
      <c r="H4" s="571"/>
      <c r="I4" s="571"/>
      <c r="J4" s="47"/>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row>
    <row r="5" spans="1:52" ht="15" customHeight="1" x14ac:dyDescent="0.3">
      <c r="A5" s="16"/>
      <c r="B5" s="46"/>
      <c r="C5" s="148"/>
      <c r="D5" s="148"/>
      <c r="E5" s="148"/>
      <c r="F5" s="148"/>
      <c r="G5" s="148"/>
      <c r="H5" s="148"/>
      <c r="I5" s="148"/>
      <c r="J5" s="47"/>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row>
    <row r="6" spans="1:52" ht="15" customHeight="1" x14ac:dyDescent="0.3">
      <c r="A6" s="16"/>
      <c r="B6" s="46"/>
      <c r="C6" s="148"/>
      <c r="D6" s="148"/>
      <c r="E6" s="148"/>
      <c r="F6" s="148"/>
      <c r="G6" s="148"/>
      <c r="H6" s="148"/>
      <c r="I6" s="148"/>
      <c r="J6" s="47"/>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row>
    <row r="7" spans="1:52" ht="15" customHeight="1" x14ac:dyDescent="0.3">
      <c r="A7" s="16"/>
      <c r="B7" s="46"/>
      <c r="C7" s="148"/>
      <c r="D7" s="148"/>
      <c r="E7" s="148"/>
      <c r="F7" s="148"/>
      <c r="G7" s="148"/>
      <c r="H7" s="148"/>
      <c r="I7" s="148"/>
      <c r="J7" s="47"/>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row>
    <row r="8" spans="1:52" x14ac:dyDescent="0.3">
      <c r="A8" s="16"/>
      <c r="B8" s="46"/>
      <c r="C8" s="119"/>
      <c r="D8" s="119"/>
      <c r="E8" s="119"/>
      <c r="F8" s="127"/>
      <c r="G8" s="119"/>
      <c r="H8" s="123"/>
      <c r="I8" s="123"/>
      <c r="J8" s="47"/>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row>
    <row r="9" spans="1:52" x14ac:dyDescent="0.3">
      <c r="A9" s="16"/>
      <c r="B9" s="46"/>
      <c r="C9" s="48"/>
      <c r="D9" s="49"/>
      <c r="E9" s="49"/>
      <c r="F9" s="49"/>
      <c r="G9" s="49"/>
      <c r="H9" s="123"/>
      <c r="I9" s="123"/>
      <c r="J9" s="47"/>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row>
    <row r="10" spans="1:52" ht="15.75" customHeight="1" thickBot="1" x14ac:dyDescent="0.35">
      <c r="A10" s="16"/>
      <c r="B10" s="46"/>
      <c r="C10" s="275"/>
      <c r="D10" s="550" t="s">
        <v>263</v>
      </c>
      <c r="E10" s="550"/>
      <c r="F10" s="550" t="s">
        <v>269</v>
      </c>
      <c r="G10" s="550"/>
      <c r="H10" s="276" t="s">
        <v>270</v>
      </c>
      <c r="I10" s="276" t="s">
        <v>226</v>
      </c>
      <c r="J10" s="47"/>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row>
    <row r="11" spans="1:52" s="12" customFormat="1" ht="100.5" customHeight="1" thickBot="1" x14ac:dyDescent="0.4">
      <c r="A11" s="15"/>
      <c r="B11" s="51"/>
      <c r="C11" s="277" t="s">
        <v>261</v>
      </c>
      <c r="D11" s="576" t="s">
        <v>411</v>
      </c>
      <c r="E11" s="577"/>
      <c r="F11" s="578"/>
      <c r="G11" s="578"/>
      <c r="H11" s="579"/>
      <c r="I11" s="278"/>
      <c r="J11" s="5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row>
    <row r="12" spans="1:52" s="12" customFormat="1" ht="207.75" customHeight="1" thickBot="1" x14ac:dyDescent="0.4">
      <c r="A12" s="15"/>
      <c r="B12" s="51"/>
      <c r="C12" s="277"/>
      <c r="D12" s="580" t="s">
        <v>329</v>
      </c>
      <c r="E12" s="590"/>
      <c r="F12" s="591" t="s">
        <v>337</v>
      </c>
      <c r="G12" s="579"/>
      <c r="H12" s="279" t="s">
        <v>461</v>
      </c>
      <c r="I12" s="278" t="s">
        <v>313</v>
      </c>
      <c r="J12" s="5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row>
    <row r="13" spans="1:52" s="12" customFormat="1" ht="64.5" customHeight="1" thickBot="1" x14ac:dyDescent="0.4">
      <c r="A13" s="15"/>
      <c r="B13" s="51"/>
      <c r="C13" s="277"/>
      <c r="D13" s="580" t="s">
        <v>328</v>
      </c>
      <c r="E13" s="581"/>
      <c r="F13" s="625"/>
      <c r="G13" s="625"/>
      <c r="H13" s="583"/>
      <c r="I13" s="280"/>
      <c r="J13" s="5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row>
    <row r="14" spans="1:52" s="12" customFormat="1" ht="64.5" customHeight="1" thickBot="1" x14ac:dyDescent="0.4">
      <c r="A14" s="15"/>
      <c r="B14" s="51"/>
      <c r="C14" s="277"/>
      <c r="D14" s="580" t="s">
        <v>331</v>
      </c>
      <c r="E14" s="626"/>
      <c r="F14" s="626"/>
      <c r="G14" s="626"/>
      <c r="H14" s="596"/>
      <c r="I14" s="280"/>
      <c r="J14" s="5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row>
    <row r="15" spans="1:52" s="12" customFormat="1" ht="333.75" customHeight="1" thickBot="1" x14ac:dyDescent="0.4">
      <c r="A15" s="15"/>
      <c r="B15" s="51"/>
      <c r="C15" s="277"/>
      <c r="D15" s="542" t="s">
        <v>683</v>
      </c>
      <c r="E15" s="589" t="s">
        <v>308</v>
      </c>
      <c r="F15" s="542" t="s">
        <v>704</v>
      </c>
      <c r="G15" s="589"/>
      <c r="H15" s="281" t="s">
        <v>705</v>
      </c>
      <c r="I15" s="280" t="s">
        <v>313</v>
      </c>
      <c r="J15" s="5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row>
    <row r="16" spans="1:52" s="12" customFormat="1" ht="290.39999999999998" customHeight="1" thickBot="1" x14ac:dyDescent="0.4">
      <c r="A16" s="15"/>
      <c r="B16" s="51"/>
      <c r="C16" s="277"/>
      <c r="D16" s="621" t="s">
        <v>684</v>
      </c>
      <c r="E16" s="628"/>
      <c r="F16" s="621" t="s">
        <v>706</v>
      </c>
      <c r="G16" s="628"/>
      <c r="H16" s="419" t="s">
        <v>707</v>
      </c>
      <c r="I16" s="420" t="s">
        <v>313</v>
      </c>
      <c r="J16" s="5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row>
    <row r="17" spans="1:52" s="12" customFormat="1" ht="132.75" customHeight="1" thickBot="1" x14ac:dyDescent="0.4">
      <c r="A17" s="15"/>
      <c r="B17" s="51"/>
      <c r="C17" s="277"/>
      <c r="D17" s="542" t="s">
        <v>734</v>
      </c>
      <c r="E17" s="627" t="s">
        <v>309</v>
      </c>
      <c r="F17" s="542" t="s">
        <v>460</v>
      </c>
      <c r="G17" s="589"/>
      <c r="H17" s="281" t="s">
        <v>592</v>
      </c>
      <c r="I17" s="280" t="s">
        <v>313</v>
      </c>
      <c r="J17" s="5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row>
    <row r="18" spans="1:52" s="12" customFormat="1" ht="145.19999999999999" customHeight="1" thickBot="1" x14ac:dyDescent="0.4">
      <c r="A18" s="15"/>
      <c r="B18" s="51"/>
      <c r="C18" s="277"/>
      <c r="D18" s="621" t="s">
        <v>685</v>
      </c>
      <c r="E18" s="628"/>
      <c r="F18" s="621" t="s">
        <v>738</v>
      </c>
      <c r="G18" s="628"/>
      <c r="H18" s="423" t="s">
        <v>709</v>
      </c>
      <c r="I18" s="280" t="s">
        <v>313</v>
      </c>
      <c r="J18" s="5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row>
    <row r="19" spans="1:52" s="12" customFormat="1" ht="255" customHeight="1" thickBot="1" x14ac:dyDescent="0.4">
      <c r="A19" s="15"/>
      <c r="B19" s="51"/>
      <c r="C19" s="277"/>
      <c r="D19" s="542" t="s">
        <v>462</v>
      </c>
      <c r="E19" s="543"/>
      <c r="F19" s="542" t="s">
        <v>710</v>
      </c>
      <c r="G19" s="543"/>
      <c r="H19" s="281" t="s">
        <v>593</v>
      </c>
      <c r="I19" s="280" t="s">
        <v>313</v>
      </c>
      <c r="J19" s="5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row>
    <row r="20" spans="1:52" s="12" customFormat="1" ht="88.2" customHeight="1" thickBot="1" x14ac:dyDescent="0.4">
      <c r="A20" s="15"/>
      <c r="B20" s="51"/>
      <c r="C20" s="277"/>
      <c r="D20" s="542" t="s">
        <v>711</v>
      </c>
      <c r="E20" s="543"/>
      <c r="F20" s="542" t="s">
        <v>463</v>
      </c>
      <c r="G20" s="543"/>
      <c r="H20" s="281" t="s">
        <v>708</v>
      </c>
      <c r="I20" s="280" t="s">
        <v>313</v>
      </c>
      <c r="J20" s="5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row>
    <row r="21" spans="1:52" s="12" customFormat="1" ht="48.75" customHeight="1" thickBot="1" x14ac:dyDescent="0.4">
      <c r="A21" s="15"/>
      <c r="B21" s="51"/>
      <c r="C21" s="277"/>
      <c r="D21" s="580" t="s">
        <v>330</v>
      </c>
      <c r="E21" s="586"/>
      <c r="F21" s="587"/>
      <c r="G21" s="587"/>
      <c r="H21" s="588"/>
      <c r="I21" s="280"/>
      <c r="J21" s="5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row>
    <row r="22" spans="1:52" s="12" customFormat="1" ht="144.6" customHeight="1" thickBot="1" x14ac:dyDescent="0.4">
      <c r="A22" s="15"/>
      <c r="B22" s="51"/>
      <c r="C22" s="277"/>
      <c r="D22" s="542" t="s">
        <v>412</v>
      </c>
      <c r="E22" s="543"/>
      <c r="F22" s="584" t="s">
        <v>464</v>
      </c>
      <c r="G22" s="585"/>
      <c r="H22" s="282" t="s">
        <v>594</v>
      </c>
      <c r="I22" s="280" t="s">
        <v>313</v>
      </c>
      <c r="J22" s="5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row>
    <row r="23" spans="1:52" s="12" customFormat="1" ht="67.2" customHeight="1" thickBot="1" x14ac:dyDescent="0.4">
      <c r="A23" s="15"/>
      <c r="B23" s="51"/>
      <c r="C23" s="277"/>
      <c r="D23" s="542" t="s">
        <v>413</v>
      </c>
      <c r="E23" s="543"/>
      <c r="F23" s="542" t="s">
        <v>466</v>
      </c>
      <c r="G23" s="543"/>
      <c r="H23" s="281" t="s">
        <v>465</v>
      </c>
      <c r="I23" s="280" t="s">
        <v>313</v>
      </c>
      <c r="J23" s="5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row>
    <row r="24" spans="1:52" s="12" customFormat="1" ht="69" customHeight="1" thickBot="1" x14ac:dyDescent="0.4">
      <c r="A24" s="15"/>
      <c r="B24" s="51"/>
      <c r="C24" s="277"/>
      <c r="D24" s="580" t="s">
        <v>326</v>
      </c>
      <c r="E24" s="581"/>
      <c r="F24" s="582"/>
      <c r="G24" s="582"/>
      <c r="H24" s="583"/>
      <c r="I24" s="280"/>
      <c r="J24" s="5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row>
    <row r="25" spans="1:52" s="12" customFormat="1" ht="52.5" customHeight="1" thickBot="1" x14ac:dyDescent="0.4">
      <c r="A25" s="15"/>
      <c r="B25" s="51"/>
      <c r="C25" s="277"/>
      <c r="D25" s="632" t="s">
        <v>332</v>
      </c>
      <c r="E25" s="595"/>
      <c r="F25" s="595"/>
      <c r="G25" s="595"/>
      <c r="H25" s="596"/>
      <c r="I25" s="280"/>
      <c r="J25" s="5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row>
    <row r="26" spans="1:52" s="12" customFormat="1" ht="115.5" customHeight="1" thickBot="1" x14ac:dyDescent="0.4">
      <c r="A26" s="15"/>
      <c r="B26" s="51"/>
      <c r="C26" s="285"/>
      <c r="D26" s="668" t="s">
        <v>749</v>
      </c>
      <c r="E26" s="670"/>
      <c r="F26" s="671" t="s">
        <v>748</v>
      </c>
      <c r="G26" s="670"/>
      <c r="H26" s="422" t="s">
        <v>712</v>
      </c>
      <c r="I26" s="424" t="s">
        <v>313</v>
      </c>
      <c r="J26" s="5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row>
    <row r="27" spans="1:52" s="12" customFormat="1" ht="115.5" customHeight="1" thickBot="1" x14ac:dyDescent="0.4">
      <c r="A27" s="15"/>
      <c r="B27" s="51"/>
      <c r="C27" s="285"/>
      <c r="D27" s="668" t="s">
        <v>686</v>
      </c>
      <c r="E27" s="672"/>
      <c r="F27" s="673" t="s">
        <v>739</v>
      </c>
      <c r="G27" s="674"/>
      <c r="H27" s="423" t="s">
        <v>746</v>
      </c>
      <c r="I27" s="424" t="s">
        <v>313</v>
      </c>
      <c r="J27" s="5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row>
    <row r="28" spans="1:52" s="12" customFormat="1" ht="115.5" customHeight="1" thickBot="1" x14ac:dyDescent="0.4">
      <c r="A28" s="15"/>
      <c r="B28" s="51"/>
      <c r="C28" s="285"/>
      <c r="D28" s="668" t="s">
        <v>687</v>
      </c>
      <c r="E28" s="672"/>
      <c r="F28" s="675" t="s">
        <v>740</v>
      </c>
      <c r="G28" s="676"/>
      <c r="H28" s="423" t="s">
        <v>747</v>
      </c>
      <c r="I28" s="424" t="s">
        <v>313</v>
      </c>
      <c r="J28" s="5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row>
    <row r="29" spans="1:52" s="12" customFormat="1" ht="258" customHeight="1" thickBot="1" x14ac:dyDescent="0.4">
      <c r="A29" s="15"/>
      <c r="B29" s="51"/>
      <c r="C29" s="277"/>
      <c r="D29" s="572" t="s">
        <v>467</v>
      </c>
      <c r="E29" s="573" t="s">
        <v>310</v>
      </c>
      <c r="F29" s="629" t="s">
        <v>468</v>
      </c>
      <c r="G29" s="630"/>
      <c r="H29" s="311" t="s">
        <v>623</v>
      </c>
      <c r="I29" s="280" t="s">
        <v>313</v>
      </c>
      <c r="J29" s="5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row>
    <row r="30" spans="1:52" s="12" customFormat="1" ht="142.19999999999999" customHeight="1" thickBot="1" x14ac:dyDescent="0.4">
      <c r="A30" s="15"/>
      <c r="B30" s="51"/>
      <c r="C30" s="277"/>
      <c r="D30" s="542" t="s">
        <v>470</v>
      </c>
      <c r="E30" s="543"/>
      <c r="F30" s="572" t="s">
        <v>469</v>
      </c>
      <c r="G30" s="631"/>
      <c r="H30" s="281" t="s">
        <v>471</v>
      </c>
      <c r="I30" s="280" t="s">
        <v>313</v>
      </c>
      <c r="J30" s="5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row>
    <row r="31" spans="1:52" s="12" customFormat="1" ht="53.25" customHeight="1" thickBot="1" x14ac:dyDescent="0.4">
      <c r="A31" s="15"/>
      <c r="B31" s="51"/>
      <c r="C31" s="277"/>
      <c r="D31" s="580" t="s">
        <v>333</v>
      </c>
      <c r="E31" s="590"/>
      <c r="F31" s="595"/>
      <c r="G31" s="595"/>
      <c r="H31" s="596"/>
      <c r="I31" s="280"/>
      <c r="J31" s="5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row>
    <row r="32" spans="1:52" s="12" customFormat="1" ht="76.2" customHeight="1" thickBot="1" x14ac:dyDescent="0.4">
      <c r="A32" s="15"/>
      <c r="B32" s="51"/>
      <c r="C32" s="277"/>
      <c r="D32" s="542" t="s">
        <v>473</v>
      </c>
      <c r="E32" s="633"/>
      <c r="F32" s="651" t="s">
        <v>474</v>
      </c>
      <c r="G32" s="652"/>
      <c r="H32" s="284" t="s">
        <v>472</v>
      </c>
      <c r="I32" s="280" t="s">
        <v>313</v>
      </c>
      <c r="J32" s="5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row>
    <row r="33" spans="1:52" s="12" customFormat="1" ht="75" customHeight="1" thickBot="1" x14ac:dyDescent="0.4">
      <c r="A33" s="15"/>
      <c r="B33" s="51"/>
      <c r="C33" s="277"/>
      <c r="D33" s="574" t="s">
        <v>735</v>
      </c>
      <c r="E33" s="685"/>
      <c r="F33" s="683" t="s">
        <v>736</v>
      </c>
      <c r="G33" s="684"/>
      <c r="H33" s="284" t="s">
        <v>475</v>
      </c>
      <c r="I33" s="280" t="s">
        <v>313</v>
      </c>
      <c r="J33" s="5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row>
    <row r="34" spans="1:52" s="12" customFormat="1" ht="75" customHeight="1" thickBot="1" x14ac:dyDescent="0.4">
      <c r="A34" s="15"/>
      <c r="B34" s="51"/>
      <c r="C34" s="285"/>
      <c r="D34" s="677" t="s">
        <v>688</v>
      </c>
      <c r="E34" s="678"/>
      <c r="F34" s="679" t="s">
        <v>713</v>
      </c>
      <c r="G34" s="678"/>
      <c r="H34" s="422" t="s">
        <v>737</v>
      </c>
      <c r="I34" s="424" t="s">
        <v>313</v>
      </c>
      <c r="J34" s="5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row>
    <row r="35" spans="1:52" s="12" customFormat="1" ht="59.25" customHeight="1" thickBot="1" x14ac:dyDescent="0.4">
      <c r="A35" s="15"/>
      <c r="B35" s="51"/>
      <c r="C35" s="277"/>
      <c r="D35" s="634" t="s">
        <v>327</v>
      </c>
      <c r="E35" s="635"/>
      <c r="F35" s="625"/>
      <c r="G35" s="625"/>
      <c r="H35" s="583"/>
      <c r="I35" s="280"/>
      <c r="J35" s="5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row>
    <row r="36" spans="1:52" s="12" customFormat="1" ht="54" customHeight="1" thickBot="1" x14ac:dyDescent="0.4">
      <c r="A36" s="15"/>
      <c r="B36" s="51"/>
      <c r="C36" s="277"/>
      <c r="D36" s="580" t="s">
        <v>334</v>
      </c>
      <c r="E36" s="581" t="s">
        <v>311</v>
      </c>
      <c r="F36" s="586"/>
      <c r="G36" s="636"/>
      <c r="H36" s="281"/>
      <c r="I36" s="280"/>
      <c r="J36" s="5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row>
    <row r="37" spans="1:52" s="12" customFormat="1" ht="123" customHeight="1" thickBot="1" x14ac:dyDescent="0.4">
      <c r="A37" s="15"/>
      <c r="B37" s="51"/>
      <c r="C37" s="277"/>
      <c r="D37" s="542" t="s">
        <v>689</v>
      </c>
      <c r="E37" s="589" t="s">
        <v>312</v>
      </c>
      <c r="F37" s="574" t="s">
        <v>476</v>
      </c>
      <c r="G37" s="575"/>
      <c r="H37" s="281" t="s">
        <v>595</v>
      </c>
      <c r="I37" s="280" t="s">
        <v>313</v>
      </c>
      <c r="J37" s="5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row>
    <row r="38" spans="1:52" s="12" customFormat="1" ht="123" customHeight="1" thickBot="1" x14ac:dyDescent="0.4">
      <c r="A38" s="15"/>
      <c r="B38" s="51"/>
      <c r="C38" s="277"/>
      <c r="D38" s="621" t="s">
        <v>690</v>
      </c>
      <c r="E38" s="680"/>
      <c r="F38" s="681" t="s">
        <v>741</v>
      </c>
      <c r="G38" s="682"/>
      <c r="H38" s="423" t="s">
        <v>714</v>
      </c>
      <c r="I38" s="424" t="s">
        <v>313</v>
      </c>
      <c r="J38" s="5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row>
    <row r="39" spans="1:52" s="12" customFormat="1" ht="111.6" customHeight="1" thickBot="1" x14ac:dyDescent="0.4">
      <c r="A39" s="15"/>
      <c r="B39" s="51"/>
      <c r="C39" s="277"/>
      <c r="D39" s="641" t="s">
        <v>750</v>
      </c>
      <c r="E39" s="609"/>
      <c r="F39" s="599" t="s">
        <v>751</v>
      </c>
      <c r="G39" s="601"/>
      <c r="H39" s="283" t="s">
        <v>657</v>
      </c>
      <c r="I39" s="280" t="s">
        <v>313</v>
      </c>
      <c r="J39" s="5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row>
    <row r="40" spans="1:52" s="12" customFormat="1" ht="111.6" customHeight="1" thickBot="1" x14ac:dyDescent="0.4">
      <c r="A40" s="15"/>
      <c r="B40" s="51"/>
      <c r="C40" s="277"/>
      <c r="D40" s="621" t="s">
        <v>692</v>
      </c>
      <c r="E40" s="622"/>
      <c r="F40" s="642" t="s">
        <v>742</v>
      </c>
      <c r="G40" s="643"/>
      <c r="H40" s="423" t="s">
        <v>715</v>
      </c>
      <c r="I40" s="424" t="s">
        <v>313</v>
      </c>
      <c r="J40" s="5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row>
    <row r="41" spans="1:52" s="12" customFormat="1" ht="90.75" customHeight="1" thickBot="1" x14ac:dyDescent="0.4">
      <c r="A41" s="15"/>
      <c r="B41" s="51"/>
      <c r="C41" s="277"/>
      <c r="D41" s="542" t="s">
        <v>691</v>
      </c>
      <c r="E41" s="609"/>
      <c r="F41" s="613" t="s">
        <v>477</v>
      </c>
      <c r="G41" s="614"/>
      <c r="H41" s="283" t="s">
        <v>624</v>
      </c>
      <c r="I41" s="280" t="s">
        <v>313</v>
      </c>
      <c r="J41" s="5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row>
    <row r="42" spans="1:52" s="12" customFormat="1" ht="90.75" customHeight="1" thickBot="1" x14ac:dyDescent="0.4">
      <c r="A42" s="15"/>
      <c r="B42" s="51"/>
      <c r="C42" s="277"/>
      <c r="D42" s="621" t="s">
        <v>693</v>
      </c>
      <c r="E42" s="622"/>
      <c r="F42" s="615" t="s">
        <v>743</v>
      </c>
      <c r="G42" s="615"/>
      <c r="H42" s="422" t="s">
        <v>716</v>
      </c>
      <c r="I42" s="424" t="s">
        <v>313</v>
      </c>
      <c r="J42" s="5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row>
    <row r="43" spans="1:52" s="12" customFormat="1" ht="132.6" customHeight="1" thickBot="1" x14ac:dyDescent="0.4">
      <c r="A43" s="15"/>
      <c r="B43" s="51"/>
      <c r="C43" s="277"/>
      <c r="D43" s="542" t="s">
        <v>717</v>
      </c>
      <c r="E43" s="633"/>
      <c r="F43" s="638" t="s">
        <v>718</v>
      </c>
      <c r="G43" s="639"/>
      <c r="H43" s="283" t="s">
        <v>596</v>
      </c>
      <c r="I43" s="280" t="s">
        <v>313</v>
      </c>
      <c r="J43" s="5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row>
    <row r="44" spans="1:52" s="12" customFormat="1" ht="87.6" customHeight="1" thickBot="1" x14ac:dyDescent="0.4">
      <c r="A44" s="15"/>
      <c r="B44" s="51"/>
      <c r="C44" s="277"/>
      <c r="D44" s="542" t="str">
        <f>$F$44</f>
        <v>Improvement of the GLOF Safe Access Routes in Bagrot and Bindogol</v>
      </c>
      <c r="E44" s="609"/>
      <c r="F44" s="640" t="s">
        <v>478</v>
      </c>
      <c r="G44" s="633"/>
      <c r="H44" s="283" t="s">
        <v>479</v>
      </c>
      <c r="I44" s="280" t="s">
        <v>313</v>
      </c>
      <c r="J44" s="5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row>
    <row r="45" spans="1:52" s="12" customFormat="1" ht="72" customHeight="1" thickBot="1" x14ac:dyDescent="0.4">
      <c r="A45" s="15"/>
      <c r="B45" s="51"/>
      <c r="C45" s="277"/>
      <c r="D45" s="542" t="str">
        <f>$F$45</f>
        <v>Improvement of the GLOF Monitoring Tracks in Bagrot and Bindogol</v>
      </c>
      <c r="E45" s="633"/>
      <c r="F45" s="640" t="s">
        <v>480</v>
      </c>
      <c r="G45" s="633"/>
      <c r="H45" s="283" t="s">
        <v>625</v>
      </c>
      <c r="I45" s="280" t="s">
        <v>313</v>
      </c>
      <c r="J45" s="5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row>
    <row r="46" spans="1:52" s="12" customFormat="1" ht="129.6" customHeight="1" thickBot="1" x14ac:dyDescent="0.4">
      <c r="A46" s="15"/>
      <c r="B46" s="51"/>
      <c r="C46" s="277"/>
      <c r="D46" s="542" t="s">
        <v>481</v>
      </c>
      <c r="E46" s="633"/>
      <c r="F46" s="640" t="s">
        <v>482</v>
      </c>
      <c r="G46" s="633"/>
      <c r="H46" s="283" t="s">
        <v>597</v>
      </c>
      <c r="I46" s="280" t="s">
        <v>313</v>
      </c>
      <c r="J46" s="5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row>
    <row r="47" spans="1:52" s="12" customFormat="1" ht="77.400000000000006" customHeight="1" thickBot="1" x14ac:dyDescent="0.4">
      <c r="A47" s="15"/>
      <c r="B47" s="51"/>
      <c r="C47" s="277"/>
      <c r="D47" s="542" t="s">
        <v>484</v>
      </c>
      <c r="E47" s="609"/>
      <c r="F47" s="597" t="s">
        <v>483</v>
      </c>
      <c r="G47" s="598"/>
      <c r="H47" s="283" t="s">
        <v>598</v>
      </c>
      <c r="I47" s="280" t="s">
        <v>313</v>
      </c>
      <c r="J47" s="5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row>
    <row r="48" spans="1:52" s="12" customFormat="1" ht="129.75" customHeight="1" thickBot="1" x14ac:dyDescent="0.4">
      <c r="A48" s="15"/>
      <c r="B48" s="51"/>
      <c r="C48" s="277"/>
      <c r="D48" s="621" t="s">
        <v>719</v>
      </c>
      <c r="E48" s="622"/>
      <c r="F48" s="615" t="s">
        <v>720</v>
      </c>
      <c r="G48" s="616"/>
      <c r="H48" s="422" t="s">
        <v>752</v>
      </c>
      <c r="I48" s="424" t="s">
        <v>313</v>
      </c>
      <c r="J48" s="5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row>
    <row r="49" spans="1:52" s="12" customFormat="1" ht="77.400000000000006" customHeight="1" thickBot="1" x14ac:dyDescent="0.4">
      <c r="A49" s="15"/>
      <c r="B49" s="51"/>
      <c r="C49" s="277"/>
      <c r="D49" s="621" t="s">
        <v>694</v>
      </c>
      <c r="E49" s="622"/>
      <c r="F49" s="615" t="s">
        <v>721</v>
      </c>
      <c r="G49" s="616"/>
      <c r="H49" s="422" t="s">
        <v>722</v>
      </c>
      <c r="I49" s="424" t="s">
        <v>313</v>
      </c>
      <c r="J49" s="5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row>
    <row r="50" spans="1:52" s="12" customFormat="1" ht="123.75" customHeight="1" thickBot="1" x14ac:dyDescent="0.4">
      <c r="A50" s="15"/>
      <c r="B50" s="51"/>
      <c r="C50" s="277"/>
      <c r="D50" s="621" t="s">
        <v>599</v>
      </c>
      <c r="E50" s="622"/>
      <c r="F50" s="615" t="s">
        <v>723</v>
      </c>
      <c r="G50" s="616"/>
      <c r="H50" s="422" t="s">
        <v>724</v>
      </c>
      <c r="I50" s="424" t="s">
        <v>313</v>
      </c>
      <c r="J50" s="5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row>
    <row r="51" spans="1:52" s="12" customFormat="1" ht="117.75" customHeight="1" thickBot="1" x14ac:dyDescent="0.4">
      <c r="A51" s="15"/>
      <c r="B51" s="51"/>
      <c r="C51" s="277"/>
      <c r="D51" s="621" t="s">
        <v>695</v>
      </c>
      <c r="E51" s="622"/>
      <c r="F51" s="615" t="s">
        <v>725</v>
      </c>
      <c r="G51" s="616"/>
      <c r="H51" s="422" t="s">
        <v>753</v>
      </c>
      <c r="I51" s="424" t="s">
        <v>313</v>
      </c>
      <c r="J51" s="5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row>
    <row r="52" spans="1:52" s="12" customFormat="1" ht="111.75" customHeight="1" thickBot="1" x14ac:dyDescent="0.4">
      <c r="A52" s="15"/>
      <c r="B52" s="51"/>
      <c r="C52" s="277"/>
      <c r="D52" s="542" t="s">
        <v>599</v>
      </c>
      <c r="E52" s="637"/>
      <c r="F52" s="599" t="s">
        <v>485</v>
      </c>
      <c r="G52" s="601"/>
      <c r="H52" s="283" t="s">
        <v>486</v>
      </c>
      <c r="I52" s="424" t="s">
        <v>313</v>
      </c>
      <c r="J52" s="5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row>
    <row r="53" spans="1:52" s="12" customFormat="1" ht="49.5" customHeight="1" thickBot="1" x14ac:dyDescent="0.4">
      <c r="A53" s="15"/>
      <c r="B53" s="51"/>
      <c r="C53" s="277"/>
      <c r="D53" s="618" t="s">
        <v>335</v>
      </c>
      <c r="E53" s="619"/>
      <c r="F53" s="620"/>
      <c r="G53" s="620"/>
      <c r="H53" s="596"/>
      <c r="I53" s="424"/>
      <c r="J53" s="5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row>
    <row r="54" spans="1:52" s="12" customFormat="1" ht="131.4" customHeight="1" thickBot="1" x14ac:dyDescent="0.4">
      <c r="A54" s="15"/>
      <c r="B54" s="51"/>
      <c r="C54" s="285"/>
      <c r="D54" s="593" t="s">
        <v>745</v>
      </c>
      <c r="E54" s="594"/>
      <c r="F54" s="599" t="s">
        <v>489</v>
      </c>
      <c r="G54" s="601"/>
      <c r="H54" s="283" t="s">
        <v>626</v>
      </c>
      <c r="I54" s="424" t="s">
        <v>313</v>
      </c>
      <c r="J54" s="5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row>
    <row r="55" spans="1:52" s="12" customFormat="1" ht="131.4" customHeight="1" thickBot="1" x14ac:dyDescent="0.4">
      <c r="A55" s="15"/>
      <c r="B55" s="51"/>
      <c r="C55" s="285"/>
      <c r="D55" s="621" t="s">
        <v>754</v>
      </c>
      <c r="E55" s="622"/>
      <c r="F55" s="599" t="s">
        <v>726</v>
      </c>
      <c r="G55" s="617"/>
      <c r="H55" s="423" t="s">
        <v>727</v>
      </c>
      <c r="I55" s="424" t="s">
        <v>313</v>
      </c>
      <c r="J55" s="5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row>
    <row r="56" spans="1:52" s="12" customFormat="1" ht="141.6" customHeight="1" thickBot="1" x14ac:dyDescent="0.4">
      <c r="A56" s="15"/>
      <c r="B56" s="51"/>
      <c r="C56" s="285"/>
      <c r="D56" s="623" t="str">
        <f>$F$56</f>
        <v>Installation of Early Warning System in New GLOF Site of Chitral</v>
      </c>
      <c r="E56" s="624"/>
      <c r="F56" s="599" t="s">
        <v>488</v>
      </c>
      <c r="G56" s="601"/>
      <c r="H56" s="283" t="s">
        <v>600</v>
      </c>
      <c r="I56" s="424" t="s">
        <v>313</v>
      </c>
      <c r="J56" s="5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row>
    <row r="57" spans="1:52" s="12" customFormat="1" ht="49.5" customHeight="1" thickBot="1" x14ac:dyDescent="0.4">
      <c r="A57" s="15"/>
      <c r="B57" s="51"/>
      <c r="C57" s="285"/>
      <c r="D57" s="610" t="s">
        <v>414</v>
      </c>
      <c r="E57" s="611"/>
      <c r="F57" s="611"/>
      <c r="G57" s="611"/>
      <c r="H57" s="612"/>
      <c r="I57" s="424"/>
      <c r="J57" s="5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row>
    <row r="58" spans="1:52" s="12" customFormat="1" ht="157.5" customHeight="1" thickBot="1" x14ac:dyDescent="0.4">
      <c r="A58" s="15"/>
      <c r="B58" s="51"/>
      <c r="C58" s="285"/>
      <c r="D58" s="599" t="s">
        <v>755</v>
      </c>
      <c r="E58" s="600"/>
      <c r="F58" s="599" t="str">
        <f>$D$58</f>
        <v xml:space="preserve">Identification and Designing of interventions for structural mitigation (engineering and biological) in Bagrot and Bindogol Valleys </v>
      </c>
      <c r="G58" s="601"/>
      <c r="H58" s="286" t="s">
        <v>728</v>
      </c>
      <c r="I58" s="424" t="s">
        <v>313</v>
      </c>
      <c r="J58" s="5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row>
    <row r="59" spans="1:52" s="12" customFormat="1" ht="130.19999999999999" customHeight="1" thickBot="1" x14ac:dyDescent="0.4">
      <c r="A59" s="15"/>
      <c r="B59" s="51"/>
      <c r="C59" s="285"/>
      <c r="D59" s="613" t="s">
        <v>696</v>
      </c>
      <c r="E59" s="614"/>
      <c r="F59" s="602" t="s">
        <v>490</v>
      </c>
      <c r="G59" s="603"/>
      <c r="H59" s="312" t="s">
        <v>601</v>
      </c>
      <c r="I59" s="424" t="s">
        <v>313</v>
      </c>
      <c r="J59" s="5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row>
    <row r="60" spans="1:52" s="12" customFormat="1" ht="130.19999999999999" customHeight="1" thickBot="1" x14ac:dyDescent="0.4">
      <c r="A60" s="15"/>
      <c r="B60" s="51"/>
      <c r="C60" s="285"/>
      <c r="D60" s="599" t="s">
        <v>602</v>
      </c>
      <c r="E60" s="607"/>
      <c r="F60" s="599" t="str">
        <f>$D$60</f>
        <v>Construction of the Community Based Disaster Response cells (CBDRC)</v>
      </c>
      <c r="G60" s="607"/>
      <c r="H60" s="312" t="s">
        <v>603</v>
      </c>
      <c r="I60" s="424" t="s">
        <v>20</v>
      </c>
      <c r="J60" s="314"/>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row>
    <row r="61" spans="1:52" s="12" customFormat="1" ht="130.19999999999999" customHeight="1" thickBot="1" x14ac:dyDescent="0.4">
      <c r="A61" s="15"/>
      <c r="B61" s="51"/>
      <c r="C61" s="285"/>
      <c r="D61" s="604" t="s">
        <v>492</v>
      </c>
      <c r="E61" s="605"/>
      <c r="F61" s="604" t="str">
        <f>$D$61</f>
        <v>Development of the Integrated Watershed Manegment Plans (IWMP) and Land Use Plans of the both Bagrot and Bindo Gol Valleys</v>
      </c>
      <c r="G61" s="606"/>
      <c r="H61" s="315" t="s">
        <v>589</v>
      </c>
      <c r="I61" s="424" t="s">
        <v>20</v>
      </c>
      <c r="J61" s="316"/>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row>
    <row r="62" spans="1:52" s="12" customFormat="1" ht="130.19999999999999" customHeight="1" thickBot="1" x14ac:dyDescent="0.4">
      <c r="A62" s="15"/>
      <c r="B62" s="317"/>
      <c r="C62" s="318"/>
      <c r="D62" s="608" t="s">
        <v>604</v>
      </c>
      <c r="E62" s="607"/>
      <c r="F62" s="608" t="s">
        <v>491</v>
      </c>
      <c r="G62" s="607"/>
      <c r="H62" s="313" t="s">
        <v>605</v>
      </c>
      <c r="I62" s="424" t="s">
        <v>20</v>
      </c>
      <c r="J62" s="314"/>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row>
    <row r="63" spans="1:52" s="12" customFormat="1" ht="49.5" customHeight="1" thickBot="1" x14ac:dyDescent="0.4">
      <c r="A63" s="15"/>
      <c r="B63" s="51"/>
      <c r="C63" s="277"/>
      <c r="D63" s="658" t="s">
        <v>438</v>
      </c>
      <c r="E63" s="663"/>
      <c r="F63" s="664"/>
      <c r="G63" s="664"/>
      <c r="H63" s="665"/>
      <c r="I63" s="424"/>
      <c r="J63" s="5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row>
    <row r="64" spans="1:52" s="12" customFormat="1" ht="49.5" customHeight="1" thickBot="1" x14ac:dyDescent="0.4">
      <c r="A64" s="15"/>
      <c r="B64" s="51"/>
      <c r="C64" s="277"/>
      <c r="D64" s="653" t="s">
        <v>415</v>
      </c>
      <c r="E64" s="646"/>
      <c r="F64" s="654"/>
      <c r="G64" s="654"/>
      <c r="H64" s="655"/>
      <c r="I64" s="424"/>
      <c r="J64" s="5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row>
    <row r="65" spans="1:52" s="12" customFormat="1" ht="49.5" customHeight="1" thickBot="1" x14ac:dyDescent="0.4">
      <c r="A65" s="15"/>
      <c r="B65" s="51"/>
      <c r="C65" s="285"/>
      <c r="D65" s="621" t="s">
        <v>697</v>
      </c>
      <c r="E65" s="622"/>
      <c r="F65" s="669" t="s">
        <v>729</v>
      </c>
      <c r="G65" s="616"/>
      <c r="H65" s="421" t="s">
        <v>698</v>
      </c>
      <c r="I65" s="424" t="s">
        <v>313</v>
      </c>
      <c r="J65" s="5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row>
    <row r="66" spans="1:52" s="12" customFormat="1" ht="91.5" customHeight="1" thickBot="1" x14ac:dyDescent="0.4">
      <c r="A66" s="15"/>
      <c r="B66" s="51"/>
      <c r="C66" s="285"/>
      <c r="D66" s="621" t="s">
        <v>699</v>
      </c>
      <c r="E66" s="622"/>
      <c r="F66" s="669" t="s">
        <v>730</v>
      </c>
      <c r="G66" s="616"/>
      <c r="H66" s="422" t="s">
        <v>731</v>
      </c>
      <c r="I66" s="424" t="s">
        <v>313</v>
      </c>
      <c r="J66" s="5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row>
    <row r="67" spans="1:52" s="12" customFormat="1" ht="97.5" customHeight="1" thickBot="1" x14ac:dyDescent="0.4">
      <c r="A67" s="15"/>
      <c r="B67" s="51"/>
      <c r="C67" s="285"/>
      <c r="D67" s="647" t="s">
        <v>493</v>
      </c>
      <c r="E67" s="662"/>
      <c r="F67" s="647" t="s">
        <v>494</v>
      </c>
      <c r="G67" s="648"/>
      <c r="H67" s="287" t="s">
        <v>606</v>
      </c>
      <c r="I67" s="424" t="s">
        <v>20</v>
      </c>
      <c r="J67" s="5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row>
    <row r="68" spans="1:52" s="12" customFormat="1" ht="97.5" customHeight="1" thickBot="1" x14ac:dyDescent="0.4">
      <c r="A68" s="15"/>
      <c r="B68" s="51"/>
      <c r="C68" s="285"/>
      <c r="D68" s="647" t="s">
        <v>608</v>
      </c>
      <c r="E68" s="607"/>
      <c r="F68" s="647" t="str">
        <f>$D$68</f>
        <v>Developing a book on Glacial and GLOF issues in Pakistan</v>
      </c>
      <c r="G68" s="648"/>
      <c r="H68" s="287" t="s">
        <v>607</v>
      </c>
      <c r="I68" s="424" t="s">
        <v>313</v>
      </c>
      <c r="J68" s="5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row>
    <row r="69" spans="1:52" s="12" customFormat="1" ht="97.5" customHeight="1" thickBot="1" x14ac:dyDescent="0.4">
      <c r="A69" s="15"/>
      <c r="B69" s="51"/>
      <c r="C69" s="285"/>
      <c r="D69" s="647" t="s">
        <v>495</v>
      </c>
      <c r="E69" s="607"/>
      <c r="F69" s="647" t="s">
        <v>495</v>
      </c>
      <c r="G69" s="607"/>
      <c r="H69" s="287" t="s">
        <v>496</v>
      </c>
      <c r="I69" s="424" t="s">
        <v>313</v>
      </c>
      <c r="J69" s="5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row>
    <row r="70" spans="1:52" s="12" customFormat="1" ht="73.5" customHeight="1" thickBot="1" x14ac:dyDescent="0.4">
      <c r="A70" s="15"/>
      <c r="B70" s="51"/>
      <c r="C70" s="285"/>
      <c r="D70" s="644" t="s">
        <v>700</v>
      </c>
      <c r="E70" s="645"/>
      <c r="F70" s="649" t="s">
        <v>497</v>
      </c>
      <c r="G70" s="650"/>
      <c r="H70" s="287" t="s">
        <v>590</v>
      </c>
      <c r="I70" s="424" t="s">
        <v>313</v>
      </c>
      <c r="J70" s="5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row>
    <row r="71" spans="1:52" s="12" customFormat="1" ht="73.5" customHeight="1" thickBot="1" x14ac:dyDescent="0.4">
      <c r="A71" s="15"/>
      <c r="B71" s="51"/>
      <c r="C71" s="285"/>
      <c r="D71" s="666" t="s">
        <v>416</v>
      </c>
      <c r="E71" s="667"/>
      <c r="F71" s="667"/>
      <c r="G71" s="667"/>
      <c r="H71" s="617"/>
      <c r="I71" s="424"/>
      <c r="J71" s="5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row>
    <row r="72" spans="1:52" s="12" customFormat="1" ht="94.5" customHeight="1" thickBot="1" x14ac:dyDescent="0.4">
      <c r="A72" s="15"/>
      <c r="B72" s="51"/>
      <c r="C72" s="285"/>
      <c r="D72" s="621" t="s">
        <v>732</v>
      </c>
      <c r="E72" s="622"/>
      <c r="F72" s="668" t="s">
        <v>744</v>
      </c>
      <c r="G72" s="668"/>
      <c r="H72" s="422" t="s">
        <v>733</v>
      </c>
      <c r="I72" s="424" t="s">
        <v>313</v>
      </c>
      <c r="J72" s="5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row>
    <row r="73" spans="1:52" s="12" customFormat="1" ht="93" customHeight="1" thickBot="1" x14ac:dyDescent="0.4">
      <c r="A73" s="15"/>
      <c r="B73" s="51"/>
      <c r="C73" s="277"/>
      <c r="D73" s="658" t="s">
        <v>703</v>
      </c>
      <c r="E73" s="659"/>
      <c r="F73" s="660" t="s">
        <v>498</v>
      </c>
      <c r="G73" s="661"/>
      <c r="H73" s="288" t="s">
        <v>609</v>
      </c>
      <c r="I73" s="424" t="s">
        <v>313</v>
      </c>
      <c r="J73" s="5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row>
    <row r="74" spans="1:52" s="12" customFormat="1" ht="110.4" customHeight="1" thickBot="1" x14ac:dyDescent="0.4">
      <c r="A74" s="15"/>
      <c r="B74" s="51"/>
      <c r="C74" s="277"/>
      <c r="D74" s="592" t="s">
        <v>500</v>
      </c>
      <c r="E74" s="656"/>
      <c r="F74" s="651" t="s">
        <v>501</v>
      </c>
      <c r="G74" s="657"/>
      <c r="H74" s="288" t="s">
        <v>502</v>
      </c>
      <c r="I74" s="424" t="s">
        <v>313</v>
      </c>
      <c r="J74" s="5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row>
    <row r="75" spans="1:52" s="12" customFormat="1" ht="74.400000000000006" customHeight="1" thickBot="1" x14ac:dyDescent="0.4">
      <c r="A75" s="15"/>
      <c r="B75" s="51"/>
      <c r="C75" s="277"/>
      <c r="D75" s="592" t="s">
        <v>417</v>
      </c>
      <c r="E75" s="656"/>
      <c r="F75" s="651" t="s">
        <v>499</v>
      </c>
      <c r="G75" s="657"/>
      <c r="H75" s="288" t="s">
        <v>503</v>
      </c>
      <c r="I75" s="424" t="s">
        <v>20</v>
      </c>
      <c r="J75" s="5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row>
    <row r="76" spans="1:52" s="12" customFormat="1" ht="58.95" customHeight="1" thickBot="1" x14ac:dyDescent="0.4">
      <c r="A76" s="15"/>
      <c r="B76" s="51"/>
      <c r="C76" s="277"/>
      <c r="D76" s="592" t="s">
        <v>701</v>
      </c>
      <c r="E76" s="646"/>
      <c r="F76" s="651" t="s">
        <v>702</v>
      </c>
      <c r="G76" s="652"/>
      <c r="H76" s="284" t="s">
        <v>610</v>
      </c>
      <c r="I76" s="424" t="s">
        <v>313</v>
      </c>
      <c r="J76" s="5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row>
    <row r="77" spans="1:52" s="12" customFormat="1" ht="39.9" customHeight="1" thickBot="1" x14ac:dyDescent="0.35">
      <c r="A77" s="15"/>
      <c r="B77" s="51"/>
      <c r="C77" s="285"/>
      <c r="D77" s="289"/>
      <c r="E77" s="289"/>
      <c r="F77" s="289"/>
      <c r="G77" s="289"/>
      <c r="H77" s="290" t="s">
        <v>264</v>
      </c>
      <c r="I77" s="291" t="s">
        <v>313</v>
      </c>
      <c r="J77" s="5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row>
    <row r="78" spans="1:52" s="12" customFormat="1" ht="18.600000000000001" thickBot="1" x14ac:dyDescent="0.4">
      <c r="A78" s="15"/>
      <c r="B78" s="51"/>
      <c r="C78" s="285"/>
      <c r="D78" s="292"/>
      <c r="E78" s="293" t="s">
        <v>317</v>
      </c>
      <c r="F78" s="289"/>
      <c r="G78" s="289"/>
      <c r="H78" s="289"/>
      <c r="I78" s="289"/>
      <c r="J78" s="5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row>
    <row r="79" spans="1:52" s="12" customFormat="1" ht="18.600000000000001" thickBot="1" x14ac:dyDescent="0.4">
      <c r="A79" s="15"/>
      <c r="B79" s="51"/>
      <c r="C79" s="285"/>
      <c r="D79" s="294" t="s">
        <v>59</v>
      </c>
      <c r="E79" s="544" t="s">
        <v>418</v>
      </c>
      <c r="F79" s="545"/>
      <c r="G79" s="545"/>
      <c r="H79" s="546"/>
      <c r="I79" s="289"/>
      <c r="J79" s="5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row>
    <row r="80" spans="1:52" s="12" customFormat="1" ht="18.600000000000001" thickBot="1" x14ac:dyDescent="0.4">
      <c r="A80" s="15"/>
      <c r="B80" s="51"/>
      <c r="C80" s="285"/>
      <c r="D80" s="294" t="s">
        <v>61</v>
      </c>
      <c r="E80" s="547" t="s">
        <v>409</v>
      </c>
      <c r="F80" s="548"/>
      <c r="G80" s="548"/>
      <c r="H80" s="549"/>
      <c r="I80" s="289"/>
      <c r="J80" s="5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row>
    <row r="81" spans="1:52" s="12" customFormat="1" ht="39.9" customHeight="1" x14ac:dyDescent="0.3">
      <c r="A81" s="15"/>
      <c r="B81" s="51"/>
      <c r="C81" s="149"/>
      <c r="D81" s="53"/>
      <c r="E81" s="53"/>
      <c r="F81" s="53"/>
      <c r="G81" s="53"/>
      <c r="H81" s="53"/>
      <c r="I81" s="53"/>
      <c r="J81" s="5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row>
    <row r="82" spans="1:52" s="12" customFormat="1" ht="30.75" customHeight="1" thickBot="1" x14ac:dyDescent="0.35">
      <c r="A82" s="15"/>
      <c r="B82" s="51"/>
      <c r="C82" s="472" t="s">
        <v>218</v>
      </c>
      <c r="D82" s="472"/>
      <c r="E82" s="472"/>
      <c r="F82" s="472"/>
      <c r="G82" s="472"/>
      <c r="H82" s="472"/>
      <c r="I82" s="123"/>
      <c r="J82" s="5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row>
    <row r="83" spans="1:52" s="12" customFormat="1" ht="30.75" customHeight="1" x14ac:dyDescent="0.3">
      <c r="A83" s="15"/>
      <c r="B83" s="51"/>
      <c r="C83" s="126"/>
      <c r="D83" s="533" t="s">
        <v>591</v>
      </c>
      <c r="E83" s="534"/>
      <c r="F83" s="534"/>
      <c r="G83" s="534"/>
      <c r="H83" s="534"/>
      <c r="I83" s="535"/>
      <c r="J83" s="5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row>
    <row r="84" spans="1:52" s="12" customFormat="1" ht="30.75" customHeight="1" x14ac:dyDescent="0.3">
      <c r="A84" s="15"/>
      <c r="B84" s="51"/>
      <c r="C84" s="126"/>
      <c r="D84" s="536"/>
      <c r="E84" s="537"/>
      <c r="F84" s="537"/>
      <c r="G84" s="537"/>
      <c r="H84" s="537"/>
      <c r="I84" s="538"/>
      <c r="J84" s="5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row>
    <row r="85" spans="1:52" s="12" customFormat="1" ht="30.75" customHeight="1" x14ac:dyDescent="0.3">
      <c r="A85" s="15"/>
      <c r="B85" s="51"/>
      <c r="C85" s="126"/>
      <c r="D85" s="536"/>
      <c r="E85" s="537"/>
      <c r="F85" s="537"/>
      <c r="G85" s="537"/>
      <c r="H85" s="537"/>
      <c r="I85" s="538"/>
      <c r="J85" s="5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row>
    <row r="86" spans="1:52" s="12" customFormat="1" ht="30.75" customHeight="1" thickBot="1" x14ac:dyDescent="0.35">
      <c r="A86" s="15"/>
      <c r="B86" s="51"/>
      <c r="C86" s="126"/>
      <c r="D86" s="539"/>
      <c r="E86" s="540"/>
      <c r="F86" s="540"/>
      <c r="G86" s="540"/>
      <c r="H86" s="540"/>
      <c r="I86" s="541"/>
      <c r="J86" s="5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row>
    <row r="87" spans="1:52" s="12" customFormat="1" x14ac:dyDescent="0.3">
      <c r="A87" s="15"/>
      <c r="B87" s="51"/>
      <c r="C87" s="116"/>
      <c r="D87" s="116"/>
      <c r="E87" s="116"/>
      <c r="F87" s="126"/>
      <c r="G87" s="116"/>
      <c r="H87" s="123"/>
      <c r="I87" s="123"/>
      <c r="J87" s="5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row>
    <row r="88" spans="1:52" ht="15" customHeight="1" x14ac:dyDescent="0.3">
      <c r="A88" s="16"/>
      <c r="B88" s="51"/>
      <c r="C88" s="120"/>
      <c r="D88" s="120"/>
      <c r="E88" s="120"/>
      <c r="F88" s="120"/>
      <c r="G88" s="120"/>
      <c r="H88" s="123"/>
      <c r="I88" s="123"/>
      <c r="J88" s="56"/>
      <c r="K88" s="6"/>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row>
    <row r="89" spans="1:52" ht="15.75" customHeight="1" thickBot="1" x14ac:dyDescent="0.35">
      <c r="A89" s="16"/>
      <c r="B89" s="51"/>
      <c r="C89" s="54"/>
      <c r="D89" s="532" t="s">
        <v>263</v>
      </c>
      <c r="E89" s="532"/>
      <c r="F89" s="532" t="s">
        <v>269</v>
      </c>
      <c r="G89" s="532"/>
      <c r="H89" s="118" t="s">
        <v>270</v>
      </c>
      <c r="I89" s="118" t="s">
        <v>226</v>
      </c>
      <c r="J89" s="52"/>
      <c r="K89" s="6"/>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row>
    <row r="90" spans="1:52" ht="95.25" customHeight="1" thickBot="1" x14ac:dyDescent="0.35">
      <c r="A90" s="16"/>
      <c r="B90" s="51"/>
      <c r="C90" s="117" t="s">
        <v>262</v>
      </c>
      <c r="D90" s="542" t="s">
        <v>338</v>
      </c>
      <c r="E90" s="558"/>
      <c r="F90" s="530" t="s">
        <v>445</v>
      </c>
      <c r="G90" s="559"/>
      <c r="H90" s="183" t="s">
        <v>611</v>
      </c>
      <c r="I90" s="177" t="s">
        <v>313</v>
      </c>
      <c r="J90" s="52"/>
      <c r="K90" s="6"/>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row>
    <row r="91" spans="1:52" ht="131.25" customHeight="1" thickBot="1" x14ac:dyDescent="0.35">
      <c r="A91" s="16"/>
      <c r="B91" s="51"/>
      <c r="C91" s="117"/>
      <c r="D91" s="542" t="s">
        <v>339</v>
      </c>
      <c r="E91" s="558"/>
      <c r="F91" s="530" t="s">
        <v>446</v>
      </c>
      <c r="G91" s="559"/>
      <c r="H91" s="239" t="s">
        <v>627</v>
      </c>
      <c r="I91" s="177" t="s">
        <v>313</v>
      </c>
      <c r="J91" s="5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row>
    <row r="92" spans="1:52" ht="127.5" customHeight="1" thickBot="1" x14ac:dyDescent="0.35">
      <c r="A92" s="16"/>
      <c r="B92" s="51"/>
      <c r="C92" s="117"/>
      <c r="D92" s="542" t="s">
        <v>327</v>
      </c>
      <c r="E92" s="543"/>
      <c r="F92" s="530" t="s">
        <v>612</v>
      </c>
      <c r="G92" s="557"/>
      <c r="H92" s="184" t="s">
        <v>628</v>
      </c>
      <c r="I92" s="177" t="s">
        <v>313</v>
      </c>
      <c r="J92" s="5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row>
    <row r="93" spans="1:52" ht="103.5" customHeight="1" thickBot="1" x14ac:dyDescent="0.35">
      <c r="A93" s="16"/>
      <c r="B93" s="51"/>
      <c r="C93" s="117"/>
      <c r="D93" s="592" t="s">
        <v>340</v>
      </c>
      <c r="E93" s="558"/>
      <c r="F93" s="530" t="s">
        <v>447</v>
      </c>
      <c r="G93" s="531"/>
      <c r="H93" s="184" t="s">
        <v>613</v>
      </c>
      <c r="I93" s="177" t="s">
        <v>313</v>
      </c>
      <c r="J93" s="5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row>
    <row r="94" spans="1:52" ht="39.9" customHeight="1" thickBot="1" x14ac:dyDescent="0.35">
      <c r="A94" s="16"/>
      <c r="B94" s="51"/>
      <c r="C94" s="48"/>
      <c r="D94" s="48"/>
      <c r="E94" s="48"/>
      <c r="F94" s="48"/>
      <c r="G94" s="48"/>
      <c r="H94" s="295" t="s">
        <v>264</v>
      </c>
      <c r="I94" s="198" t="s">
        <v>313</v>
      </c>
      <c r="J94" s="5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row>
    <row r="95" spans="1:52" ht="15" thickBot="1" x14ac:dyDescent="0.35">
      <c r="A95" s="16"/>
      <c r="B95" s="51"/>
      <c r="C95" s="48"/>
      <c r="D95" s="82"/>
      <c r="E95" s="164" t="s">
        <v>317</v>
      </c>
      <c r="F95" s="48"/>
      <c r="G95" s="48"/>
      <c r="H95" s="130"/>
      <c r="I95" s="48"/>
      <c r="J95" s="5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row>
    <row r="96" spans="1:52" ht="15" thickBot="1" x14ac:dyDescent="0.35">
      <c r="A96" s="16"/>
      <c r="B96" s="51"/>
      <c r="C96" s="48"/>
      <c r="D96" s="87" t="s">
        <v>59</v>
      </c>
      <c r="E96" s="556" t="s">
        <v>504</v>
      </c>
      <c r="F96" s="554"/>
      <c r="G96" s="554"/>
      <c r="H96" s="555"/>
      <c r="I96" s="48"/>
      <c r="J96" s="5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row>
    <row r="97" spans="1:52" ht="15" thickBot="1" x14ac:dyDescent="0.35">
      <c r="A97" s="16"/>
      <c r="B97" s="51"/>
      <c r="C97" s="48"/>
      <c r="D97" s="87" t="s">
        <v>61</v>
      </c>
      <c r="E97" s="553" t="s">
        <v>505</v>
      </c>
      <c r="F97" s="554"/>
      <c r="G97" s="554"/>
      <c r="H97" s="555"/>
      <c r="I97" s="48"/>
      <c r="J97" s="5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row>
    <row r="98" spans="1:52" x14ac:dyDescent="0.3">
      <c r="A98" s="16"/>
      <c r="B98" s="51"/>
      <c r="C98" s="48"/>
      <c r="D98" s="48"/>
      <c r="E98" s="48"/>
      <c r="F98" s="48"/>
      <c r="G98" s="48"/>
      <c r="H98" s="130"/>
      <c r="I98" s="48"/>
      <c r="J98" s="5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row>
    <row r="99" spans="1:52" ht="27.75" customHeight="1" thickBot="1" x14ac:dyDescent="0.35">
      <c r="A99" s="16"/>
      <c r="B99" s="51"/>
      <c r="C99" s="54"/>
      <c r="D99" s="550" t="s">
        <v>263</v>
      </c>
      <c r="E99" s="550"/>
      <c r="F99" s="550" t="s">
        <v>269</v>
      </c>
      <c r="G99" s="550"/>
      <c r="H99" s="276" t="s">
        <v>270</v>
      </c>
      <c r="I99" s="276" t="s">
        <v>226</v>
      </c>
      <c r="J99" s="52"/>
      <c r="K99" s="6"/>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row>
    <row r="100" spans="1:52" ht="39.9" customHeight="1" thickBot="1" x14ac:dyDescent="0.35">
      <c r="A100" s="16"/>
      <c r="B100" s="51"/>
      <c r="C100" s="117" t="s">
        <v>303</v>
      </c>
      <c r="D100" s="551"/>
      <c r="E100" s="552"/>
      <c r="F100" s="551"/>
      <c r="G100" s="552"/>
      <c r="H100" s="125"/>
      <c r="I100" s="125"/>
      <c r="J100" s="52"/>
      <c r="K100" s="6"/>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row>
    <row r="101" spans="1:52" ht="39.9" customHeight="1" thickBot="1" x14ac:dyDescent="0.35">
      <c r="A101" s="16"/>
      <c r="B101" s="51"/>
      <c r="C101" s="117"/>
      <c r="D101" s="551"/>
      <c r="E101" s="552"/>
      <c r="F101" s="551"/>
      <c r="G101" s="552"/>
      <c r="H101" s="125"/>
      <c r="I101" s="125"/>
      <c r="J101" s="5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row>
    <row r="102" spans="1:52" ht="48" customHeight="1" thickBot="1" x14ac:dyDescent="0.35">
      <c r="A102" s="16"/>
      <c r="B102" s="51"/>
      <c r="C102" s="117"/>
      <c r="D102" s="551"/>
      <c r="E102" s="552"/>
      <c r="F102" s="551"/>
      <c r="G102" s="552"/>
      <c r="H102" s="125"/>
      <c r="I102" s="125"/>
      <c r="J102" s="5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row>
    <row r="103" spans="1:52" ht="39.9" customHeight="1" thickBot="1" x14ac:dyDescent="0.35">
      <c r="A103" s="16"/>
      <c r="B103" s="51"/>
      <c r="C103" s="48"/>
      <c r="D103" s="48"/>
      <c r="E103" s="48"/>
      <c r="F103" s="48"/>
      <c r="G103" s="48"/>
      <c r="H103" s="129" t="s">
        <v>264</v>
      </c>
      <c r="I103" s="131"/>
      <c r="J103" s="5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row>
    <row r="104" spans="1:52" ht="18.600000000000001" thickBot="1" x14ac:dyDescent="0.4">
      <c r="A104" s="16"/>
      <c r="B104" s="51"/>
      <c r="C104" s="48"/>
      <c r="D104" s="82"/>
      <c r="E104" s="293" t="s">
        <v>317</v>
      </c>
      <c r="F104" s="48"/>
      <c r="G104" s="48"/>
      <c r="H104" s="130"/>
      <c r="I104" s="48"/>
      <c r="J104" s="5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row>
    <row r="105" spans="1:52" ht="18.600000000000001" thickBot="1" x14ac:dyDescent="0.4">
      <c r="A105" s="16"/>
      <c r="B105" s="51"/>
      <c r="C105" s="48"/>
      <c r="D105" s="87" t="s">
        <v>59</v>
      </c>
      <c r="E105" s="564" t="s">
        <v>506</v>
      </c>
      <c r="F105" s="548"/>
      <c r="G105" s="548"/>
      <c r="H105" s="549"/>
      <c r="I105" s="48"/>
      <c r="J105" s="5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row>
    <row r="106" spans="1:52" ht="15" thickBot="1" x14ac:dyDescent="0.35">
      <c r="A106" s="16"/>
      <c r="B106" s="51"/>
      <c r="C106" s="48"/>
      <c r="D106" s="87" t="s">
        <v>61</v>
      </c>
      <c r="E106" s="553" t="s">
        <v>505</v>
      </c>
      <c r="F106" s="554"/>
      <c r="G106" s="554"/>
      <c r="H106" s="555"/>
      <c r="I106" s="48"/>
      <c r="J106" s="5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row>
    <row r="107" spans="1:52" x14ac:dyDescent="0.3">
      <c r="A107" s="16"/>
      <c r="B107" s="51"/>
      <c r="C107" s="48"/>
      <c r="D107" s="87"/>
      <c r="E107" s="48"/>
      <c r="F107" s="48"/>
      <c r="G107" s="48"/>
      <c r="H107" s="48"/>
      <c r="I107" s="48"/>
      <c r="J107" s="5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row>
    <row r="108" spans="1:52" x14ac:dyDescent="0.3">
      <c r="A108" s="16"/>
      <c r="B108" s="51"/>
      <c r="C108" s="48"/>
      <c r="D108" s="48"/>
      <c r="E108" s="48"/>
      <c r="F108" s="48"/>
      <c r="G108" s="48"/>
      <c r="H108" s="130"/>
      <c r="I108" s="48"/>
      <c r="J108" s="5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row>
    <row r="109" spans="1:52" ht="15" thickBot="1" x14ac:dyDescent="0.35">
      <c r="A109" s="16"/>
      <c r="B109" s="51"/>
      <c r="C109" s="48"/>
      <c r="D109" s="48"/>
      <c r="E109" s="48"/>
      <c r="F109" s="48"/>
      <c r="G109" s="48"/>
      <c r="H109" s="130"/>
      <c r="I109" s="48"/>
      <c r="J109" s="5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row>
    <row r="110" spans="1:52" ht="215.25" customHeight="1" thickBot="1" x14ac:dyDescent="0.35">
      <c r="A110" s="16"/>
      <c r="B110" s="51"/>
      <c r="C110" s="128"/>
      <c r="D110" s="560" t="s">
        <v>271</v>
      </c>
      <c r="E110" s="560"/>
      <c r="F110" s="561" t="s">
        <v>614</v>
      </c>
      <c r="G110" s="562"/>
      <c r="H110" s="562"/>
      <c r="I110" s="563"/>
      <c r="J110" s="5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row>
    <row r="111" spans="1:52" s="12" customFormat="1" ht="15" customHeight="1" x14ac:dyDescent="0.3">
      <c r="A111" s="15"/>
      <c r="B111" s="51"/>
      <c r="C111" s="57"/>
      <c r="D111" s="57"/>
      <c r="E111" s="57"/>
      <c r="F111" s="57"/>
      <c r="G111" s="57"/>
      <c r="H111" s="123"/>
      <c r="I111" s="123"/>
      <c r="J111" s="5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row>
    <row r="112" spans="1:52" s="12" customFormat="1" ht="47.25" customHeight="1" thickBot="1" x14ac:dyDescent="0.35">
      <c r="A112" s="15"/>
      <c r="B112" s="51"/>
      <c r="C112" s="48"/>
      <c r="D112" s="49"/>
      <c r="E112" s="49"/>
      <c r="F112" s="49"/>
      <c r="G112" s="86" t="s">
        <v>219</v>
      </c>
      <c r="H112" s="123"/>
      <c r="I112" s="123"/>
      <c r="J112" s="5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row>
    <row r="113" spans="1:52" s="12" customFormat="1" ht="65.25" customHeight="1" x14ac:dyDescent="0.3">
      <c r="A113" s="15"/>
      <c r="B113" s="51"/>
      <c r="C113" s="48"/>
      <c r="D113" s="49"/>
      <c r="E113" s="49"/>
      <c r="F113" s="49"/>
      <c r="G113" s="296" t="s">
        <v>220</v>
      </c>
      <c r="H113" s="569" t="s">
        <v>439</v>
      </c>
      <c r="I113" s="570"/>
      <c r="J113" s="5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row>
    <row r="114" spans="1:52" s="12" customFormat="1" ht="54.75" customHeight="1" x14ac:dyDescent="0.3">
      <c r="A114" s="15"/>
      <c r="B114" s="51"/>
      <c r="C114" s="48"/>
      <c r="D114" s="49"/>
      <c r="E114" s="49"/>
      <c r="F114" s="49"/>
      <c r="G114" s="297" t="s">
        <v>221</v>
      </c>
      <c r="H114" s="565" t="s">
        <v>440</v>
      </c>
      <c r="I114" s="566"/>
      <c r="J114" s="5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row>
    <row r="115" spans="1:52" s="12" customFormat="1" ht="73.5" customHeight="1" x14ac:dyDescent="0.3">
      <c r="A115" s="15"/>
      <c r="B115" s="51"/>
      <c r="C115" s="48"/>
      <c r="D115" s="49"/>
      <c r="E115" s="49"/>
      <c r="F115" s="49"/>
      <c r="G115" s="297" t="s">
        <v>222</v>
      </c>
      <c r="H115" s="565" t="s">
        <v>441</v>
      </c>
      <c r="I115" s="566"/>
      <c r="J115" s="5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row>
    <row r="116" spans="1:52" ht="60" customHeight="1" x14ac:dyDescent="0.3">
      <c r="A116" s="16"/>
      <c r="B116" s="51"/>
      <c r="C116" s="48"/>
      <c r="D116" s="49"/>
      <c r="E116" s="49"/>
      <c r="F116" s="49"/>
      <c r="G116" s="297" t="s">
        <v>223</v>
      </c>
      <c r="H116" s="565" t="s">
        <v>442</v>
      </c>
      <c r="I116" s="566"/>
      <c r="J116" s="5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row>
    <row r="117" spans="1:52" ht="54" customHeight="1" x14ac:dyDescent="0.3">
      <c r="A117" s="16"/>
      <c r="B117" s="46"/>
      <c r="C117" s="48"/>
      <c r="D117" s="49"/>
      <c r="E117" s="49"/>
      <c r="F117" s="49"/>
      <c r="G117" s="297" t="s">
        <v>224</v>
      </c>
      <c r="H117" s="565" t="s">
        <v>443</v>
      </c>
      <c r="I117" s="566"/>
      <c r="J117" s="47"/>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row>
    <row r="118" spans="1:52" ht="48.75" customHeight="1" thickBot="1" x14ac:dyDescent="0.35">
      <c r="A118" s="16"/>
      <c r="B118" s="46"/>
      <c r="C118" s="48"/>
      <c r="D118" s="49"/>
      <c r="E118" s="49"/>
      <c r="F118" s="49"/>
      <c r="G118" s="298" t="s">
        <v>225</v>
      </c>
      <c r="H118" s="567" t="s">
        <v>444</v>
      </c>
      <c r="I118" s="568"/>
      <c r="J118" s="47"/>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row>
    <row r="119" spans="1:52" x14ac:dyDescent="0.3">
      <c r="A119" s="16"/>
      <c r="B119" s="46"/>
      <c r="C119" s="48"/>
      <c r="D119" s="49"/>
      <c r="E119" s="49"/>
      <c r="F119" s="49"/>
      <c r="G119" s="49"/>
      <c r="H119" s="123"/>
      <c r="I119" s="123"/>
      <c r="J119" s="47"/>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row>
    <row r="120" spans="1:52" x14ac:dyDescent="0.3">
      <c r="A120" s="16"/>
      <c r="B120" s="46"/>
      <c r="C120" s="48"/>
      <c r="D120" s="49"/>
      <c r="E120" s="49"/>
      <c r="F120" s="49"/>
      <c r="G120" s="49"/>
      <c r="H120" s="123"/>
      <c r="I120" s="123"/>
      <c r="J120" s="47"/>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row>
    <row r="121" spans="1:52" ht="15" thickBot="1" x14ac:dyDescent="0.35">
      <c r="A121" s="16"/>
      <c r="B121" s="58"/>
      <c r="C121" s="59"/>
      <c r="D121" s="60"/>
      <c r="E121" s="60"/>
      <c r="F121" s="60"/>
      <c r="G121" s="60"/>
      <c r="H121" s="124"/>
      <c r="I121" s="124"/>
      <c r="J121" s="61"/>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row>
    <row r="122" spans="1:52" ht="50.1" customHeight="1" x14ac:dyDescent="0.3">
      <c r="A122" s="16"/>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row>
    <row r="123" spans="1:52" ht="50.1" customHeight="1" x14ac:dyDescent="0.3">
      <c r="A123" s="16"/>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row>
    <row r="124" spans="1:52" ht="49.5" customHeight="1" x14ac:dyDescent="0.3">
      <c r="A124" s="16"/>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row>
    <row r="125" spans="1:52" ht="50.1" customHeight="1" x14ac:dyDescent="0.3">
      <c r="A125" s="16"/>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row>
    <row r="126" spans="1:52" ht="50.1" customHeight="1" x14ac:dyDescent="0.3">
      <c r="A126" s="16"/>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row>
    <row r="127" spans="1:52" ht="50.1" customHeight="1" x14ac:dyDescent="0.3">
      <c r="A127" s="16"/>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row>
    <row r="128" spans="1:52" x14ac:dyDescent="0.3">
      <c r="A128" s="16"/>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row>
    <row r="129" spans="1:52" x14ac:dyDescent="0.3">
      <c r="A129" s="16"/>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row>
    <row r="130" spans="1:52" x14ac:dyDescent="0.3">
      <c r="A130" s="16"/>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row>
    <row r="131" spans="1:52" x14ac:dyDescent="0.3">
      <c r="A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row>
    <row r="132" spans="1:52" x14ac:dyDescent="0.3">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row>
    <row r="133" spans="1:52" x14ac:dyDescent="0.3">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row>
    <row r="134" spans="1:52" x14ac:dyDescent="0.3">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row>
    <row r="135" spans="1:52" x14ac:dyDescent="0.3">
      <c r="A135" s="102"/>
      <c r="B135" s="102"/>
      <c r="C135" s="102"/>
      <c r="D135" s="102"/>
      <c r="E135" s="102"/>
      <c r="F135" s="102"/>
      <c r="G135" s="102"/>
      <c r="H135" s="102"/>
      <c r="I135" s="102"/>
      <c r="J135" s="102"/>
      <c r="K135" s="102"/>
    </row>
    <row r="136" spans="1:52" x14ac:dyDescent="0.3">
      <c r="A136" s="102"/>
      <c r="B136" s="102"/>
      <c r="C136" s="102"/>
      <c r="D136" s="102"/>
      <c r="E136" s="102"/>
      <c r="F136" s="102"/>
      <c r="G136" s="102"/>
      <c r="H136" s="102"/>
      <c r="I136" s="102"/>
      <c r="J136" s="102"/>
      <c r="K136" s="102"/>
    </row>
    <row r="137" spans="1:52" x14ac:dyDescent="0.3">
      <c r="A137" s="102"/>
      <c r="B137" s="102"/>
      <c r="C137" s="102"/>
      <c r="D137" s="102"/>
      <c r="E137" s="102"/>
      <c r="F137" s="102"/>
      <c r="G137" s="102"/>
      <c r="H137" s="102"/>
      <c r="I137" s="102"/>
      <c r="J137" s="102"/>
      <c r="K137" s="102"/>
    </row>
    <row r="138" spans="1:52" x14ac:dyDescent="0.3">
      <c r="A138" s="102"/>
      <c r="B138" s="102"/>
      <c r="C138" s="102"/>
      <c r="D138" s="102"/>
      <c r="E138" s="102"/>
      <c r="F138" s="102"/>
      <c r="G138" s="102"/>
      <c r="H138" s="102"/>
      <c r="I138" s="102"/>
      <c r="J138" s="102"/>
      <c r="K138" s="102"/>
    </row>
    <row r="139" spans="1:52" x14ac:dyDescent="0.3">
      <c r="A139" s="102"/>
      <c r="B139" s="102"/>
      <c r="C139" s="102"/>
      <c r="D139" s="102"/>
      <c r="E139" s="102"/>
      <c r="F139" s="102"/>
      <c r="G139" s="102"/>
      <c r="H139" s="102"/>
      <c r="I139" s="102"/>
      <c r="J139" s="102"/>
      <c r="K139" s="102"/>
    </row>
    <row r="140" spans="1:52" x14ac:dyDescent="0.3">
      <c r="A140" s="102"/>
      <c r="B140" s="102"/>
      <c r="C140" s="102"/>
      <c r="D140" s="102"/>
      <c r="E140" s="102"/>
      <c r="F140" s="102"/>
      <c r="G140" s="102"/>
      <c r="H140" s="102"/>
      <c r="I140" s="102"/>
      <c r="J140" s="102"/>
      <c r="K140" s="102"/>
    </row>
    <row r="141" spans="1:52" x14ac:dyDescent="0.3">
      <c r="A141" s="102"/>
      <c r="B141" s="102"/>
      <c r="C141" s="102"/>
      <c r="D141" s="102"/>
      <c r="E141" s="102"/>
      <c r="F141" s="102"/>
      <c r="G141" s="102"/>
      <c r="H141" s="102"/>
      <c r="I141" s="102"/>
      <c r="J141" s="102"/>
      <c r="K141" s="102"/>
    </row>
    <row r="142" spans="1:52" x14ac:dyDescent="0.3">
      <c r="A142" s="102"/>
      <c r="B142" s="102"/>
      <c r="C142" s="102"/>
      <c r="D142" s="102"/>
      <c r="E142" s="102"/>
      <c r="F142" s="102"/>
      <c r="G142" s="102"/>
      <c r="H142" s="102"/>
      <c r="I142" s="102"/>
      <c r="J142" s="102"/>
      <c r="K142" s="102"/>
    </row>
    <row r="143" spans="1:52" x14ac:dyDescent="0.3">
      <c r="A143" s="102"/>
      <c r="B143" s="102"/>
      <c r="C143" s="102"/>
      <c r="D143" s="102"/>
      <c r="E143" s="102"/>
      <c r="F143" s="102"/>
      <c r="G143" s="102"/>
      <c r="H143" s="102"/>
      <c r="I143" s="102"/>
      <c r="J143" s="102"/>
      <c r="K143" s="102"/>
    </row>
    <row r="144" spans="1:52" x14ac:dyDescent="0.3">
      <c r="A144" s="102"/>
      <c r="B144" s="102"/>
      <c r="C144" s="102"/>
      <c r="D144" s="102"/>
      <c r="E144" s="102"/>
      <c r="F144" s="102"/>
      <c r="G144" s="102"/>
      <c r="H144" s="102"/>
      <c r="I144" s="102"/>
      <c r="J144" s="102"/>
      <c r="K144" s="102"/>
    </row>
    <row r="145" spans="1:11" x14ac:dyDescent="0.3">
      <c r="A145" s="102"/>
      <c r="B145" s="102"/>
      <c r="C145" s="102"/>
      <c r="D145" s="102"/>
      <c r="E145" s="102"/>
      <c r="F145" s="102"/>
      <c r="G145" s="102"/>
      <c r="H145" s="102"/>
      <c r="I145" s="102"/>
      <c r="J145" s="102"/>
      <c r="K145" s="102"/>
    </row>
    <row r="146" spans="1:11" x14ac:dyDescent="0.3">
      <c r="A146" s="102"/>
      <c r="B146" s="102"/>
      <c r="C146" s="102"/>
      <c r="D146" s="102"/>
      <c r="E146" s="102"/>
      <c r="F146" s="102"/>
      <c r="G146" s="102"/>
      <c r="H146" s="102"/>
      <c r="I146" s="102"/>
      <c r="J146" s="102"/>
      <c r="K146" s="102"/>
    </row>
    <row r="147" spans="1:11" x14ac:dyDescent="0.3">
      <c r="A147" s="102"/>
      <c r="B147" s="102"/>
      <c r="C147" s="102"/>
      <c r="D147" s="102"/>
      <c r="E147" s="102"/>
      <c r="F147" s="102"/>
      <c r="G147" s="102"/>
      <c r="H147" s="102"/>
      <c r="I147" s="102"/>
      <c r="J147" s="102"/>
      <c r="K147" s="102"/>
    </row>
    <row r="148" spans="1:11" x14ac:dyDescent="0.3">
      <c r="A148" s="102"/>
      <c r="B148" s="102"/>
      <c r="C148" s="102"/>
      <c r="D148" s="102"/>
      <c r="E148" s="102"/>
      <c r="F148" s="102"/>
      <c r="G148" s="102"/>
      <c r="H148" s="102"/>
      <c r="I148" s="102"/>
      <c r="J148" s="102"/>
      <c r="K148" s="102"/>
    </row>
    <row r="149" spans="1:11" x14ac:dyDescent="0.3">
      <c r="A149" s="102"/>
      <c r="B149" s="102"/>
      <c r="C149" s="102"/>
      <c r="D149" s="102"/>
      <c r="E149" s="102"/>
      <c r="F149" s="102"/>
      <c r="G149" s="102"/>
      <c r="H149" s="102"/>
      <c r="I149" s="102"/>
      <c r="J149" s="102"/>
      <c r="K149" s="102"/>
    </row>
    <row r="150" spans="1:11" x14ac:dyDescent="0.3">
      <c r="A150" s="102"/>
      <c r="B150" s="102"/>
      <c r="C150" s="102"/>
      <c r="D150" s="102"/>
      <c r="E150" s="102"/>
      <c r="F150" s="102"/>
      <c r="G150" s="102"/>
      <c r="H150" s="102"/>
      <c r="I150" s="102"/>
      <c r="J150" s="102"/>
      <c r="K150" s="102"/>
    </row>
    <row r="151" spans="1:11" x14ac:dyDescent="0.3">
      <c r="A151" s="102"/>
      <c r="B151" s="102"/>
      <c r="C151" s="102"/>
      <c r="D151" s="102"/>
      <c r="E151" s="102"/>
      <c r="F151" s="102"/>
      <c r="G151" s="102"/>
      <c r="H151" s="102"/>
      <c r="I151" s="102"/>
      <c r="J151" s="102"/>
      <c r="K151" s="102"/>
    </row>
    <row r="152" spans="1:11" x14ac:dyDescent="0.3">
      <c r="A152" s="102"/>
      <c r="B152" s="102"/>
      <c r="C152" s="102"/>
      <c r="D152" s="102"/>
      <c r="E152" s="102"/>
      <c r="F152" s="102"/>
      <c r="G152" s="102"/>
      <c r="H152" s="102"/>
      <c r="I152" s="102"/>
      <c r="J152" s="102"/>
      <c r="K152" s="102"/>
    </row>
    <row r="153" spans="1:11" x14ac:dyDescent="0.3">
      <c r="A153" s="102"/>
      <c r="B153" s="102"/>
      <c r="C153" s="102"/>
      <c r="D153" s="102"/>
      <c r="E153" s="102"/>
      <c r="F153" s="102"/>
      <c r="G153" s="102"/>
      <c r="H153" s="102"/>
      <c r="I153" s="102"/>
      <c r="J153" s="102"/>
      <c r="K153" s="102"/>
    </row>
    <row r="154" spans="1:11" x14ac:dyDescent="0.3">
      <c r="A154" s="102"/>
      <c r="B154" s="102"/>
      <c r="C154" s="102"/>
      <c r="D154" s="102"/>
      <c r="E154" s="102"/>
      <c r="F154" s="102"/>
      <c r="G154" s="102"/>
      <c r="H154" s="102"/>
      <c r="I154" s="102"/>
      <c r="J154" s="102"/>
      <c r="K154" s="102"/>
    </row>
    <row r="155" spans="1:11" x14ac:dyDescent="0.3">
      <c r="A155" s="102"/>
      <c r="B155" s="102"/>
      <c r="C155" s="102"/>
      <c r="D155" s="102"/>
      <c r="E155" s="102"/>
      <c r="F155" s="102"/>
      <c r="G155" s="102"/>
      <c r="H155" s="102"/>
      <c r="I155" s="102"/>
      <c r="J155" s="102"/>
      <c r="K155" s="102"/>
    </row>
    <row r="156" spans="1:11" x14ac:dyDescent="0.3">
      <c r="A156" s="102"/>
      <c r="B156" s="102"/>
      <c r="C156" s="102"/>
      <c r="D156" s="102"/>
      <c r="E156" s="102"/>
      <c r="F156" s="102"/>
      <c r="G156" s="102"/>
      <c r="H156" s="102"/>
      <c r="I156" s="102"/>
      <c r="J156" s="102"/>
      <c r="K156" s="102"/>
    </row>
    <row r="157" spans="1:11" x14ac:dyDescent="0.3">
      <c r="A157" s="102"/>
      <c r="B157" s="102"/>
      <c r="C157" s="102"/>
      <c r="D157" s="102"/>
      <c r="E157" s="102"/>
      <c r="F157" s="102"/>
      <c r="G157" s="102"/>
      <c r="H157" s="102"/>
      <c r="I157" s="102"/>
      <c r="J157" s="102"/>
      <c r="K157" s="102"/>
    </row>
    <row r="158" spans="1:11" x14ac:dyDescent="0.3">
      <c r="A158" s="102"/>
      <c r="B158" s="102"/>
      <c r="C158" s="102"/>
      <c r="D158" s="102"/>
      <c r="E158" s="102"/>
      <c r="F158" s="102"/>
      <c r="G158" s="102"/>
      <c r="H158" s="102"/>
      <c r="I158" s="102"/>
      <c r="J158" s="102"/>
      <c r="K158" s="102"/>
    </row>
    <row r="159" spans="1:11" x14ac:dyDescent="0.3">
      <c r="A159" s="102"/>
      <c r="B159" s="102"/>
      <c r="C159" s="102"/>
      <c r="D159" s="102"/>
      <c r="E159" s="102"/>
      <c r="F159" s="102"/>
      <c r="G159" s="102"/>
      <c r="H159" s="102"/>
      <c r="I159" s="102"/>
      <c r="J159" s="102"/>
      <c r="K159" s="102"/>
    </row>
    <row r="160" spans="1:11" x14ac:dyDescent="0.3">
      <c r="A160" s="102"/>
      <c r="B160" s="102"/>
      <c r="C160" s="102"/>
      <c r="D160" s="102"/>
      <c r="E160" s="102"/>
      <c r="F160" s="102"/>
      <c r="G160" s="102"/>
      <c r="H160" s="102"/>
      <c r="I160" s="102"/>
      <c r="J160" s="102"/>
      <c r="K160" s="102"/>
    </row>
    <row r="161" spans="1:11" x14ac:dyDescent="0.3">
      <c r="A161" s="102"/>
      <c r="B161" s="102"/>
      <c r="C161" s="102"/>
      <c r="D161" s="102"/>
      <c r="E161" s="102"/>
      <c r="F161" s="102"/>
      <c r="G161" s="102"/>
      <c r="H161" s="102"/>
      <c r="I161" s="102"/>
      <c r="J161" s="102"/>
      <c r="K161" s="102"/>
    </row>
    <row r="162" spans="1:11" x14ac:dyDescent="0.3">
      <c r="A162" s="102"/>
      <c r="B162" s="102"/>
      <c r="C162" s="102"/>
      <c r="D162" s="102"/>
      <c r="E162" s="102"/>
      <c r="F162" s="102"/>
      <c r="G162" s="102"/>
      <c r="H162" s="102"/>
      <c r="I162" s="102"/>
      <c r="J162" s="102"/>
      <c r="K162" s="102"/>
    </row>
    <row r="163" spans="1:11" x14ac:dyDescent="0.3">
      <c r="A163" s="102"/>
      <c r="B163" s="102"/>
      <c r="C163" s="102"/>
      <c r="D163" s="102"/>
      <c r="E163" s="102"/>
      <c r="F163" s="102"/>
      <c r="G163" s="102"/>
      <c r="H163" s="102"/>
      <c r="I163" s="102"/>
      <c r="J163" s="102"/>
      <c r="K163" s="102"/>
    </row>
    <row r="164" spans="1:11" x14ac:dyDescent="0.3">
      <c r="A164" s="102"/>
      <c r="B164" s="102"/>
      <c r="C164" s="102"/>
      <c r="D164" s="102"/>
      <c r="E164" s="102"/>
      <c r="F164" s="102"/>
      <c r="G164" s="102"/>
      <c r="H164" s="102"/>
      <c r="I164" s="102"/>
      <c r="J164" s="102"/>
      <c r="K164" s="102"/>
    </row>
    <row r="165" spans="1:11" x14ac:dyDescent="0.3">
      <c r="A165" s="102"/>
      <c r="B165" s="102"/>
      <c r="C165" s="102"/>
      <c r="D165" s="102"/>
      <c r="E165" s="102"/>
      <c r="F165" s="102"/>
      <c r="G165" s="102"/>
      <c r="H165" s="102"/>
      <c r="I165" s="102"/>
      <c r="J165" s="102"/>
      <c r="K165" s="102"/>
    </row>
    <row r="166" spans="1:11" x14ac:dyDescent="0.3">
      <c r="A166" s="102"/>
      <c r="B166" s="102"/>
      <c r="C166" s="102"/>
      <c r="D166" s="102"/>
      <c r="E166" s="102"/>
      <c r="F166" s="102"/>
      <c r="G166" s="102"/>
      <c r="H166" s="102"/>
      <c r="I166" s="102"/>
      <c r="J166" s="102"/>
      <c r="K166" s="102"/>
    </row>
    <row r="167" spans="1:11" x14ac:dyDescent="0.3">
      <c r="A167" s="102"/>
      <c r="B167" s="102"/>
      <c r="C167" s="102"/>
      <c r="D167" s="102"/>
      <c r="E167" s="102"/>
      <c r="F167" s="102"/>
      <c r="G167" s="102"/>
      <c r="H167" s="102"/>
      <c r="I167" s="102"/>
      <c r="J167" s="102"/>
      <c r="K167" s="102"/>
    </row>
    <row r="168" spans="1:11" x14ac:dyDescent="0.3">
      <c r="A168" s="102"/>
      <c r="B168" s="102"/>
      <c r="C168" s="102"/>
      <c r="D168" s="102"/>
      <c r="E168" s="102"/>
      <c r="F168" s="102"/>
      <c r="G168" s="102"/>
      <c r="H168" s="102"/>
      <c r="I168" s="102"/>
      <c r="J168" s="102"/>
      <c r="K168" s="102"/>
    </row>
    <row r="169" spans="1:11" x14ac:dyDescent="0.3">
      <c r="A169" s="102"/>
      <c r="B169" s="102"/>
      <c r="C169" s="102"/>
      <c r="D169" s="102"/>
      <c r="E169" s="102"/>
      <c r="F169" s="102"/>
      <c r="G169" s="102"/>
      <c r="H169" s="102"/>
      <c r="I169" s="102"/>
      <c r="J169" s="102"/>
      <c r="K169" s="102"/>
    </row>
    <row r="170" spans="1:11" x14ac:dyDescent="0.3">
      <c r="A170" s="102"/>
      <c r="B170" s="102"/>
      <c r="H170" s="102"/>
      <c r="I170" s="102"/>
      <c r="J170" s="102"/>
      <c r="K170" s="102"/>
    </row>
    <row r="171" spans="1:11" x14ac:dyDescent="0.3">
      <c r="A171" s="102"/>
      <c r="B171" s="102"/>
      <c r="H171" s="102"/>
      <c r="I171" s="102"/>
      <c r="J171" s="102"/>
      <c r="K171" s="102"/>
    </row>
    <row r="172" spans="1:11" x14ac:dyDescent="0.3">
      <c r="A172" s="102"/>
      <c r="B172" s="102"/>
      <c r="H172" s="102"/>
      <c r="I172" s="102"/>
      <c r="J172" s="102"/>
      <c r="K172" s="102"/>
    </row>
    <row r="173" spans="1:11" x14ac:dyDescent="0.3">
      <c r="A173" s="102"/>
      <c r="B173" s="102"/>
      <c r="H173" s="102"/>
      <c r="I173" s="102"/>
      <c r="J173" s="102"/>
      <c r="K173" s="102"/>
    </row>
    <row r="174" spans="1:11" x14ac:dyDescent="0.3">
      <c r="A174" s="102"/>
      <c r="B174" s="102"/>
      <c r="H174" s="102"/>
      <c r="I174" s="102"/>
      <c r="J174" s="102"/>
      <c r="K174" s="102"/>
    </row>
    <row r="175" spans="1:11" x14ac:dyDescent="0.3">
      <c r="A175" s="102"/>
      <c r="B175" s="102"/>
      <c r="H175" s="102"/>
      <c r="I175" s="102"/>
      <c r="J175" s="102"/>
      <c r="K175" s="102"/>
    </row>
    <row r="176" spans="1:11" x14ac:dyDescent="0.3">
      <c r="A176" s="102"/>
      <c r="B176" s="102"/>
      <c r="H176" s="102"/>
      <c r="I176" s="102"/>
      <c r="J176" s="102"/>
      <c r="K176" s="102"/>
    </row>
    <row r="177" spans="1:11" x14ac:dyDescent="0.3">
      <c r="A177" s="102"/>
      <c r="B177" s="102"/>
      <c r="H177" s="102"/>
      <c r="I177" s="102"/>
      <c r="J177" s="102"/>
      <c r="K177" s="102"/>
    </row>
    <row r="178" spans="1:11" x14ac:dyDescent="0.3">
      <c r="A178" s="102"/>
      <c r="B178" s="102"/>
      <c r="H178" s="102"/>
      <c r="I178" s="102"/>
      <c r="J178" s="102"/>
      <c r="K178" s="102"/>
    </row>
    <row r="179" spans="1:11" x14ac:dyDescent="0.3">
      <c r="B179" s="102"/>
      <c r="J179" s="102"/>
    </row>
  </sheetData>
  <mergeCells count="156">
    <mergeCell ref="F65:G65"/>
    <mergeCell ref="F66:G66"/>
    <mergeCell ref="D26:E26"/>
    <mergeCell ref="F26:G26"/>
    <mergeCell ref="D27:E27"/>
    <mergeCell ref="F27:G27"/>
    <mergeCell ref="D28:E28"/>
    <mergeCell ref="F28:G28"/>
    <mergeCell ref="D34:E34"/>
    <mergeCell ref="F34:G34"/>
    <mergeCell ref="D38:E38"/>
    <mergeCell ref="F38:G38"/>
    <mergeCell ref="F32:G32"/>
    <mergeCell ref="F33:G33"/>
    <mergeCell ref="D32:E32"/>
    <mergeCell ref="D33:E33"/>
    <mergeCell ref="D43:E43"/>
    <mergeCell ref="D44:E44"/>
    <mergeCell ref="F52:G52"/>
    <mergeCell ref="D46:E46"/>
    <mergeCell ref="D70:E70"/>
    <mergeCell ref="D76:E76"/>
    <mergeCell ref="F67:G67"/>
    <mergeCell ref="F70:G70"/>
    <mergeCell ref="F76:G76"/>
    <mergeCell ref="D64:H64"/>
    <mergeCell ref="D69:E69"/>
    <mergeCell ref="D68:E68"/>
    <mergeCell ref="D62:E62"/>
    <mergeCell ref="D74:E74"/>
    <mergeCell ref="D75:E75"/>
    <mergeCell ref="F75:G75"/>
    <mergeCell ref="D73:E73"/>
    <mergeCell ref="F74:G74"/>
    <mergeCell ref="D65:E65"/>
    <mergeCell ref="D66:E66"/>
    <mergeCell ref="D72:E72"/>
    <mergeCell ref="F73:G73"/>
    <mergeCell ref="D67:E67"/>
    <mergeCell ref="D63:H63"/>
    <mergeCell ref="D71:H71"/>
    <mergeCell ref="F68:G68"/>
    <mergeCell ref="F69:G69"/>
    <mergeCell ref="F72:G72"/>
    <mergeCell ref="F29:G29"/>
    <mergeCell ref="F30:G30"/>
    <mergeCell ref="D25:H25"/>
    <mergeCell ref="D37:E37"/>
    <mergeCell ref="D45:E45"/>
    <mergeCell ref="D35:H35"/>
    <mergeCell ref="D36:G36"/>
    <mergeCell ref="F39:G39"/>
    <mergeCell ref="D52:E52"/>
    <mergeCell ref="F41:G41"/>
    <mergeCell ref="F43:G43"/>
    <mergeCell ref="F44:G44"/>
    <mergeCell ref="F45:G45"/>
    <mergeCell ref="F46:G46"/>
    <mergeCell ref="D39:E39"/>
    <mergeCell ref="D41:E41"/>
    <mergeCell ref="D40:E40"/>
    <mergeCell ref="F40:G40"/>
    <mergeCell ref="D42:E42"/>
    <mergeCell ref="F42:G42"/>
    <mergeCell ref="D48:E48"/>
    <mergeCell ref="D49:E49"/>
    <mergeCell ref="D50:E50"/>
    <mergeCell ref="D51:E51"/>
    <mergeCell ref="D13:H13"/>
    <mergeCell ref="D14:H14"/>
    <mergeCell ref="D15:E15"/>
    <mergeCell ref="D17:E17"/>
    <mergeCell ref="D20:E20"/>
    <mergeCell ref="D23:E23"/>
    <mergeCell ref="F19:G19"/>
    <mergeCell ref="F20:G20"/>
    <mergeCell ref="D19:E19"/>
    <mergeCell ref="D16:E16"/>
    <mergeCell ref="F16:G16"/>
    <mergeCell ref="D18:E18"/>
    <mergeCell ref="F18:G18"/>
    <mergeCell ref="F47:G47"/>
    <mergeCell ref="D58:E58"/>
    <mergeCell ref="F58:G58"/>
    <mergeCell ref="F59:G59"/>
    <mergeCell ref="D61:E61"/>
    <mergeCell ref="F61:G61"/>
    <mergeCell ref="F60:G60"/>
    <mergeCell ref="D60:E60"/>
    <mergeCell ref="F62:G62"/>
    <mergeCell ref="D47:E47"/>
    <mergeCell ref="D57:H57"/>
    <mergeCell ref="D59:E59"/>
    <mergeCell ref="F50:G50"/>
    <mergeCell ref="F51:G51"/>
    <mergeCell ref="F55:G55"/>
    <mergeCell ref="F54:G54"/>
    <mergeCell ref="D53:H53"/>
    <mergeCell ref="F56:G56"/>
    <mergeCell ref="D55:E55"/>
    <mergeCell ref="D56:E56"/>
    <mergeCell ref="F48:G48"/>
    <mergeCell ref="F49:G49"/>
    <mergeCell ref="D101:E101"/>
    <mergeCell ref="F101:G101"/>
    <mergeCell ref="C3:I3"/>
    <mergeCell ref="C4:I4"/>
    <mergeCell ref="C82:H82"/>
    <mergeCell ref="D29:E29"/>
    <mergeCell ref="D10:E10"/>
    <mergeCell ref="F37:G37"/>
    <mergeCell ref="D89:E89"/>
    <mergeCell ref="F10:G10"/>
    <mergeCell ref="D11:H11"/>
    <mergeCell ref="D24:H24"/>
    <mergeCell ref="F22:G22"/>
    <mergeCell ref="D21:H21"/>
    <mergeCell ref="D22:E22"/>
    <mergeCell ref="F23:G23"/>
    <mergeCell ref="F15:G15"/>
    <mergeCell ref="F17:G17"/>
    <mergeCell ref="D12:E12"/>
    <mergeCell ref="F12:G12"/>
    <mergeCell ref="D93:E93"/>
    <mergeCell ref="D54:E54"/>
    <mergeCell ref="D30:E30"/>
    <mergeCell ref="D31:H31"/>
    <mergeCell ref="D110:E110"/>
    <mergeCell ref="F110:I110"/>
    <mergeCell ref="E105:H105"/>
    <mergeCell ref="E106:H106"/>
    <mergeCell ref="D102:E102"/>
    <mergeCell ref="F102:G102"/>
    <mergeCell ref="H117:I117"/>
    <mergeCell ref="H118:I118"/>
    <mergeCell ref="H113:I113"/>
    <mergeCell ref="H114:I114"/>
    <mergeCell ref="H115:I115"/>
    <mergeCell ref="H116:I116"/>
    <mergeCell ref="F93:G93"/>
    <mergeCell ref="F89:G89"/>
    <mergeCell ref="D83:I86"/>
    <mergeCell ref="D92:E92"/>
    <mergeCell ref="E79:H79"/>
    <mergeCell ref="E80:H80"/>
    <mergeCell ref="F99:G99"/>
    <mergeCell ref="D100:E100"/>
    <mergeCell ref="F100:G100"/>
    <mergeCell ref="D99:E99"/>
    <mergeCell ref="E97:H97"/>
    <mergeCell ref="E96:H96"/>
    <mergeCell ref="F92:G92"/>
    <mergeCell ref="D91:E91"/>
    <mergeCell ref="D90:E90"/>
    <mergeCell ref="F91:G91"/>
    <mergeCell ref="F90:G90"/>
  </mergeCells>
  <hyperlinks>
    <hyperlink ref="E80" r:id="rId1"/>
    <hyperlink ref="E97" r:id="rId2"/>
    <hyperlink ref="E106" r:id="rId3"/>
  </hyperlinks>
  <pageMargins left="0.7" right="0.7" top="0.75" bottom="0.75" header="0.3" footer="0.3"/>
  <pageSetup scale="21"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9"/>
  <sheetViews>
    <sheetView zoomScale="75" zoomScaleNormal="75" workbookViewId="0">
      <selection activeCell="G9" sqref="G9"/>
    </sheetView>
  </sheetViews>
  <sheetFormatPr defaultRowHeight="14.4" x14ac:dyDescent="0.3"/>
  <cols>
    <col min="2" max="2" width="6.5546875" customWidth="1"/>
    <col min="3" max="3" width="54.109375" bestFit="1" customWidth="1"/>
    <col min="4" max="5" width="20.6640625" customWidth="1"/>
    <col min="6" max="6" width="74.109375" bestFit="1" customWidth="1"/>
    <col min="7" max="7" width="79.109375" style="12" bestFit="1" customWidth="1"/>
    <col min="8" max="8" width="68.44140625" bestFit="1" customWidth="1"/>
  </cols>
  <sheetData>
    <row r="2" spans="2:9" ht="15" thickBot="1" x14ac:dyDescent="0.35"/>
    <row r="3" spans="2:9" ht="15" thickBot="1" x14ac:dyDescent="0.35">
      <c r="B3" s="42"/>
      <c r="C3" s="43"/>
      <c r="D3" s="44"/>
      <c r="E3" s="44"/>
      <c r="F3" s="44"/>
      <c r="G3" s="43"/>
      <c r="H3" s="44"/>
      <c r="I3" s="45"/>
    </row>
    <row r="4" spans="2:9" ht="21" thickBot="1" x14ac:dyDescent="0.4">
      <c r="B4" s="93"/>
      <c r="C4" s="433" t="s">
        <v>256</v>
      </c>
      <c r="D4" s="704"/>
      <c r="E4" s="704"/>
      <c r="F4" s="704"/>
      <c r="G4" s="704"/>
      <c r="H4" s="705"/>
      <c r="I4" s="95"/>
    </row>
    <row r="5" spans="2:9" x14ac:dyDescent="0.3">
      <c r="B5" s="46"/>
      <c r="C5" s="706" t="s">
        <v>257</v>
      </c>
      <c r="D5" s="706"/>
      <c r="E5" s="706"/>
      <c r="F5" s="706"/>
      <c r="G5" s="706"/>
      <c r="H5" s="706"/>
      <c r="I5" s="47"/>
    </row>
    <row r="6" spans="2:9" x14ac:dyDescent="0.3">
      <c r="B6" s="46"/>
      <c r="C6" s="707"/>
      <c r="D6" s="707"/>
      <c r="E6" s="707"/>
      <c r="F6" s="707"/>
      <c r="G6" s="707"/>
      <c r="H6" s="707"/>
      <c r="I6" s="47"/>
    </row>
    <row r="7" spans="2:9" ht="30.75" customHeight="1" thickBot="1" x14ac:dyDescent="0.35">
      <c r="B7" s="46"/>
      <c r="C7" s="712" t="s">
        <v>258</v>
      </c>
      <c r="D7" s="712"/>
      <c r="E7" s="49"/>
      <c r="F7" s="49"/>
      <c r="G7" s="48"/>
      <c r="H7" s="49"/>
      <c r="I7" s="47"/>
    </row>
    <row r="8" spans="2:9" ht="30" customHeight="1" thickBot="1" x14ac:dyDescent="0.35">
      <c r="B8" s="46"/>
      <c r="C8" s="115" t="s">
        <v>255</v>
      </c>
      <c r="D8" s="708" t="s">
        <v>254</v>
      </c>
      <c r="E8" s="709"/>
      <c r="F8" s="109" t="s">
        <v>251</v>
      </c>
      <c r="G8" s="237" t="s">
        <v>386</v>
      </c>
      <c r="H8" s="109" t="s">
        <v>304</v>
      </c>
      <c r="I8" s="47"/>
    </row>
    <row r="9" spans="2:9" ht="132.75" customHeight="1" x14ac:dyDescent="0.3">
      <c r="B9" s="51"/>
      <c r="C9" s="713" t="s">
        <v>341</v>
      </c>
      <c r="D9" s="710" t="s">
        <v>387</v>
      </c>
      <c r="E9" s="711"/>
      <c r="F9" s="221" t="s">
        <v>353</v>
      </c>
      <c r="G9" s="230" t="s">
        <v>629</v>
      </c>
      <c r="H9" s="222" t="s">
        <v>658</v>
      </c>
      <c r="I9" s="52"/>
    </row>
    <row r="10" spans="2:9" ht="223.2" customHeight="1" x14ac:dyDescent="0.3">
      <c r="B10" s="51"/>
      <c r="C10" s="714"/>
      <c r="D10" s="692" t="s">
        <v>352</v>
      </c>
      <c r="E10" s="693"/>
      <c r="F10" s="220" t="s">
        <v>354</v>
      </c>
      <c r="G10" s="231" t="s">
        <v>519</v>
      </c>
      <c r="H10" s="219" t="s">
        <v>419</v>
      </c>
      <c r="I10" s="52"/>
    </row>
    <row r="11" spans="2:9" ht="283.5" customHeight="1" x14ac:dyDescent="0.3">
      <c r="B11" s="51"/>
      <c r="C11" s="714"/>
      <c r="D11" s="692" t="s">
        <v>355</v>
      </c>
      <c r="E11" s="693"/>
      <c r="F11" s="219" t="s">
        <v>356</v>
      </c>
      <c r="G11" s="232" t="s">
        <v>520</v>
      </c>
      <c r="H11" s="219" t="s">
        <v>420</v>
      </c>
      <c r="I11" s="52"/>
    </row>
    <row r="12" spans="2:9" ht="43.5" customHeight="1" thickBot="1" x14ac:dyDescent="0.35">
      <c r="B12" s="51"/>
      <c r="C12" s="715"/>
      <c r="D12" s="702"/>
      <c r="E12" s="703"/>
      <c r="F12" s="173"/>
      <c r="G12" s="233"/>
      <c r="H12" s="218"/>
      <c r="I12" s="52"/>
    </row>
    <row r="13" spans="2:9" ht="151.5" customHeight="1" x14ac:dyDescent="0.3">
      <c r="B13" s="51"/>
      <c r="C13" s="699" t="s">
        <v>661</v>
      </c>
      <c r="D13" s="690" t="s">
        <v>357</v>
      </c>
      <c r="E13" s="691"/>
      <c r="F13" s="219" t="s">
        <v>358</v>
      </c>
      <c r="G13" s="230" t="s">
        <v>630</v>
      </c>
      <c r="H13" s="319" t="s">
        <v>359</v>
      </c>
      <c r="I13" s="52"/>
    </row>
    <row r="14" spans="2:9" ht="168.75" customHeight="1" x14ac:dyDescent="0.3">
      <c r="B14" s="51"/>
      <c r="C14" s="700"/>
      <c r="D14" s="692" t="s">
        <v>360</v>
      </c>
      <c r="E14" s="693"/>
      <c r="F14" s="223" t="s">
        <v>361</v>
      </c>
      <c r="G14" s="231" t="s">
        <v>615</v>
      </c>
      <c r="H14" s="320" t="s">
        <v>362</v>
      </c>
      <c r="I14" s="52"/>
    </row>
    <row r="15" spans="2:9" ht="112.95" customHeight="1" thickBot="1" x14ac:dyDescent="0.35">
      <c r="B15" s="51"/>
      <c r="C15" s="700"/>
      <c r="D15" s="692" t="s">
        <v>363</v>
      </c>
      <c r="E15" s="693"/>
      <c r="F15" s="221" t="s">
        <v>364</v>
      </c>
      <c r="G15" s="232" t="s">
        <v>631</v>
      </c>
      <c r="H15" s="299" t="s">
        <v>449</v>
      </c>
      <c r="I15" s="52"/>
    </row>
    <row r="16" spans="2:9" ht="172.5" customHeight="1" thickBot="1" x14ac:dyDescent="0.35">
      <c r="B16" s="51"/>
      <c r="C16" s="699" t="s">
        <v>342</v>
      </c>
      <c r="D16" s="702" t="s">
        <v>421</v>
      </c>
      <c r="E16" s="703"/>
      <c r="F16" s="172" t="s">
        <v>365</v>
      </c>
      <c r="G16" s="230" t="s">
        <v>632</v>
      </c>
      <c r="H16" s="230" t="s">
        <v>366</v>
      </c>
      <c r="I16" s="52"/>
    </row>
    <row r="17" spans="2:9" ht="159" customHeight="1" x14ac:dyDescent="0.3">
      <c r="B17" s="51"/>
      <c r="C17" s="701"/>
      <c r="D17" s="697" t="s">
        <v>367</v>
      </c>
      <c r="E17" s="698"/>
      <c r="F17" s="199" t="s">
        <v>368</v>
      </c>
      <c r="G17" s="234" t="s">
        <v>513</v>
      </c>
      <c r="H17" s="225" t="s">
        <v>369</v>
      </c>
      <c r="I17" s="52"/>
    </row>
    <row r="18" spans="2:9" ht="201" customHeight="1" x14ac:dyDescent="0.3">
      <c r="B18" s="51"/>
      <c r="C18" s="700"/>
      <c r="D18" s="692" t="s">
        <v>370</v>
      </c>
      <c r="E18" s="693"/>
      <c r="F18" s="223" t="s">
        <v>371</v>
      </c>
      <c r="G18" s="231" t="s">
        <v>514</v>
      </c>
      <c r="H18" s="224" t="s">
        <v>372</v>
      </c>
      <c r="I18" s="52"/>
    </row>
    <row r="19" spans="2:9" ht="125.25" customHeight="1" x14ac:dyDescent="0.3">
      <c r="B19" s="51"/>
      <c r="C19" s="700"/>
      <c r="D19" s="695" t="s">
        <v>373</v>
      </c>
      <c r="E19" s="696"/>
      <c r="F19" s="227" t="s">
        <v>374</v>
      </c>
      <c r="G19" s="235" t="s">
        <v>515</v>
      </c>
      <c r="H19" s="226" t="s">
        <v>375</v>
      </c>
      <c r="I19" s="52"/>
    </row>
    <row r="20" spans="2:9" ht="99" customHeight="1" x14ac:dyDescent="0.3">
      <c r="B20" s="51"/>
      <c r="C20" s="687" t="s">
        <v>343</v>
      </c>
      <c r="D20" s="694" t="s">
        <v>376</v>
      </c>
      <c r="E20" s="694"/>
      <c r="F20" s="228" t="s">
        <v>377</v>
      </c>
      <c r="G20" s="236" t="s">
        <v>516</v>
      </c>
      <c r="H20" s="228" t="s">
        <v>378</v>
      </c>
      <c r="I20" s="52"/>
    </row>
    <row r="21" spans="2:9" ht="250.5" customHeight="1" x14ac:dyDescent="0.3">
      <c r="B21" s="51"/>
      <c r="C21" s="687"/>
      <c r="D21" s="686" t="s">
        <v>379</v>
      </c>
      <c r="E21" s="686"/>
      <c r="F21" s="229" t="s">
        <v>380</v>
      </c>
      <c r="G21" s="236" t="s">
        <v>517</v>
      </c>
      <c r="H21" s="228" t="s">
        <v>381</v>
      </c>
      <c r="I21" s="52"/>
    </row>
    <row r="22" spans="2:9" ht="247.5" customHeight="1" x14ac:dyDescent="0.3">
      <c r="B22" s="51"/>
      <c r="C22" s="687"/>
      <c r="D22" s="688" t="s">
        <v>382</v>
      </c>
      <c r="E22" s="689"/>
      <c r="F22" s="300" t="s">
        <v>383</v>
      </c>
      <c r="G22" s="236" t="s">
        <v>518</v>
      </c>
      <c r="H22" s="274" t="s">
        <v>384</v>
      </c>
      <c r="I22" s="52"/>
    </row>
    <row r="23" spans="2:9" ht="357.75" customHeight="1" x14ac:dyDescent="0.3">
      <c r="B23" s="51"/>
      <c r="C23" s="203"/>
      <c r="D23" s="200"/>
      <c r="E23" s="200"/>
      <c r="F23" s="201"/>
      <c r="G23" s="202"/>
      <c r="H23" s="201"/>
      <c r="I23" s="52"/>
    </row>
    <row r="24" spans="2:9" x14ac:dyDescent="0.3">
      <c r="B24" s="110"/>
      <c r="C24" s="108"/>
      <c r="D24" s="108"/>
      <c r="E24" s="108"/>
      <c r="F24" s="108"/>
      <c r="G24" s="48"/>
      <c r="H24" s="108"/>
      <c r="I24" s="111"/>
    </row>
    <row r="25" spans="2:9" x14ac:dyDescent="0.3">
      <c r="B25" s="110"/>
      <c r="C25" s="108"/>
      <c r="D25" s="108"/>
      <c r="E25" s="108"/>
      <c r="F25" s="108"/>
      <c r="G25" s="48"/>
      <c r="H25" s="108"/>
      <c r="I25" s="111"/>
    </row>
    <row r="26" spans="2:9" x14ac:dyDescent="0.3">
      <c r="B26" s="110"/>
      <c r="C26" s="108"/>
      <c r="D26" s="108"/>
      <c r="E26" s="108"/>
      <c r="F26" s="108"/>
      <c r="G26" s="48"/>
      <c r="H26" s="108"/>
      <c r="I26" s="111"/>
    </row>
    <row r="27" spans="2:9" x14ac:dyDescent="0.3">
      <c r="B27" s="110"/>
      <c r="C27" s="108"/>
      <c r="D27" s="108"/>
      <c r="E27" s="108"/>
      <c r="F27" s="108"/>
      <c r="G27" s="48"/>
      <c r="H27" s="108"/>
      <c r="I27" s="111"/>
    </row>
    <row r="28" spans="2:9" x14ac:dyDescent="0.3">
      <c r="B28" s="110"/>
      <c r="C28" s="108"/>
      <c r="D28" s="108"/>
      <c r="E28" s="108"/>
      <c r="F28" s="108"/>
      <c r="G28" s="48"/>
      <c r="H28" s="108"/>
      <c r="I28" s="111"/>
    </row>
    <row r="29" spans="2:9" ht="15" thickBot="1" x14ac:dyDescent="0.35">
      <c r="B29" s="112"/>
      <c r="C29" s="113"/>
      <c r="D29" s="113"/>
      <c r="E29" s="113"/>
      <c r="F29" s="113"/>
      <c r="G29" s="238"/>
      <c r="H29" s="113"/>
      <c r="I29" s="114"/>
    </row>
  </sheetData>
  <mergeCells count="23">
    <mergeCell ref="C4:H4"/>
    <mergeCell ref="C5:H5"/>
    <mergeCell ref="C6:H6"/>
    <mergeCell ref="D8:E8"/>
    <mergeCell ref="D9:E9"/>
    <mergeCell ref="C7:D7"/>
    <mergeCell ref="C9:C12"/>
    <mergeCell ref="D10:E10"/>
    <mergeCell ref="D11:E11"/>
    <mergeCell ref="D12:E12"/>
    <mergeCell ref="D21:E21"/>
    <mergeCell ref="C20:C22"/>
    <mergeCell ref="D22:E22"/>
    <mergeCell ref="D13:E13"/>
    <mergeCell ref="D18:E18"/>
    <mergeCell ref="D20:E20"/>
    <mergeCell ref="D14:E14"/>
    <mergeCell ref="D15:E15"/>
    <mergeCell ref="D19:E19"/>
    <mergeCell ref="D17:E17"/>
    <mergeCell ref="C13:C15"/>
    <mergeCell ref="C16:C19"/>
    <mergeCell ref="D16:E16"/>
  </mergeCells>
  <pageMargins left="0.70866141732283472" right="0.70866141732283472" top="0.74803149606299213" bottom="0.74803149606299213" header="0.31496062992125984" footer="0.31496062992125984"/>
  <pageSetup scale="26"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
  <sheetViews>
    <sheetView topLeftCell="A27" zoomScale="66" zoomScaleNormal="66" workbookViewId="0">
      <selection activeCell="D41" sqref="D41"/>
    </sheetView>
  </sheetViews>
  <sheetFormatPr defaultRowHeight="14.4" x14ac:dyDescent="0.3"/>
  <cols>
    <col min="3" max="3" width="43" customWidth="1"/>
    <col min="4" max="4" width="87.88671875" customWidth="1"/>
    <col min="7" max="7" width="42.5546875" customWidth="1"/>
  </cols>
  <sheetData>
    <row r="1" spans="2:5" ht="15" thickBot="1" x14ac:dyDescent="0.35"/>
    <row r="2" spans="2:5" ht="15" thickBot="1" x14ac:dyDescent="0.35">
      <c r="B2" s="132"/>
      <c r="C2" s="72"/>
      <c r="D2" s="72"/>
      <c r="E2" s="73"/>
    </row>
    <row r="3" spans="2:5" ht="18" thickBot="1" x14ac:dyDescent="0.35">
      <c r="B3" s="133"/>
      <c r="C3" s="717" t="s">
        <v>336</v>
      </c>
      <c r="D3" s="718"/>
      <c r="E3" s="134"/>
    </row>
    <row r="4" spans="2:5" x14ac:dyDescent="0.3">
      <c r="B4" s="133"/>
      <c r="C4" s="135"/>
      <c r="D4" s="135"/>
      <c r="E4" s="134"/>
    </row>
    <row r="5" spans="2:5" ht="15" thickBot="1" x14ac:dyDescent="0.35">
      <c r="B5" s="133"/>
      <c r="C5" s="136" t="s">
        <v>272</v>
      </c>
      <c r="D5" s="135"/>
      <c r="E5" s="134"/>
    </row>
    <row r="6" spans="2:5" ht="15" thickBot="1" x14ac:dyDescent="0.35">
      <c r="B6" s="133"/>
      <c r="C6" s="145" t="s">
        <v>273</v>
      </c>
      <c r="D6" s="146" t="s">
        <v>274</v>
      </c>
      <c r="E6" s="134"/>
    </row>
    <row r="7" spans="2:5" ht="339.75" customHeight="1" thickBot="1" x14ac:dyDescent="0.35">
      <c r="B7" s="133"/>
      <c r="C7" s="137" t="s">
        <v>275</v>
      </c>
      <c r="D7" s="179" t="s">
        <v>616</v>
      </c>
      <c r="E7" s="134"/>
    </row>
    <row r="8" spans="2:5" ht="127.5" customHeight="1" thickBot="1" x14ac:dyDescent="0.35">
      <c r="B8" s="133"/>
      <c r="C8" s="138" t="s">
        <v>302</v>
      </c>
      <c r="D8" s="180" t="s">
        <v>617</v>
      </c>
      <c r="E8" s="134"/>
    </row>
    <row r="9" spans="2:5" ht="74.25" customHeight="1" thickBot="1" x14ac:dyDescent="0.35">
      <c r="B9" s="133"/>
      <c r="C9" s="139" t="s">
        <v>276</v>
      </c>
      <c r="D9" s="181" t="s">
        <v>633</v>
      </c>
      <c r="E9" s="134"/>
    </row>
    <row r="10" spans="2:5" ht="228" customHeight="1" thickBot="1" x14ac:dyDescent="0.35">
      <c r="B10" s="133"/>
      <c r="C10" s="137" t="s">
        <v>295</v>
      </c>
      <c r="D10" s="182" t="s">
        <v>618</v>
      </c>
      <c r="E10" s="134"/>
    </row>
    <row r="11" spans="2:5" x14ac:dyDescent="0.3">
      <c r="B11" s="133"/>
      <c r="C11" s="135"/>
      <c r="D11" s="135"/>
      <c r="E11" s="134"/>
    </row>
    <row r="12" spans="2:5" ht="15" thickBot="1" x14ac:dyDescent="0.35">
      <c r="B12" s="133"/>
      <c r="C12" s="719" t="s">
        <v>289</v>
      </c>
      <c r="D12" s="719"/>
      <c r="E12" s="134"/>
    </row>
    <row r="13" spans="2:5" ht="15" thickBot="1" x14ac:dyDescent="0.35">
      <c r="B13" s="133"/>
      <c r="C13" s="147" t="s">
        <v>277</v>
      </c>
      <c r="D13" s="147" t="s">
        <v>274</v>
      </c>
      <c r="E13" s="134"/>
    </row>
    <row r="14" spans="2:5" ht="15" thickBot="1" x14ac:dyDescent="0.35">
      <c r="B14" s="133"/>
      <c r="C14" s="716" t="s">
        <v>322</v>
      </c>
      <c r="D14" s="716"/>
      <c r="E14" s="134"/>
    </row>
    <row r="15" spans="2:5" ht="69.599999999999994" customHeight="1" thickBot="1" x14ac:dyDescent="0.35">
      <c r="B15" s="133"/>
      <c r="C15" s="139" t="s">
        <v>318</v>
      </c>
      <c r="D15" s="165" t="s">
        <v>635</v>
      </c>
      <c r="E15" s="134"/>
    </row>
    <row r="16" spans="2:5" ht="57" customHeight="1" thickBot="1" x14ac:dyDescent="0.35">
      <c r="B16" s="133"/>
      <c r="C16" s="139" t="s">
        <v>319</v>
      </c>
      <c r="D16" s="165" t="s">
        <v>659</v>
      </c>
      <c r="E16" s="134"/>
    </row>
    <row r="17" spans="2:5" ht="28.8" thickBot="1" x14ac:dyDescent="0.35">
      <c r="B17" s="133"/>
      <c r="C17" s="140" t="s">
        <v>278</v>
      </c>
      <c r="D17" s="165" t="s">
        <v>634</v>
      </c>
      <c r="E17" s="134"/>
    </row>
    <row r="18" spans="2:5" ht="15" thickBot="1" x14ac:dyDescent="0.35">
      <c r="B18" s="133"/>
      <c r="C18" s="716" t="s">
        <v>320</v>
      </c>
      <c r="D18" s="716"/>
      <c r="E18" s="134"/>
    </row>
    <row r="19" spans="2:5" ht="59.4" customHeight="1" thickBot="1" x14ac:dyDescent="0.35">
      <c r="B19" s="133"/>
      <c r="C19" s="139" t="s">
        <v>321</v>
      </c>
      <c r="D19" s="165" t="s">
        <v>636</v>
      </c>
      <c r="E19" s="134"/>
    </row>
    <row r="20" spans="2:5" ht="43.95" customHeight="1" thickBot="1" x14ac:dyDescent="0.35">
      <c r="B20" s="133"/>
      <c r="C20" s="139" t="s">
        <v>279</v>
      </c>
      <c r="D20" s="165" t="s">
        <v>637</v>
      </c>
      <c r="E20" s="134"/>
    </row>
    <row r="21" spans="2:5" ht="59.4" customHeight="1" thickBot="1" x14ac:dyDescent="0.35">
      <c r="B21" s="133"/>
      <c r="C21" s="141" t="s">
        <v>280</v>
      </c>
      <c r="D21" s="343" t="s">
        <v>638</v>
      </c>
      <c r="E21" s="134"/>
    </row>
    <row r="22" spans="2:5" ht="15" thickBot="1" x14ac:dyDescent="0.35">
      <c r="B22" s="133"/>
      <c r="C22" s="716" t="s">
        <v>281</v>
      </c>
      <c r="D22" s="716"/>
      <c r="E22" s="134"/>
    </row>
    <row r="23" spans="2:5" ht="28.2" thickBot="1" x14ac:dyDescent="0.35">
      <c r="B23" s="133"/>
      <c r="C23" s="141" t="s">
        <v>282</v>
      </c>
      <c r="D23" s="141" t="s">
        <v>639</v>
      </c>
      <c r="E23" s="134"/>
    </row>
    <row r="24" spans="2:5" ht="42" thickBot="1" x14ac:dyDescent="0.35">
      <c r="B24" s="133"/>
      <c r="C24" s="141" t="s">
        <v>283</v>
      </c>
      <c r="D24" s="141" t="s">
        <v>640</v>
      </c>
      <c r="E24" s="134"/>
    </row>
    <row r="25" spans="2:5" ht="34.200000000000003" customHeight="1" thickBot="1" x14ac:dyDescent="0.35">
      <c r="B25" s="133"/>
      <c r="C25" s="141" t="s">
        <v>284</v>
      </c>
      <c r="D25" s="141" t="s">
        <v>641</v>
      </c>
      <c r="E25" s="134"/>
    </row>
    <row r="26" spans="2:5" ht="15" thickBot="1" x14ac:dyDescent="0.35">
      <c r="B26" s="133"/>
      <c r="C26" s="716" t="s">
        <v>285</v>
      </c>
      <c r="D26" s="716"/>
      <c r="E26" s="134"/>
    </row>
    <row r="27" spans="2:5" ht="70.2" thickBot="1" x14ac:dyDescent="0.35">
      <c r="B27" s="133"/>
      <c r="C27" s="139" t="s">
        <v>286</v>
      </c>
      <c r="D27" s="165" t="s">
        <v>642</v>
      </c>
      <c r="E27" s="134"/>
    </row>
    <row r="28" spans="2:5" ht="42.6" thickBot="1" x14ac:dyDescent="0.35">
      <c r="B28" s="133"/>
      <c r="C28" s="139" t="s">
        <v>306</v>
      </c>
      <c r="D28" s="165" t="s">
        <v>643</v>
      </c>
      <c r="E28" s="134"/>
    </row>
    <row r="29" spans="2:5" ht="69.599999999999994" thickBot="1" x14ac:dyDescent="0.35">
      <c r="B29" s="133"/>
      <c r="C29" s="139" t="s">
        <v>287</v>
      </c>
      <c r="D29" s="165" t="s">
        <v>644</v>
      </c>
      <c r="E29" s="134"/>
    </row>
    <row r="30" spans="2:5" ht="70.95" customHeight="1" thickBot="1" x14ac:dyDescent="0.35">
      <c r="B30" s="133"/>
      <c r="C30" s="139" t="s">
        <v>288</v>
      </c>
      <c r="D30" s="165" t="s">
        <v>645</v>
      </c>
      <c r="E30" s="134"/>
    </row>
    <row r="31" spans="2:5" ht="84" thickBot="1" x14ac:dyDescent="0.35">
      <c r="B31" s="133"/>
      <c r="C31" s="139" t="s">
        <v>296</v>
      </c>
      <c r="D31" s="165" t="s">
        <v>646</v>
      </c>
      <c r="E31" s="134"/>
    </row>
    <row r="32" spans="2:5" x14ac:dyDescent="0.3">
      <c r="B32" s="133"/>
      <c r="C32" s="55"/>
      <c r="D32" s="55"/>
      <c r="E32" s="134"/>
    </row>
    <row r="33" spans="2:5" x14ac:dyDescent="0.3">
      <c r="B33" s="133"/>
      <c r="C33" s="55"/>
      <c r="D33" s="55"/>
      <c r="E33" s="134"/>
    </row>
    <row r="34" spans="2:5" ht="15" thickBot="1" x14ac:dyDescent="0.35">
      <c r="B34" s="142"/>
      <c r="C34" s="143"/>
      <c r="D34" s="143"/>
      <c r="E34" s="144"/>
    </row>
  </sheetData>
  <mergeCells count="6">
    <mergeCell ref="C26:D26"/>
    <mergeCell ref="C3:D3"/>
    <mergeCell ref="C12:D12"/>
    <mergeCell ref="C14:D14"/>
    <mergeCell ref="C18:D18"/>
    <mergeCell ref="C22:D2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0"/>
  <sheetViews>
    <sheetView topLeftCell="A34" zoomScale="75" zoomScaleNormal="75" workbookViewId="0">
      <selection activeCell="E37" sqref="E37"/>
    </sheetView>
  </sheetViews>
  <sheetFormatPr defaultRowHeight="14.4" x14ac:dyDescent="0.3"/>
  <cols>
    <col min="1" max="1" width="4.88671875" customWidth="1"/>
    <col min="2" max="2" width="55.6640625" customWidth="1"/>
    <col min="3" max="3" width="20.6640625" customWidth="1"/>
    <col min="4" max="4" width="55.6640625" customWidth="1"/>
    <col min="5" max="5" width="20.6640625" customWidth="1"/>
    <col min="6" max="6" width="10.6640625" customWidth="1"/>
    <col min="7" max="7" width="9.109375" customWidth="1"/>
    <col min="9" max="9" width="9.109375" customWidth="1"/>
    <col min="11" max="11" width="75.6640625" customWidth="1"/>
    <col min="13" max="13" width="25" customWidth="1"/>
    <col min="16" max="16" width="10" customWidth="1"/>
  </cols>
  <sheetData>
    <row r="1" spans="2:41" ht="15" thickBot="1" x14ac:dyDescent="0.35">
      <c r="B1" s="100"/>
      <c r="C1" s="100"/>
      <c r="D1" s="100"/>
      <c r="E1" s="100"/>
      <c r="F1" s="100"/>
      <c r="G1" s="100"/>
      <c r="H1" s="100"/>
    </row>
    <row r="2" spans="2:41" ht="15" customHeight="1" thickBot="1" x14ac:dyDescent="0.35">
      <c r="B2" s="97"/>
      <c r="C2" s="726"/>
      <c r="D2" s="726"/>
      <c r="E2" s="726"/>
      <c r="F2" s="726"/>
      <c r="G2" s="726"/>
      <c r="H2" s="91"/>
      <c r="I2" s="91"/>
      <c r="J2" s="91"/>
      <c r="K2" s="91"/>
      <c r="L2" s="91"/>
      <c r="M2" s="92"/>
    </row>
    <row r="3" spans="2:41" ht="26.4" thickBot="1" x14ac:dyDescent="0.35">
      <c r="B3" s="98"/>
      <c r="C3" s="737" t="s">
        <v>236</v>
      </c>
      <c r="D3" s="738"/>
      <c r="E3" s="738"/>
      <c r="F3" s="739"/>
      <c r="G3" s="99"/>
      <c r="H3" s="94"/>
      <c r="I3" s="94"/>
      <c r="J3" s="94"/>
      <c r="K3" s="94"/>
      <c r="L3" s="94"/>
      <c r="M3" s="96"/>
    </row>
    <row r="4" spans="2:41" ht="15" customHeight="1" x14ac:dyDescent="0.3">
      <c r="B4" s="98"/>
      <c r="C4" s="99"/>
      <c r="D4" s="99"/>
      <c r="E4" s="99"/>
      <c r="F4" s="99"/>
      <c r="G4" s="99"/>
      <c r="H4" s="94"/>
      <c r="I4" s="94"/>
      <c r="J4" s="94"/>
      <c r="K4" s="94"/>
      <c r="L4" s="94"/>
      <c r="M4" s="96"/>
    </row>
    <row r="5" spans="2:41" ht="15.75" customHeight="1" x14ac:dyDescent="0.3">
      <c r="B5" s="93"/>
      <c r="C5" s="94"/>
      <c r="D5" s="94"/>
      <c r="E5" s="94"/>
      <c r="F5" s="94"/>
      <c r="G5" s="94"/>
      <c r="H5" s="94"/>
      <c r="I5" s="94"/>
      <c r="J5" s="94"/>
      <c r="K5" s="94"/>
      <c r="L5" s="94"/>
      <c r="M5" s="96"/>
    </row>
    <row r="6" spans="2:41" ht="15.75" customHeight="1" thickBot="1" x14ac:dyDescent="0.35">
      <c r="B6" s="93"/>
      <c r="C6" s="94"/>
      <c r="D6" s="94"/>
      <c r="E6" s="94"/>
      <c r="F6" s="94"/>
      <c r="G6" s="94"/>
      <c r="H6" s="94"/>
      <c r="I6" s="94"/>
      <c r="J6" s="94"/>
      <c r="K6" s="94"/>
      <c r="L6" s="94"/>
      <c r="M6" s="96"/>
    </row>
    <row r="7" spans="2:41" ht="15.75" customHeight="1" x14ac:dyDescent="0.3">
      <c r="B7" s="727" t="s">
        <v>651</v>
      </c>
      <c r="C7" s="728"/>
      <c r="D7" s="728"/>
      <c r="E7" s="728"/>
      <c r="F7" s="728"/>
      <c r="G7" s="728"/>
      <c r="H7" s="728"/>
      <c r="I7" s="728"/>
      <c r="J7" s="728"/>
      <c r="K7" s="728"/>
      <c r="L7" s="728"/>
      <c r="M7" s="729"/>
    </row>
    <row r="8" spans="2:41" ht="15.75" customHeight="1" thickBot="1" x14ac:dyDescent="0.35">
      <c r="B8" s="730"/>
      <c r="C8" s="731"/>
      <c r="D8" s="731"/>
      <c r="E8" s="731"/>
      <c r="F8" s="731"/>
      <c r="G8" s="731"/>
      <c r="H8" s="731"/>
      <c r="I8" s="731"/>
      <c r="J8" s="731"/>
      <c r="K8" s="731"/>
      <c r="L8" s="731"/>
      <c r="M8" s="732"/>
    </row>
    <row r="9" spans="2:41" ht="15.75" customHeight="1" x14ac:dyDescent="0.3">
      <c r="B9" s="733" t="s">
        <v>265</v>
      </c>
      <c r="C9" s="728"/>
      <c r="D9" s="728"/>
      <c r="E9" s="728"/>
      <c r="F9" s="728"/>
      <c r="G9" s="728"/>
      <c r="H9" s="728"/>
      <c r="I9" s="728"/>
      <c r="J9" s="728"/>
      <c r="K9" s="728"/>
      <c r="L9" s="728"/>
      <c r="M9" s="729"/>
    </row>
    <row r="10" spans="2:41" ht="15.75" customHeight="1" thickBot="1" x14ac:dyDescent="0.35">
      <c r="B10" s="734" t="s">
        <v>237</v>
      </c>
      <c r="C10" s="735"/>
      <c r="D10" s="735"/>
      <c r="E10" s="735"/>
      <c r="F10" s="735"/>
      <c r="G10" s="735"/>
      <c r="H10" s="735"/>
      <c r="I10" s="735"/>
      <c r="J10" s="735"/>
      <c r="K10" s="735"/>
      <c r="L10" s="735"/>
      <c r="M10" s="736"/>
    </row>
    <row r="11" spans="2:41" ht="15.75" customHeight="1" thickBot="1" x14ac:dyDescent="0.35">
      <c r="B11" s="38"/>
      <c r="C11" s="38"/>
      <c r="D11" s="38"/>
      <c r="E11" s="38"/>
      <c r="F11" s="38"/>
      <c r="G11" s="38"/>
      <c r="H11" s="38"/>
      <c r="I11" s="38"/>
      <c r="J11" s="38"/>
      <c r="K11" s="38"/>
      <c r="L11" s="38"/>
      <c r="M11" s="38"/>
    </row>
    <row r="12" spans="2:41" ht="15" thickBot="1" x14ac:dyDescent="0.35">
      <c r="B12" s="743" t="s">
        <v>253</v>
      </c>
      <c r="C12" s="744"/>
      <c r="D12" s="745"/>
      <c r="E12" s="38"/>
      <c r="F12" s="38"/>
      <c r="G12" s="38"/>
      <c r="H12" s="13"/>
      <c r="I12" s="13"/>
      <c r="J12" s="13"/>
      <c r="K12" s="13"/>
      <c r="L12" s="13"/>
      <c r="M12" s="13"/>
    </row>
    <row r="13" spans="2:41" ht="8.25" customHeight="1" thickBot="1" x14ac:dyDescent="0.35">
      <c r="B13" s="38"/>
      <c r="C13" s="38"/>
      <c r="D13" s="38"/>
      <c r="E13" s="38"/>
      <c r="F13" s="38"/>
      <c r="G13" s="38"/>
      <c r="H13" s="13"/>
      <c r="I13" s="13"/>
      <c r="J13" s="13"/>
      <c r="K13" s="13"/>
      <c r="L13" s="13"/>
      <c r="M13" s="13"/>
    </row>
    <row r="14" spans="2:41" ht="42" customHeight="1" thickBot="1" x14ac:dyDescent="0.4">
      <c r="B14" s="740" t="s">
        <v>385</v>
      </c>
      <c r="C14" s="741"/>
      <c r="D14" s="741"/>
      <c r="E14" s="741"/>
      <c r="F14" s="741"/>
      <c r="G14" s="741"/>
      <c r="H14" s="741"/>
      <c r="I14" s="741"/>
      <c r="J14" s="741"/>
      <c r="K14" s="741"/>
      <c r="L14" s="741"/>
      <c r="M14" s="742"/>
    </row>
    <row r="15" spans="2:41" s="25" customFormat="1" ht="47.4" thickBot="1" x14ac:dyDescent="0.35">
      <c r="B15" s="101" t="s">
        <v>238</v>
      </c>
      <c r="C15" s="121" t="s">
        <v>239</v>
      </c>
      <c r="D15" s="29" t="s">
        <v>240</v>
      </c>
      <c r="E15" s="29" t="s">
        <v>239</v>
      </c>
      <c r="F15" s="724" t="s">
        <v>241</v>
      </c>
      <c r="G15" s="725"/>
      <c r="H15" s="724" t="s">
        <v>242</v>
      </c>
      <c r="I15" s="725"/>
      <c r="J15" s="724" t="s">
        <v>243</v>
      </c>
      <c r="K15" s="725"/>
      <c r="L15" s="724" t="s">
        <v>266</v>
      </c>
      <c r="M15" s="725"/>
      <c r="P15" s="103"/>
    </row>
    <row r="16" spans="2:41" ht="330.6" thickBot="1" x14ac:dyDescent="0.35">
      <c r="B16" s="26" t="s">
        <v>244</v>
      </c>
      <c r="C16" s="28">
        <v>2</v>
      </c>
      <c r="D16" s="23" t="s">
        <v>245</v>
      </c>
      <c r="E16" s="28">
        <v>2.1</v>
      </c>
      <c r="F16" s="720" t="s">
        <v>404</v>
      </c>
      <c r="G16" s="721"/>
      <c r="H16" s="720" t="s">
        <v>353</v>
      </c>
      <c r="I16" s="721"/>
      <c r="J16" s="720" t="s">
        <v>660</v>
      </c>
      <c r="K16" s="721"/>
      <c r="L16" s="720"/>
      <c r="M16" s="721"/>
      <c r="N16" s="9"/>
      <c r="O16" s="9"/>
      <c r="P16" s="106"/>
      <c r="Q16" s="9"/>
      <c r="R16" s="9"/>
      <c r="S16" s="9"/>
      <c r="T16" s="9"/>
      <c r="U16" s="9"/>
      <c r="V16" s="9"/>
      <c r="W16" s="9"/>
      <c r="X16" s="9"/>
      <c r="Y16" s="9"/>
      <c r="Z16" s="9"/>
      <c r="AA16" s="9"/>
      <c r="AB16" s="9"/>
      <c r="AC16" s="9"/>
      <c r="AD16" s="9"/>
      <c r="AE16" s="9"/>
      <c r="AF16" s="9"/>
      <c r="AG16" s="9"/>
      <c r="AH16" s="9"/>
      <c r="AI16" s="9"/>
      <c r="AJ16" s="100"/>
      <c r="AK16" s="100"/>
      <c r="AL16" s="100"/>
      <c r="AM16" s="100"/>
      <c r="AN16" s="100"/>
      <c r="AO16" s="100"/>
    </row>
    <row r="17" spans="2:41" s="13" customFormat="1" ht="9.9" customHeight="1" thickBot="1" x14ac:dyDescent="0.35">
      <c r="B17" s="31"/>
      <c r="C17" s="31"/>
      <c r="D17" s="31"/>
      <c r="E17" s="31"/>
      <c r="F17" s="722"/>
      <c r="G17" s="723"/>
      <c r="H17" s="723"/>
      <c r="I17" s="723"/>
      <c r="J17" s="723"/>
      <c r="K17" s="723"/>
      <c r="L17" s="723"/>
      <c r="M17" s="723"/>
      <c r="N17" s="9"/>
      <c r="O17" s="9"/>
      <c r="P17" s="9"/>
      <c r="Q17" s="9"/>
      <c r="R17" s="9"/>
      <c r="S17" s="9"/>
      <c r="T17" s="9"/>
      <c r="U17" s="9"/>
      <c r="V17" s="9"/>
      <c r="W17" s="9"/>
      <c r="X17" s="9"/>
      <c r="Y17" s="9"/>
      <c r="Z17" s="9"/>
      <c r="AA17" s="9"/>
      <c r="AB17" s="9"/>
      <c r="AC17" s="9"/>
      <c r="AD17" s="9"/>
      <c r="AE17" s="9"/>
      <c r="AF17" s="9"/>
      <c r="AG17" s="9"/>
      <c r="AH17" s="9"/>
      <c r="AI17" s="9"/>
      <c r="AJ17" s="104"/>
      <c r="AK17" s="104"/>
      <c r="AL17" s="104"/>
      <c r="AM17" s="104"/>
      <c r="AN17" s="104"/>
      <c r="AO17" s="104"/>
    </row>
    <row r="18" spans="2:41" s="25" customFormat="1" ht="48" customHeight="1" thickBot="1" x14ac:dyDescent="0.35">
      <c r="B18" s="101" t="s">
        <v>246</v>
      </c>
      <c r="C18" s="121" t="s">
        <v>239</v>
      </c>
      <c r="D18" s="29" t="s">
        <v>247</v>
      </c>
      <c r="E18" s="121" t="s">
        <v>239</v>
      </c>
      <c r="F18" s="724" t="s">
        <v>241</v>
      </c>
      <c r="G18" s="725"/>
      <c r="H18" s="724" t="s">
        <v>242</v>
      </c>
      <c r="I18" s="725"/>
      <c r="J18" s="724" t="s">
        <v>243</v>
      </c>
      <c r="K18" s="725"/>
      <c r="L18" s="724" t="s">
        <v>266</v>
      </c>
      <c r="M18" s="725"/>
      <c r="N18" s="107"/>
      <c r="O18" s="107"/>
      <c r="P18" s="106"/>
      <c r="Q18" s="107"/>
      <c r="R18" s="107"/>
      <c r="S18" s="107"/>
      <c r="T18" s="107"/>
      <c r="U18" s="107"/>
      <c r="V18" s="107"/>
      <c r="W18" s="107"/>
      <c r="X18" s="107"/>
      <c r="Y18" s="107"/>
      <c r="Z18" s="107"/>
      <c r="AA18" s="107"/>
      <c r="AB18" s="107"/>
      <c r="AC18" s="107"/>
      <c r="AD18" s="107"/>
      <c r="AE18" s="107"/>
      <c r="AF18" s="107"/>
      <c r="AG18" s="107"/>
      <c r="AH18" s="107"/>
      <c r="AI18" s="107"/>
      <c r="AJ18" s="105"/>
      <c r="AK18" s="105"/>
      <c r="AL18" s="105"/>
      <c r="AM18" s="105"/>
      <c r="AN18" s="105"/>
      <c r="AO18" s="105"/>
    </row>
    <row r="19" spans="2:41" ht="320.25" customHeight="1" thickBot="1" x14ac:dyDescent="0.35">
      <c r="B19" s="27" t="s">
        <v>248</v>
      </c>
      <c r="C19" s="30">
        <v>2.1</v>
      </c>
      <c r="D19" s="27" t="s">
        <v>249</v>
      </c>
      <c r="E19" s="30" t="s">
        <v>388</v>
      </c>
      <c r="F19" s="720" t="s">
        <v>389</v>
      </c>
      <c r="G19" s="721"/>
      <c r="H19" s="720" t="s">
        <v>353</v>
      </c>
      <c r="I19" s="721"/>
      <c r="J19" s="720" t="s">
        <v>648</v>
      </c>
      <c r="K19" s="721"/>
      <c r="L19" s="720"/>
      <c r="M19" s="721"/>
      <c r="N19" s="9"/>
      <c r="O19" s="9"/>
      <c r="P19" s="106"/>
      <c r="Q19" s="9"/>
      <c r="R19" s="9"/>
      <c r="S19" s="9"/>
      <c r="T19" s="9"/>
      <c r="U19" s="9"/>
      <c r="V19" s="9"/>
      <c r="W19" s="9"/>
      <c r="X19" s="9"/>
      <c r="Y19" s="9"/>
      <c r="Z19" s="9"/>
      <c r="AA19" s="9"/>
      <c r="AB19" s="9"/>
      <c r="AC19" s="9"/>
      <c r="AD19" s="9"/>
      <c r="AE19" s="9"/>
      <c r="AF19" s="9"/>
      <c r="AG19" s="9"/>
      <c r="AH19" s="9"/>
      <c r="AI19" s="9"/>
      <c r="AJ19" s="100"/>
      <c r="AK19" s="100"/>
      <c r="AL19" s="100"/>
      <c r="AM19" s="100"/>
      <c r="AN19" s="100"/>
      <c r="AO19" s="100"/>
    </row>
    <row r="20" spans="2:41" ht="15" thickBot="1" x14ac:dyDescent="0.35">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row>
    <row r="21" spans="2:41" ht="18.600000000000001" thickBot="1" x14ac:dyDescent="0.35">
      <c r="B21" s="746" t="s">
        <v>390</v>
      </c>
      <c r="C21" s="749"/>
      <c r="D21" s="749"/>
      <c r="E21" s="749"/>
      <c r="F21" s="749"/>
      <c r="G21" s="749"/>
      <c r="H21" s="749"/>
      <c r="I21" s="749"/>
      <c r="J21" s="749"/>
      <c r="K21" s="749"/>
      <c r="L21" s="749"/>
      <c r="M21" s="749"/>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row>
    <row r="22" spans="2:41" s="25" customFormat="1" ht="47.4" thickBot="1" x14ac:dyDescent="0.35">
      <c r="B22" s="29" t="s">
        <v>238</v>
      </c>
      <c r="C22" s="121" t="s">
        <v>239</v>
      </c>
      <c r="D22" s="29" t="s">
        <v>240</v>
      </c>
      <c r="E22" s="121" t="s">
        <v>239</v>
      </c>
      <c r="F22" s="724" t="s">
        <v>250</v>
      </c>
      <c r="G22" s="725"/>
      <c r="H22" s="724" t="s">
        <v>251</v>
      </c>
      <c r="I22" s="725"/>
      <c r="J22" s="724" t="s">
        <v>243</v>
      </c>
      <c r="K22" s="725"/>
      <c r="L22" s="724" t="s">
        <v>266</v>
      </c>
      <c r="M22" s="751"/>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row>
    <row r="23" spans="2:41" ht="321.75" customHeight="1" thickBot="1" x14ac:dyDescent="0.35">
      <c r="B23" s="26" t="s">
        <v>244</v>
      </c>
      <c r="C23" s="28">
        <v>3</v>
      </c>
      <c r="D23" s="23" t="s">
        <v>245</v>
      </c>
      <c r="E23" s="28">
        <v>3.1</v>
      </c>
      <c r="F23" s="720" t="s">
        <v>392</v>
      </c>
      <c r="G23" s="721"/>
      <c r="H23" s="720" t="s">
        <v>391</v>
      </c>
      <c r="I23" s="721"/>
      <c r="J23" s="720" t="s">
        <v>662</v>
      </c>
      <c r="K23" s="721"/>
      <c r="L23" s="720"/>
      <c r="M23" s="721"/>
    </row>
    <row r="24" spans="2:41" s="13" customFormat="1" ht="9.9" customHeight="1" thickBot="1" x14ac:dyDescent="0.35">
      <c r="B24" s="31"/>
      <c r="C24" s="31"/>
      <c r="D24" s="31"/>
      <c r="E24" s="31"/>
      <c r="F24" s="722"/>
      <c r="G24" s="723"/>
      <c r="H24" s="723"/>
      <c r="I24" s="723"/>
      <c r="J24" s="723"/>
      <c r="K24" s="723"/>
      <c r="L24" s="723"/>
      <c r="M24" s="750"/>
    </row>
    <row r="25" spans="2:41" s="25" customFormat="1" ht="47.4" thickBot="1" x14ac:dyDescent="0.35">
      <c r="B25" s="29" t="s">
        <v>246</v>
      </c>
      <c r="C25" s="121" t="s">
        <v>239</v>
      </c>
      <c r="D25" s="29" t="s">
        <v>247</v>
      </c>
      <c r="E25" s="121" t="s">
        <v>239</v>
      </c>
      <c r="F25" s="724" t="s">
        <v>250</v>
      </c>
      <c r="G25" s="725"/>
      <c r="H25" s="724" t="s">
        <v>251</v>
      </c>
      <c r="I25" s="725"/>
      <c r="J25" s="724" t="s">
        <v>243</v>
      </c>
      <c r="K25" s="725"/>
      <c r="L25" s="724" t="s">
        <v>266</v>
      </c>
      <c r="M25" s="725"/>
    </row>
    <row r="26" spans="2:41" ht="409.6" thickBot="1" x14ac:dyDescent="0.35">
      <c r="B26" s="27" t="s">
        <v>248</v>
      </c>
      <c r="C26" s="30">
        <v>3</v>
      </c>
      <c r="D26" s="24" t="s">
        <v>249</v>
      </c>
      <c r="E26" s="30">
        <v>3.1</v>
      </c>
      <c r="F26" s="720" t="s">
        <v>393</v>
      </c>
      <c r="G26" s="721"/>
      <c r="H26" s="720" t="s">
        <v>364</v>
      </c>
      <c r="I26" s="721"/>
      <c r="J26" s="720" t="s">
        <v>649</v>
      </c>
      <c r="K26" s="721"/>
      <c r="L26" s="720"/>
      <c r="M26" s="721"/>
    </row>
    <row r="27" spans="2:41" ht="15" thickBot="1" x14ac:dyDescent="0.35"/>
    <row r="28" spans="2:41" ht="18.600000000000001" thickBot="1" x14ac:dyDescent="0.35">
      <c r="B28" s="746" t="s">
        <v>394</v>
      </c>
      <c r="C28" s="747"/>
      <c r="D28" s="747"/>
      <c r="E28" s="747"/>
      <c r="F28" s="747"/>
      <c r="G28" s="747"/>
      <c r="H28" s="747"/>
      <c r="I28" s="747"/>
      <c r="J28" s="747"/>
      <c r="K28" s="747"/>
      <c r="L28" s="747"/>
      <c r="M28" s="748"/>
    </row>
    <row r="29" spans="2:41" s="25" customFormat="1" ht="47.4" thickBot="1" x14ac:dyDescent="0.35">
      <c r="B29" s="29" t="s">
        <v>238</v>
      </c>
      <c r="C29" s="121" t="s">
        <v>239</v>
      </c>
      <c r="D29" s="29" t="s">
        <v>240</v>
      </c>
      <c r="E29" s="121" t="s">
        <v>239</v>
      </c>
      <c r="F29" s="724" t="s">
        <v>250</v>
      </c>
      <c r="G29" s="725"/>
      <c r="H29" s="724" t="s">
        <v>251</v>
      </c>
      <c r="I29" s="725"/>
      <c r="J29" s="724" t="s">
        <v>243</v>
      </c>
      <c r="K29" s="725"/>
      <c r="L29" s="724" t="s">
        <v>266</v>
      </c>
      <c r="M29" s="725"/>
    </row>
    <row r="30" spans="2:41" ht="203.25" customHeight="1" thickBot="1" x14ac:dyDescent="0.35">
      <c r="B30" s="26" t="s">
        <v>244</v>
      </c>
      <c r="C30" s="28">
        <v>6</v>
      </c>
      <c r="D30" s="23" t="s">
        <v>245</v>
      </c>
      <c r="E30" s="28">
        <v>6.2</v>
      </c>
      <c r="F30" s="720" t="s">
        <v>396</v>
      </c>
      <c r="G30" s="721"/>
      <c r="H30" s="720" t="s">
        <v>398</v>
      </c>
      <c r="I30" s="721"/>
      <c r="J30" s="720" t="s">
        <v>663</v>
      </c>
      <c r="K30" s="721"/>
      <c r="L30" s="720"/>
      <c r="M30" s="721"/>
    </row>
    <row r="31" spans="2:41" s="13" customFormat="1" ht="9.9" customHeight="1" thickBot="1" x14ac:dyDescent="0.35">
      <c r="B31" s="31"/>
      <c r="C31" s="31"/>
      <c r="D31" s="31"/>
      <c r="E31" s="31"/>
      <c r="F31" s="722"/>
      <c r="G31" s="723"/>
      <c r="H31" s="723"/>
      <c r="I31" s="723"/>
      <c r="J31" s="723"/>
      <c r="K31" s="723"/>
      <c r="L31" s="723"/>
      <c r="M31" s="750"/>
    </row>
    <row r="32" spans="2:41" s="25" customFormat="1" ht="47.4" thickBot="1" x14ac:dyDescent="0.35">
      <c r="B32" s="37" t="s">
        <v>246</v>
      </c>
      <c r="C32" s="121" t="s">
        <v>239</v>
      </c>
      <c r="D32" s="37" t="s">
        <v>247</v>
      </c>
      <c r="E32" s="121" t="s">
        <v>239</v>
      </c>
      <c r="F32" s="724" t="s">
        <v>250</v>
      </c>
      <c r="G32" s="725"/>
      <c r="H32" s="724" t="s">
        <v>251</v>
      </c>
      <c r="I32" s="725"/>
      <c r="J32" s="724" t="s">
        <v>243</v>
      </c>
      <c r="K32" s="725"/>
      <c r="L32" s="724" t="s">
        <v>266</v>
      </c>
      <c r="M32" s="725"/>
    </row>
    <row r="33" spans="2:15" ht="273" customHeight="1" thickBot="1" x14ac:dyDescent="0.35">
      <c r="B33" s="27" t="s">
        <v>248</v>
      </c>
      <c r="C33" s="30">
        <v>2.2000000000000002</v>
      </c>
      <c r="D33" s="24" t="s">
        <v>249</v>
      </c>
      <c r="E33" s="30" t="s">
        <v>397</v>
      </c>
      <c r="F33" s="720" t="s">
        <v>399</v>
      </c>
      <c r="G33" s="721"/>
      <c r="H33" s="720" t="s">
        <v>395</v>
      </c>
      <c r="I33" s="721"/>
      <c r="J33" s="720" t="s">
        <v>647</v>
      </c>
      <c r="K33" s="721"/>
      <c r="L33" s="720"/>
      <c r="M33" s="721"/>
    </row>
    <row r="34" spans="2:15" s="13" customFormat="1" ht="16.2" thickBot="1" x14ac:dyDescent="0.35">
      <c r="B34" s="32"/>
      <c r="C34" s="32"/>
      <c r="D34" s="33"/>
      <c r="E34" s="34"/>
      <c r="F34" s="33"/>
      <c r="G34" s="35"/>
      <c r="H34" s="36"/>
      <c r="I34" s="36"/>
      <c r="J34" s="36"/>
      <c r="K34" s="36"/>
      <c r="L34" s="36"/>
      <c r="M34" s="36"/>
      <c r="N34" s="36"/>
      <c r="O34" s="36"/>
    </row>
    <row r="35" spans="2:15" ht="18.600000000000001" thickBot="1" x14ac:dyDescent="0.35">
      <c r="B35" s="746" t="s">
        <v>400</v>
      </c>
      <c r="C35" s="747"/>
      <c r="D35" s="747"/>
      <c r="E35" s="747"/>
      <c r="F35" s="747"/>
      <c r="G35" s="747"/>
      <c r="H35" s="747"/>
      <c r="I35" s="747"/>
      <c r="J35" s="747"/>
      <c r="K35" s="747"/>
      <c r="L35" s="747"/>
      <c r="M35" s="748"/>
    </row>
    <row r="36" spans="2:15" s="25" customFormat="1" ht="47.4" thickBot="1" x14ac:dyDescent="0.35">
      <c r="B36" s="29" t="s">
        <v>238</v>
      </c>
      <c r="C36" s="121" t="s">
        <v>239</v>
      </c>
      <c r="D36" s="29" t="s">
        <v>240</v>
      </c>
      <c r="E36" s="121" t="s">
        <v>239</v>
      </c>
      <c r="F36" s="724" t="s">
        <v>250</v>
      </c>
      <c r="G36" s="725"/>
      <c r="H36" s="724" t="s">
        <v>251</v>
      </c>
      <c r="I36" s="725"/>
      <c r="J36" s="724" t="s">
        <v>243</v>
      </c>
      <c r="K36" s="725"/>
      <c r="L36" s="724" t="s">
        <v>266</v>
      </c>
      <c r="M36" s="725"/>
    </row>
    <row r="37" spans="2:15" ht="214.5" customHeight="1" thickBot="1" x14ac:dyDescent="0.35">
      <c r="B37" s="26" t="s">
        <v>244</v>
      </c>
      <c r="C37" s="28">
        <v>7</v>
      </c>
      <c r="D37" s="23" t="s">
        <v>245</v>
      </c>
      <c r="E37" s="28">
        <v>7</v>
      </c>
      <c r="F37" s="720" t="s">
        <v>402</v>
      </c>
      <c r="G37" s="721"/>
      <c r="H37" s="720" t="s">
        <v>401</v>
      </c>
      <c r="I37" s="721"/>
      <c r="J37" s="720" t="s">
        <v>664</v>
      </c>
      <c r="K37" s="721"/>
      <c r="L37" s="720"/>
      <c r="M37" s="721"/>
    </row>
    <row r="38" spans="2:15" s="13" customFormat="1" ht="37.5" customHeight="1" thickBot="1" x14ac:dyDescent="0.35">
      <c r="B38" s="31"/>
      <c r="C38" s="31"/>
      <c r="D38" s="31"/>
      <c r="E38" s="31"/>
      <c r="F38" s="722"/>
      <c r="G38" s="723"/>
      <c r="H38" s="723"/>
      <c r="I38" s="723"/>
      <c r="J38" s="723"/>
      <c r="K38" s="723"/>
      <c r="L38" s="723"/>
      <c r="M38" s="750"/>
    </row>
    <row r="39" spans="2:15" s="25" customFormat="1" ht="47.4" thickBot="1" x14ac:dyDescent="0.35">
      <c r="B39" s="29" t="s">
        <v>246</v>
      </c>
      <c r="C39" s="121" t="s">
        <v>239</v>
      </c>
      <c r="D39" s="29" t="s">
        <v>247</v>
      </c>
      <c r="E39" s="121" t="s">
        <v>239</v>
      </c>
      <c r="F39" s="724" t="s">
        <v>250</v>
      </c>
      <c r="G39" s="725"/>
      <c r="H39" s="724" t="s">
        <v>251</v>
      </c>
      <c r="I39" s="725"/>
      <c r="J39" s="724" t="s">
        <v>243</v>
      </c>
      <c r="K39" s="725"/>
      <c r="L39" s="724" t="s">
        <v>266</v>
      </c>
      <c r="M39" s="725"/>
    </row>
    <row r="40" spans="2:15" ht="271.5" customHeight="1" thickBot="1" x14ac:dyDescent="0.35">
      <c r="B40" s="27" t="s">
        <v>248</v>
      </c>
      <c r="C40" s="30">
        <v>7</v>
      </c>
      <c r="D40" s="27" t="s">
        <v>249</v>
      </c>
      <c r="E40" s="30">
        <v>7.2</v>
      </c>
      <c r="F40" s="720" t="s">
        <v>403</v>
      </c>
      <c r="G40" s="721"/>
      <c r="H40" s="720" t="s">
        <v>380</v>
      </c>
      <c r="I40" s="721"/>
      <c r="J40" s="720" t="s">
        <v>650</v>
      </c>
      <c r="K40" s="721"/>
      <c r="L40" s="720"/>
      <c r="M40" s="721"/>
    </row>
  </sheetData>
  <mergeCells count="78">
    <mergeCell ref="H32:I32"/>
    <mergeCell ref="F31:M31"/>
    <mergeCell ref="F32:G32"/>
    <mergeCell ref="F38:M38"/>
    <mergeCell ref="F36:G36"/>
    <mergeCell ref="H36:I36"/>
    <mergeCell ref="J36:K36"/>
    <mergeCell ref="L36:M36"/>
    <mergeCell ref="F37:G37"/>
    <mergeCell ref="H37:I37"/>
    <mergeCell ref="J32:K32"/>
    <mergeCell ref="L32:M32"/>
    <mergeCell ref="F33:G33"/>
    <mergeCell ref="H33:I33"/>
    <mergeCell ref="J33:K33"/>
    <mergeCell ref="L33:M33"/>
    <mergeCell ref="F40:G40"/>
    <mergeCell ref="H40:I40"/>
    <mergeCell ref="J40:K40"/>
    <mergeCell ref="L40:M40"/>
    <mergeCell ref="L37:M37"/>
    <mergeCell ref="F39:G39"/>
    <mergeCell ref="H39:I39"/>
    <mergeCell ref="J39:K39"/>
    <mergeCell ref="L39:M39"/>
    <mergeCell ref="J37:K37"/>
    <mergeCell ref="B35:M35"/>
    <mergeCell ref="B21:M21"/>
    <mergeCell ref="F24:M24"/>
    <mergeCell ref="F25:G25"/>
    <mergeCell ref="H25:I25"/>
    <mergeCell ref="J25:K25"/>
    <mergeCell ref="L25:M25"/>
    <mergeCell ref="F22:G22"/>
    <mergeCell ref="H22:I22"/>
    <mergeCell ref="J22:K22"/>
    <mergeCell ref="L22:M22"/>
    <mergeCell ref="F23:G23"/>
    <mergeCell ref="H23:I23"/>
    <mergeCell ref="J23:K23"/>
    <mergeCell ref="L23:M23"/>
    <mergeCell ref="F26:G26"/>
    <mergeCell ref="H26:I26"/>
    <mergeCell ref="J26:K26"/>
    <mergeCell ref="L26:M26"/>
    <mergeCell ref="H30:I30"/>
    <mergeCell ref="J30:K30"/>
    <mergeCell ref="L30:M30"/>
    <mergeCell ref="B28:M28"/>
    <mergeCell ref="F29:G29"/>
    <mergeCell ref="H29:I29"/>
    <mergeCell ref="J29:K29"/>
    <mergeCell ref="L29:M29"/>
    <mergeCell ref="F30:G30"/>
    <mergeCell ref="L16:M16"/>
    <mergeCell ref="C2:G2"/>
    <mergeCell ref="H15:I15"/>
    <mergeCell ref="J15:K15"/>
    <mergeCell ref="B7:M8"/>
    <mergeCell ref="B9:M9"/>
    <mergeCell ref="B10:M10"/>
    <mergeCell ref="C3:F3"/>
    <mergeCell ref="B14:M14"/>
    <mergeCell ref="L15:M15"/>
    <mergeCell ref="B12:D12"/>
    <mergeCell ref="F15:G15"/>
    <mergeCell ref="F16:G16"/>
    <mergeCell ref="H16:I16"/>
    <mergeCell ref="J16:K16"/>
    <mergeCell ref="F19:G19"/>
    <mergeCell ref="H19:I19"/>
    <mergeCell ref="J19:K19"/>
    <mergeCell ref="L19:M19"/>
    <mergeCell ref="F17:M17"/>
    <mergeCell ref="F18:G18"/>
    <mergeCell ref="H18:I18"/>
    <mergeCell ref="J18:K18"/>
    <mergeCell ref="L18:M18"/>
  </mergeCells>
  <dataValidations count="4">
    <dataValidation type="list" allowBlank="1" showInputMessage="1" showErrorMessage="1" sqref="E37 E30 E16 E23">
      <formula1>"1,2.1,2.2,3.1,3.2,4.1,4.2,5,6.1,6.2,7"</formula1>
    </dataValidation>
    <dataValidation type="list" allowBlank="1" showInputMessage="1" showErrorMessage="1" sqref="E40 E33 E19 F34 E26">
      <formula1>"1.1,1.2,2.1.1,2.1.2,2.2.1,2.2.2,3.1,3.2,4.1,4.2,5,6.1,6.2,7.1,7.2"</formula1>
    </dataValidation>
    <dataValidation type="list" allowBlank="1" showInputMessage="1" showErrorMessage="1" sqref="C30 C37 C23 C16">
      <formula1>"1,2,3,4,5,6,7"</formula1>
    </dataValidation>
    <dataValidation type="list" allowBlank="1" showInputMessage="1" showErrorMessage="1" sqref="D34 C40 C26 C19 C33">
      <formula1>"1,2.1,2.2,3,4,5,6,7"</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topLeftCell="A3" workbookViewId="0">
      <selection activeCell="B4" sqref="B4"/>
    </sheetView>
  </sheetViews>
  <sheetFormatPr defaultRowHeight="14.4" x14ac:dyDescent="0.3"/>
  <cols>
    <col min="2" max="2" width="109.33203125" customWidth="1"/>
  </cols>
  <sheetData>
    <row r="1" spans="2:2" ht="16.2" thickBot="1" x14ac:dyDescent="0.35">
      <c r="B1" s="39" t="s">
        <v>232</v>
      </c>
    </row>
    <row r="2" spans="2:2" ht="304.2" thickBot="1" x14ac:dyDescent="0.35">
      <c r="B2" s="40" t="s">
        <v>233</v>
      </c>
    </row>
    <row r="3" spans="2:2" ht="16.2" thickBot="1" x14ac:dyDescent="0.35">
      <c r="B3" s="39" t="s">
        <v>234</v>
      </c>
    </row>
    <row r="4" spans="2:2" ht="251.4" thickBot="1" x14ac:dyDescent="0.35">
      <c r="B4" s="41" t="s">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46</ProjectId>
    <ReportingPeriod xmlns="dc9b7735-1e97-4a24-b7a2-47bf824ab39e" xsi:nil="true"/>
    <WBDocsDocURL xmlns="dc9b7735-1e97-4a24-b7a2-47bf824ab39e">http://wbdocsservices.worldbank.org/services?I4_SERVICE=VC&amp;I4_KEY=TF069012&amp;I4_DOCID=090224b085c00154</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http://pubdocs.worldbank.org/en/162541532123345957/46-For-Website-PPR3-AF-Pakistan.xlsx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6C25B15-AE27-44DD-A2F7-C6F22D8F6CEA}"/>
</file>

<file path=customXml/itemProps2.xml><?xml version="1.0" encoding="utf-8"?>
<ds:datastoreItem xmlns:ds="http://schemas.openxmlformats.org/officeDocument/2006/customXml" ds:itemID="{B5A85773-A4F3-422C-B845-CAA3CF6362CD}"/>
</file>

<file path=customXml/itemProps3.xml><?xml version="1.0" encoding="utf-8"?>
<ds:datastoreItem xmlns:ds="http://schemas.openxmlformats.org/officeDocument/2006/customXml" ds:itemID="{D212E2B5-68C5-4139-B98E-4FD334E48C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Overview </vt:lpstr>
      <vt:lpstr>FinancialData</vt:lpstr>
      <vt:lpstr>Procurement</vt:lpstr>
      <vt:lpstr>Risk Assesment</vt:lpstr>
      <vt:lpstr>Rating</vt:lpstr>
      <vt:lpstr>Project Indicators</vt:lpstr>
      <vt:lpstr>Lessons Learned</vt:lpstr>
      <vt:lpstr>AF Tracking Tool</vt:lpstr>
      <vt:lpstr>Units for Indicators</vt:lpstr>
      <vt:lpstr>Sheet1</vt:lpstr>
      <vt:lpstr>'Project Indicators'!_ftn1</vt:lpstr>
      <vt:lpstr>'Project Indicators'!_ftnref1</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Mikko Ollikainen</cp:lastModifiedBy>
  <cp:lastPrinted>2012-11-08T11:15:41Z</cp:lastPrinted>
  <dcterms:created xsi:type="dcterms:W3CDTF">2010-11-30T14:15:01Z</dcterms:created>
  <dcterms:modified xsi:type="dcterms:W3CDTF">2016-02-24T20:16:08Z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