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Nepal\PPR1\Cleared\"/>
    </mc:Choice>
  </mc:AlternateContent>
  <xr:revisionPtr revIDLastSave="0" documentId="13_ncr:1_{72567B3A-63FF-4969-A6A6-5D18E08E8B6A}" xr6:coauthVersionLast="41" xr6:coauthVersionMax="44" xr10:uidLastSave="{00000000-0000-0000-0000-000000000000}"/>
  <bookViews>
    <workbookView xWindow="-110" yWindow="-110" windowWidth="19420" windowHeight="10420" firstSheet="1"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 localSheetId="1">'[2]Results Tracker'!$G$146:$G$149</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1" i="11" l="1"/>
  <c r="E21" i="11"/>
  <c r="F47" i="15" l="1"/>
  <c r="F30" i="15" l="1"/>
  <c r="AL44" i="15" l="1"/>
  <c r="AL30" i="15"/>
  <c r="AD44" i="15"/>
  <c r="AD30" i="15"/>
  <c r="V44" i="15" l="1"/>
  <c r="N44" i="15"/>
  <c r="V30" i="15"/>
  <c r="N3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tc={4D442342-0664-4425-98C2-B1A65001D9A0}</author>
  </authors>
  <commentList>
    <comment ref="C65" authorId="0" shapeId="0" xr:uid="{4D442342-0664-4425-98C2-B1A65001D9A0}">
      <text>
        <t>[Threaded comment]
Your version of Excel allows you to read this threaded comment; however, any edits to it will get removed if the file is opened in a newer version of Excel. Learn more: https://go.microsoft.com/fwlink/?linkid=870924
Comment:
    We need to answer either yes or no or patially for this section to be consistent with the GP compliance.</t>
      </text>
    </comment>
  </commentList>
</comments>
</file>

<file path=xl/sharedStrings.xml><?xml version="1.0" encoding="utf-8"?>
<sst xmlns="http://schemas.openxmlformats.org/spreadsheetml/2006/main" count="2039" uniqueCount="1080">
  <si>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</si>
  <si>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</si>
  <si>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</si>
  <si>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</si>
  <si>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</si>
  <si>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</si>
  <si>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</si>
  <si>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</si>
  <si>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</si>
  <si>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</si>
  <si>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</si>
  <si>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</si>
  <si>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</si>
  <si>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</si>
  <si>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</si>
  <si>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</si>
  <si>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</si>
  <si>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</si>
  <si>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</si>
  <si>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</si>
  <si>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</si>
  <si>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</si>
  <si>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</si>
  <si>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</si>
  <si>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</si>
  <si>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</si>
  <si>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</si>
  <si>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</si>
  <si>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</si>
  <si>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</si>
  <si>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</si>
  <si>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</si>
  <si>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</si>
  <si>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</si>
  <si>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</si>
  <si>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</si>
  <si>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</si>
  <si>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</si>
  <si>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</si>
  <si>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</si>
  <si>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</si>
  <si>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</si>
  <si>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</si>
  <si>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</si>
  <si>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</si>
  <si>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</si>
  <si>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</si>
  <si>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</si>
  <si>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</si>
  <si>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</si>
  <si>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</si>
  <si>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</si>
  <si>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</si>
  <si>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</si>
  <si>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</si>
  <si>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</si>
  <si>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</si>
  <si>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</si>
  <si>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</si>
  <si>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</si>
  <si>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</si>
  <si>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</si>
  <si>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</si>
  <si>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</si>
  <si>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</si>
  <si>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</si>
  <si>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</si>
  <si>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</si>
  <si>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</si>
  <si>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</si>
  <si>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</si>
  <si>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</si>
  <si>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</si>
  <si>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</si>
  <si>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</si>
  <si>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</si>
  <si>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</si>
  <si>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</si>
  <si>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</si>
  <si>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</si>
  <si>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</si>
  <si>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</si>
  <si>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</si>
  <si>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</si>
  <si>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</si>
  <si>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</si>
  <si>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</si>
  <si>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</si>
  <si>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</si>
  <si>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</si>
  <si>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</si>
  <si>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</si>
  <si>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</si>
  <si>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</si>
  <si>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</si>
  <si>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</si>
  <si>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</si>
  <si>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</si>
  <si>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</si>
  <si>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</si>
  <si>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</si>
  <si>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</si>
  <si>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</si>
  <si>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</si>
  <si>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</si>
  <si>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</si>
  <si>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</si>
  <si>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</si>
  <si>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</si>
  <si>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</si>
  <si>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</si>
  <si>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</si>
  <si>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</si>
  <si>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</si>
  <si>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</si>
  <si>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</si>
  <si>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</si>
  <si>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</si>
  <si>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</si>
  <si>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</si>
  <si>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</si>
  <si>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</si>
  <si>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</si>
  <si>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</si>
  <si>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</si>
  <si>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</si>
  <si>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</si>
  <si>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</si>
  <si>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</si>
  <si>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</si>
  <si>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</si>
  <si>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</si>
  <si>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</si>
  <si>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</si>
  <si>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</si>
  <si>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</si>
  <si>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</si>
  <si>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</si>
  <si>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</si>
  <si>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</si>
  <si>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</si>
  <si>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</si>
  <si>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</si>
  <si>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</si>
  <si>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</si>
  <si>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</si>
  <si>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</si>
  <si>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</si>
  <si>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</si>
  <si>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</si>
  <si>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</si>
  <si>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</si>
  <si>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</si>
  <si>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</si>
  <si>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</si>
  <si>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</si>
  <si>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</si>
  <si>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</si>
  <si>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</si>
  <si>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</si>
  <si>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</si>
  <si>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</si>
  <si>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</si>
  <si>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</si>
  <si>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</si>
  <si>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</si>
  <si>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</si>
  <si>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</si>
  <si>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</si>
  <si>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</si>
  <si>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</si>
  <si>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</si>
  <si>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</si>
  <si>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</si>
  <si>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</si>
  <si>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</si>
  <si>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</si>
  <si>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</si>
  <si>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</si>
  <si>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</si>
  <si>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</si>
  <si>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</si>
  <si>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</si>
  <si>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</si>
  <si>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</si>
  <si>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</si>
  <si>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</si>
  <si>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</si>
  <si>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</si>
  <si>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</si>
  <si>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</si>
  <si>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</si>
  <si>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</si>
  <si>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</si>
  <si>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</si>
  <si>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</si>
  <si>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</si>
  <si>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</si>
  <si>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</si>
  <si>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</si>
  <si>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</si>
  <si>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</si>
  <si>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</si>
  <si>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</si>
  <si>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</si>
  <si>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</si>
  <si>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</si>
  <si>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</si>
  <si>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</si>
  <si>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</si>
  <si>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</si>
  <si>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</si>
  <si>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</si>
  <si>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</si>
  <si>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</si>
  <si>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</si>
  <si>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</si>
  <si>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</si>
  <si>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</si>
  <si>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</si>
  <si>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</si>
  <si>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</si>
  <si>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</si>
  <si>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</si>
  <si>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</si>
  <si>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</si>
  <si>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</si>
  <si>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</si>
  <si>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</si>
  <si>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</si>
  <si>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</si>
  <si>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</si>
  <si>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</si>
  <si>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</si>
  <si>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</si>
  <si>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</si>
  <si>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</si>
  <si>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</si>
  <si>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</si>
  <si>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</si>
  <si>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</si>
  <si>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</si>
  <si>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</si>
  <si>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</si>
  <si>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</si>
  <si>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</si>
  <si>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</si>
  <si>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</si>
  <si>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</si>
  <si>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</si>
  <si>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</si>
  <si>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</si>
  <si>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</si>
  <si>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</si>
  <si>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</si>
  <si>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</si>
  <si>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</si>
  <si>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</si>
  <si>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</si>
  <si>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</si>
  <si>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</si>
  <si>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</si>
  <si>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</si>
  <si>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</si>
  <si>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</si>
  <si>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</si>
  <si>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</si>
  <si>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</si>
  <si>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</si>
  <si>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</si>
  <si>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</si>
  <si>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</si>
  <si>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</si>
  <si>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</si>
  <si>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</si>
  <si>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</si>
  <si>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</si>
  <si>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</si>
  <si>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</si>
  <si>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</si>
  <si>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</si>
  <si>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</si>
  <si>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</si>
  <si>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</si>
  <si>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</si>
  <si>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</si>
  <si>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</si>
  <si>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</si>
  <si>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</si>
  <si>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</si>
  <si>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</si>
  <si>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</si>
  <si>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</si>
  <si>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</si>
  <si>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</si>
  <si>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</si>
  <si>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</si>
  <si>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</si>
  <si>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</si>
  <si>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</si>
  <si>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</si>
  <si>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</si>
  <si>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</si>
  <si>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</si>
  <si>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</si>
  <si>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</si>
  <si>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</si>
  <si>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</si>
  <si>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</si>
  <si>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</si>
  <si>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</si>
  <si>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</si>
  <si>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</si>
  <si>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</si>
  <si>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</si>
  <si>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</si>
  <si>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</si>
  <si>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</si>
  <si>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</si>
  <si>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</si>
  <si>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</si>
  <si>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</si>
  <si>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</si>
  <si>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</si>
  <si>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</si>
  <si>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</si>
  <si>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</si>
  <si>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</si>
  <si>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</si>
  <si>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</si>
  <si>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</si>
  <si>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</si>
  <si>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</si>
  <si>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</si>
  <si>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</si>
  <si>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</si>
  <si>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</si>
  <si>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</si>
  <si>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</si>
  <si>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</si>
  <si>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</si>
  <si>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</si>
  <si>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</si>
  <si>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</si>
  <si>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</si>
  <si>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</si>
  <si>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</si>
  <si>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</si>
  <si>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</si>
  <si>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</si>
  <si>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</si>
  <si>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</si>
  <si>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</si>
  <si>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</si>
  <si>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</si>
  <si>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</si>
  <si>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</si>
  <si>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</si>
  <si>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</si>
  <si>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</si>
  <si>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</si>
  <si>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</si>
  <si>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</si>
  <si>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</si>
  <si>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</si>
  <si>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</si>
  <si>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</si>
  <si>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</si>
  <si>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</si>
  <si>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</si>
  <si>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</si>
  <si>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</si>
  <si>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</si>
  <si>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</si>
  <si>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</si>
  <si>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</si>
  <si>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</si>
  <si>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</si>
  <si>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</si>
  <si>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</si>
  <si>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</si>
  <si>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</si>
  <si>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</si>
  <si>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</si>
  <si>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</si>
  <si>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</si>
  <si>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</si>
  <si>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</si>
  <si>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</si>
  <si>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</si>
  <si>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</si>
  <si>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</si>
  <si>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</si>
  <si>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</si>
  <si>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</si>
  <si>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</si>
  <si>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</si>
  <si>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</si>
  <si>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</si>
  <si>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</si>
  <si>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</si>
  <si>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</si>
  <si>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</si>
  <si>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</si>
  <si>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</si>
  <si>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</si>
  <si>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</si>
  <si>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</si>
  <si>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</si>
  <si>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</si>
  <si>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</si>
  <si>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</si>
  <si>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</si>
  <si>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</si>
  <si>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</si>
  <si>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</si>
  <si>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</si>
  <si>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</si>
  <si>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</si>
  <si>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</si>
  <si>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</si>
  <si>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</si>
  <si>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</si>
  <si>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</si>
  <si>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</si>
  <si>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</si>
  <si>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</si>
  <si>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</si>
  <si>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</si>
  <si>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</si>
  <si>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</si>
  <si>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</si>
  <si>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</si>
  <si>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</si>
  <si>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</si>
  <si>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</si>
  <si>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</si>
  <si>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</si>
  <si>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</si>
  <si>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</si>
  <si>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</si>
  <si>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</si>
  <si>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</si>
  <si>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</si>
  <si>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</si>
  <si>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</si>
  <si>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</si>
  <si>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</si>
  <si>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</si>
  <si>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</si>
  <si>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</si>
  <si>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</si>
  <si>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</si>
  <si>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</si>
  <si>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</si>
  <si>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</si>
  <si>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</si>
  <si>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</si>
  <si>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</si>
  <si>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</si>
  <si>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</si>
  <si>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</si>
  <si>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</si>
  <si>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</si>
  <si>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</si>
  <si>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</si>
  <si>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</si>
  <si>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</si>
  <si>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</si>
  <si>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</si>
  <si>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</si>
  <si>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</si>
  <si>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</si>
  <si>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</si>
  <si>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</si>
  <si>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</si>
  <si>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</si>
  <si>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</si>
  <si>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</si>
  <si>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</si>
  <si>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</si>
  <si>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</si>
  <si>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</si>
  <si>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</si>
  <si>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</si>
  <si>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</si>
  <si>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</si>
  <si>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</si>
  <si>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</si>
  <si>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</si>
  <si>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</si>
  <si>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</si>
  <si>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</si>
  <si>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</si>
  <si>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</si>
  <si>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</si>
  <si>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</si>
  <si>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</si>
  <si>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</si>
  <si>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</si>
  <si>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</si>
  <si>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</si>
  <si>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</si>
  <si>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</si>
  <si>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</si>
  <si>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</si>
  <si>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</si>
  <si>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</si>
  <si>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</si>
  <si>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</si>
  <si>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</si>
  <si>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</si>
  <si>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</si>
  <si>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</si>
  <si>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</si>
  <si>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</si>
  <si>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</si>
  <si>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</si>
  <si>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</si>
  <si>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</si>
  <si>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</si>
  <si>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</si>
  <si>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</si>
  <si>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</si>
  <si>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</si>
  <si>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</si>
  <si>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</si>
  <si>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</si>
  <si>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</si>
  <si>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</si>
  <si>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</si>
  <si>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</si>
  <si>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</si>
  <si>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</si>
  <si>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</si>
  <si>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</si>
  <si>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</si>
  <si>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</si>
  <si>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</si>
  <si>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</si>
  <si>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</si>
  <si>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</si>
  <si>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</si>
  <si>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</si>
  <si>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</si>
  <si>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</si>
  <si>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</si>
  <si>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</si>
  <si>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</si>
  <si>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</si>
  <si>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</si>
  <si>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</si>
  <si>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</si>
  <si>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</si>
  <si>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</si>
  <si>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</si>
  <si>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</si>
  <si>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</si>
  <si>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</si>
  <si>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</si>
  <si>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</si>
  <si>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</si>
  <si>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</si>
  <si>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</si>
  <si>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</si>
  <si>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</si>
  <si>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</si>
  <si>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</si>
  <si>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</si>
  <si>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</si>
  <si>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</si>
  <si>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</si>
  <si>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</si>
  <si>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</si>
  <si>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</si>
  <si>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</si>
  <si>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</si>
  <si>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</si>
  <si>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</si>
  <si>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</si>
  <si>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</si>
  <si>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</si>
  <si>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</si>
  <si>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</si>
  <si>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</si>
  <si>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</si>
  <si>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</si>
  <si>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</si>
  <si>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</si>
  <si>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</si>
  <si>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</si>
  <si>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</si>
  <si>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</si>
  <si>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</si>
  <si>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</si>
  <si>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</si>
  <si>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</si>
  <si>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</si>
  <si>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</si>
  <si>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</si>
  <si>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</si>
  <si>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</si>
  <si>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</si>
  <si>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</si>
  <si>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</si>
  <si>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</si>
  <si>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</si>
  <si>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</si>
  <si>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</si>
  <si>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</si>
  <si>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</si>
  <si>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</si>
  <si>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</si>
  <si>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</si>
  <si>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</si>
  <si>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</si>
  <si>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</si>
  <si>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</si>
  <si>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</si>
  <si>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</si>
  <si>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</si>
  <si>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</si>
  <si>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</si>
  <si>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</si>
  <si>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</si>
  <si>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</si>
  <si>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</si>
  <si>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</si>
  <si>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</si>
  <si>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</si>
  <si>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</si>
  <si>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</si>
  <si>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</si>
  <si>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</si>
  <si>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</si>
  <si>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</si>
  <si>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</si>
  <si>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</si>
  <si>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</si>
  <si>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</si>
  <si>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</si>
  <si>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</si>
  <si>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</si>
  <si>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</si>
  <si>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</si>
  <si>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</si>
  <si>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</si>
  <si>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</si>
  <si>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</si>
  <si>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</si>
  <si>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</si>
  <si>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</si>
  <si>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</si>
  <si>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</si>
  <si>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</si>
  <si>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</si>
  <si>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</si>
  <si>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</si>
  <si>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</si>
  <si>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</si>
  <si>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</si>
  <si>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</si>
  <si>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</si>
  <si>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</si>
  <si>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</si>
  <si>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</si>
  <si>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</si>
  <si>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</si>
  <si>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</si>
  <si>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</si>
  <si>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</si>
  <si>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</si>
  <si>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</si>
  <si>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</si>
  <si>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</si>
  <si>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</si>
  <si>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</si>
  <si>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</si>
  <si>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</si>
  <si>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</si>
  <si>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</si>
  <si>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</si>
  <si>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</si>
  <si>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</si>
  <si>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</si>
  <si>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</si>
  <si>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</si>
  <si>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</si>
  <si>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</si>
  <si>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</si>
  <si>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</si>
  <si>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</si>
  <si>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</si>
  <si>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</si>
  <si>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</si>
  <si>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</si>
  <si>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</si>
  <si>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</si>
  <si>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</si>
  <si>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</si>
  <si>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</si>
  <si>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</si>
  <si>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</si>
  <si>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</si>
  <si>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</si>
  <si>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</si>
  <si>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</si>
  <si>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</si>
  <si>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</si>
  <si>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</si>
  <si>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</si>
  <si>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</si>
  <si>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</si>
  <si>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</si>
  <si>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</si>
  <si>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</si>
  <si>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</si>
  <si>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</si>
  <si>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</si>
  <si>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</si>
  <si>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</si>
  <si>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</si>
  <si>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</si>
  <si>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</si>
  <si>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</si>
  <si>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</si>
  <si>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</si>
  <si>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</si>
  <si>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</si>
  <si>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</si>
  <si>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</si>
  <si>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</si>
  <si>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</si>
  <si>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</si>
  <si>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</si>
  <si>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</si>
  <si>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</si>
  <si>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</si>
  <si>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</si>
  <si>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</si>
  <si>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</si>
  <si>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</si>
  <si>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</si>
  <si>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</si>
  <si>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</si>
  <si>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</si>
  <si>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</si>
  <si>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</si>
  <si>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</si>
  <si>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</si>
  <si>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</si>
  <si>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</si>
  <si>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</si>
  <si>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</si>
  <si>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</si>
  <si>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</si>
  <si>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</si>
  <si>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</si>
  <si>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</si>
  <si>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</si>
  <si>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</si>
  <si>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</si>
  <si>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</si>
  <si>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</si>
  <si>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</si>
  <si>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</si>
  <si>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</si>
  <si>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</si>
  <si>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</si>
  <si>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</si>
  <si>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</si>
  <si>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</si>
  <si>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</si>
  <si>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</si>
  <si>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</si>
  <si>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</si>
  <si>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</si>
  <si>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</si>
  <si>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</si>
  <si>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</si>
  <si>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</si>
  <si>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</si>
  <si>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</si>
  <si>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</si>
  <si>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</si>
  <si>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</si>
  <si>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</si>
  <si>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</si>
  <si>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</si>
  <si>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</si>
  <si>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</si>
  <si>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</si>
  <si>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</si>
  <si>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</si>
  <si>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</si>
  <si>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</si>
  <si>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</si>
  <si>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</si>
  <si>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</si>
  <si>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</si>
  <si>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</si>
  <si>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</si>
  <si>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</si>
  <si>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</si>
  <si>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</si>
  <si>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</si>
  <si>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</si>
  <si>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</si>
  <si>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</si>
  <si>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</si>
  <si>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</si>
  <si>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</si>
  <si>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</si>
  <si>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</si>
  <si>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</si>
  <si>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</si>
  <si>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</si>
  <si>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</si>
  <si>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</si>
  <si>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</si>
  <si>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</si>
  <si>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</si>
  <si>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</si>
  <si>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</si>
  <si>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</si>
  <si>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</si>
  <si>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</si>
  <si>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</si>
  <si>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</si>
  <si>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</si>
  <si>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</si>
  <si>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</si>
  <si>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</si>
  <si>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</si>
  <si>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</si>
  <si>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</si>
  <si>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</si>
  <si>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</si>
  <si>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From October, 26, 2018 to October 26, 2019</t>
  </si>
  <si>
    <t>Adapting to Climate Induced Threats to Food Production and Food Security in the Karnali Region of Nepal</t>
  </si>
  <si>
    <t>UN World Food Programme</t>
  </si>
  <si>
    <t>Multilateral Implementing Entity</t>
  </si>
  <si>
    <t>Dr. Maheshwar Dhakal</t>
  </si>
  <si>
    <t>maheshwar.dhakal@gmail.com</t>
  </si>
  <si>
    <t>Krishna Jogi</t>
  </si>
  <si>
    <t>krishna.jogi@wfp.org</t>
  </si>
  <si>
    <t>keshab.gtm@gmail.com</t>
  </si>
  <si>
    <t>Output 1.1.1 Train and mobilize officers and community representatives at village and district to design, implement and monitor local adaptation strategies</t>
  </si>
  <si>
    <t>Output 1.1.2 Local and food security and climate adaptation planning supported</t>
  </si>
  <si>
    <t>Output 1.1.3 Gender and social inclusion are well integrated into the adaptation planning processes</t>
  </si>
  <si>
    <t>Output 1.2.1 Local adaptation plans integrated into sector-wise, locals and district planning process</t>
  </si>
  <si>
    <t>Output 1.2.2 Integrate climate resilience to planning processes and development projects of key national ministries</t>
  </si>
  <si>
    <t>Output 1.2.3 Conduct periodic assessment and document project lessons for dissemination at community, district and national levels</t>
  </si>
  <si>
    <t>Output 2.1.1 Provide increased income opportunity for poor households, especially during agricultural lean-season, through building physical and natural livelihood related assets</t>
  </si>
  <si>
    <t xml:space="preserve">Output 2.1.2 Increased local availability and access to food and nutrition through better storage and value-addition in all target VDCs </t>
  </si>
  <si>
    <t>Output 2.1.3 Improved and adapted current crops and livestock management practices to increased climate risks</t>
  </si>
  <si>
    <t>Output 2.1.4 Increased income through livelihood diversification using local resources</t>
  </si>
  <si>
    <t>Output 2.1.5 Renewable energy based systems introduced to support women-led enterprises</t>
  </si>
  <si>
    <t xml:space="preserve">Lack of awareness among participating NGOs and CBOs on climate change and  potential impacts </t>
  </si>
  <si>
    <t xml:space="preserve">Delivery of interventions in logistically challenging mountainous areas with no road access </t>
  </si>
  <si>
    <t xml:space="preserve">Changes in decentralized district and VDC structures in the next three years negatively affect the project </t>
  </si>
  <si>
    <t xml:space="preserve">Local government in project implementation areas fail to prioritize climate change policies in their strategies and plans. </t>
  </si>
  <si>
    <t xml:space="preserve">Community are incapable  of  managing and maintaining assets and structures built through the project </t>
  </si>
  <si>
    <t>Outcome 1.1: Climate vulnerable and food insecure poor actively participate in developing climate risk reduction strategies and actions.</t>
  </si>
  <si>
    <t>Outcome 1.2: Strengthened ownership and management of climate risk reduction activities and replication of lessons in key livelihood sectors</t>
  </si>
  <si>
    <t>Objective 1</t>
  </si>
  <si>
    <t xml:space="preserve">Percentage target population aware of predicted climate change impacts; and of appropriate responses </t>
  </si>
  <si>
    <t xml:space="preserve">Less than 5% of target population aware of CC impacts and are able to devise appropriate adaptive strategies </t>
  </si>
  <si>
    <t>80% of all target households display greater awareness on impacts and adaptive  strategies, &lt;40% of respondents  are women</t>
  </si>
  <si>
    <t>Percentage of women within target population aware of predicted impacts</t>
  </si>
  <si>
    <t>Objective 2</t>
  </si>
  <si>
    <t>Percentage of target HHs with stable and climate resilient sources of income</t>
  </si>
  <si>
    <t>Livelihood and income insecurity is high. Over 25% of household income comes from uncertain sources such as wage labour. (Exact baseline to be established through survey)</t>
  </si>
  <si>
    <t xml:space="preserve">At least 60% of target households report greater livelihood security compared to baseline,  50% of new income avenues created are women-based </t>
  </si>
  <si>
    <t>No of women engaged in new income generating ventures</t>
  </si>
  <si>
    <t>Objective 3</t>
  </si>
  <si>
    <t>Natural assets maintained and improved, No of HHs with improved access to water for agriculture and drinking, No of HHs engaging in Multi-Use Systems (MUS) technology, No of HHs have access to forest products in soil quality, Status of forest resources</t>
  </si>
  <si>
    <t xml:space="preserve">Natural resource base is severely depleted due to climatic and population stresses </t>
  </si>
  <si>
    <t xml:space="preserve">At least 50% of the target households report better and greater access to natural resources, ; 50% of women surveyed  report better access natural resources </t>
  </si>
  <si>
    <t xml:space="preserve">Outcome 1.1 </t>
  </si>
  <si>
    <t>No and type of climate adaptation strategies identified and implemented at local level</t>
  </si>
  <si>
    <t>Adaptation strategies are not identified or implemented</t>
  </si>
  <si>
    <t>&gt;80% of target households have skills and knowledge to adopt adaptation strategies such as; greater and more stable livelihood diversity, increased food storage and consumption, improved soil management, improved water management, post-harvest technologies, resistant crop varieties, knowledge of climate risk and adaptation strategies, responding to early warning and forecasting</t>
  </si>
  <si>
    <t>Output 1.1.1</t>
  </si>
  <si>
    <t xml:space="preserve">No specialized adaptation training exist </t>
  </si>
  <si>
    <t>42 CBOs trained including local user groups, 420 community mobilisers trained in three districts -50 officials (agriculture, livestock, forestry, irrigation) trained in three districts -Climate resilient agriculture manual available, NARC conducts 3 TOTs for regional agriculture extension officials</t>
  </si>
  <si>
    <t xml:space="preserve">Output 1.1.2 </t>
  </si>
  <si>
    <t>Output 1.1.3</t>
  </si>
  <si>
    <t xml:space="preserve">Considerable exclusion of women and some ethniccaste minorities from development decision making process at local level </t>
  </si>
  <si>
    <t>Outcome 1.2</t>
  </si>
  <si>
    <t xml:space="preserve">Capacity developed of all types of mentioned institutions. Capacity for adaptive action planning, design, implementation and monitoring increased. ; 40% of the priority actions remaining by year 3 of project are funded by regular development programmes </t>
  </si>
  <si>
    <t>Output 1.2.1</t>
  </si>
  <si>
    <t>Output 1.2.2</t>
  </si>
  <si>
    <t>No of sectoral projects and plans updated with climate risk information in key line ministries</t>
  </si>
  <si>
    <t>Low level of support for climate risk integration in national programmes</t>
  </si>
  <si>
    <t>Revised design standards for small rural infrastructure available, regional and national agriculture research stations invest more in climate resilient models and their dissemination, at least 2 demo of forest carbon measurements and carbon financing established in 2 districts</t>
  </si>
  <si>
    <t>Output 1.2.3</t>
  </si>
  <si>
    <t>Knowledge products generated; No of dissemination programmes for community</t>
  </si>
  <si>
    <t xml:space="preserve">None </t>
  </si>
  <si>
    <t>Outome 2.1</t>
  </si>
  <si>
    <t>No of HHs with incresed income, Percentage decrease in negative coping strategies, No of women-led enterprised created</t>
  </si>
  <si>
    <t xml:space="preserve">Household food and income sources threatened by climate variability ; HHs engage in a number of negative coping strategies such as; labour migration, selling assets, consuming less, consuming seeds
</t>
  </si>
  <si>
    <t xml:space="preserve">Target population report food and income availability improved by 40% ; &gt;75% of target households report reduction in number and frequency negative coping strategies  &gt;50% of women in target households report increased income through new introduced venture </t>
  </si>
  <si>
    <t>Output 2.1.1</t>
  </si>
  <si>
    <t>Community Asset Score</t>
  </si>
  <si>
    <t xml:space="preserve">Output 2.1.2 </t>
  </si>
  <si>
    <t>Food Gap reduced; No of food preparation and storage technologies introduced; No of women using new technologies or methods related to food preparation/storage</t>
  </si>
  <si>
    <t>Villagers have no access to technology and information on value addition and storage; seed banks are not available</t>
  </si>
  <si>
    <t>Output 2.1.3</t>
  </si>
  <si>
    <t>Increased income from forestry sources; No of women/disadvantaged groups participating in leasehold forestry programmes</t>
  </si>
  <si>
    <t>Output 2.1.4</t>
  </si>
  <si>
    <t>No such information dissemination system exists</t>
  </si>
  <si>
    <t>At least 42 key informants trained and established  Field trials and field extension conducted; 85% target farmer HHs trained/equipped (approx. 7200 HHs). 50% of trainees should be women; &gt;50% of women trained use improved agricultural and livestock management practices</t>
  </si>
  <si>
    <t>Output 2.1.5</t>
  </si>
  <si>
    <t>Gender disparity high; Women's skill level low and level of drudgery high</t>
  </si>
  <si>
    <t>Women’s groups formed for livelihood and income generating activities; 22 women's service centers established</t>
  </si>
  <si>
    <t>No any changes done</t>
  </si>
  <si>
    <t>WFP</t>
  </si>
  <si>
    <t>Outcome 6</t>
  </si>
  <si>
    <t>&lt;40% of respondents are women</t>
  </si>
  <si>
    <t>50% of new income avenues created are women-based</t>
  </si>
  <si>
    <t xml:space="preserve">Natural assests maintained and improved </t>
  </si>
  <si>
    <t>Considerable exclusion of women and some ethnic caste minorities from development decision making process at local level</t>
  </si>
  <si>
    <t>Outcome 2.1</t>
  </si>
  <si>
    <t xml:space="preserve">No of women -led enterprises created </t>
  </si>
  <si>
    <t>&gt;50% of women in target households report increased income through new introduced venture</t>
  </si>
  <si>
    <t>No of women using new technologies or methods related to food preparation/storage</t>
  </si>
  <si>
    <t>&gt;60% of women in target households use food preparation and storage technologies introduced by project</t>
  </si>
  <si>
    <t xml:space="preserve">Activities under this output are planned after 2019. </t>
  </si>
  <si>
    <t xml:space="preserve">3 schemes ie rustic stores (potato storage facilities are ready to start which has expected to benefit around 372 HHs. </t>
  </si>
  <si>
    <t>Project Execution Cost</t>
  </si>
  <si>
    <t>Project Cycle Management Fee</t>
  </si>
  <si>
    <t>Dr. Keshab Raj Goutam</t>
  </si>
  <si>
    <t>g</t>
  </si>
  <si>
    <t xml:space="preserve">The general rating of the project is satisfactory.  2018, has been the starting year of the project, but has achieved a very good progress. All the process during design and implementation of measures have been participatory with a good inclusion of the poor, women and most vulnerable people. </t>
  </si>
  <si>
    <t xml:space="preserve">The overall rating for the project's implementation is satisfactory. Project activities are progressing on track achieving most of the major outputs. National Project Steering Committee (NPSC) meeting also appreciated the work of the project as it has been have expediting well as per the approved workplan. We recommend to increase the visibility of the project by more visual aids/publicity materials in coming days. </t>
  </si>
  <si>
    <t>NA</t>
  </si>
  <si>
    <t>Financial information PPR 1:  cumulative from project start to [31 October 2019]</t>
  </si>
  <si>
    <r>
      <t>The Government of Nepal (GoN) has received grant from Adaptation Fund (AF) to execute a project entitled “Adapting to Climate-Induced Threats to Food Production and Food Security in the Karnali region of Nepal". The project is being implemented by United Nations World Food Programme (WFP) as the Multilateral Implementing Entity and being jointly executed by the Government of Nepal - Ministry of Forests and Environment (MoFE), and WFP. The project has been implemented in line with Nepal’s Climate Change Policy and National Adaptation Programme of Action (NAPA).
The project’s goal is to increase the adaptive capacity of climate vulnerable and food insecure poor households by improved management of livelihood assets and natural resources in Kalikot, Jumla and Mugu of Karnali province. The key objectives of the project are to strengthen local capacity to identify climate risks and design adaptive strategies, diversify livelihood and strengthen food security for climate vulnerable poor households and Increase the resilience of natural systems that support livelihoods to cope with climate change induced stresses. Approximately 10,850 households (estimated 65,800 people) in 7 Rural Municipalities of 3 districts are expected to benefit from different interventions (directly/indirectly) over the four years of period through two programme components: Component 1: Develop local, district and national capacity to plan, implement and monitor adaptation and risk reduction actions. Component 2: Build household and community resilience and increase adaptive capacity of climate vulnerable poor.
The project implementation arrangement is aligned with federal governance structure of Nepal adhering to the new institutional setup of the local governments. Project activities are prioritized and reflected in the annual work plan following the agreed planning process at the national and sub-national levels. The National Project Steering Committee (NPSC) has been estabished chaired by Secretary of MoFE which provides overall strategic policy guidance, and coordination to the project. The Project Support Unit (PSU) has been established within the MoFE headed by Joint-Secretary/Chief of Climate Change Management Division of MoFE and supported by a Programme Manager (Under-Secretary), that facilitates and coordinates the implementation of Project activities on regular basis. For provincial level coordination for project-related activities, Provincial Project Coordination Unit led by Secretary of the Ministry of Industry, Tourism, Forest and Environment is established. Similarly, at the Rural Municipality level, the Local Project Coordination Unit led by Chief Administrative Officer of Municipality coordinates the project activities, provides overall guidance for project planning and implementation and ensures multi-stakeholder engagement and coordination. WFP is managing the overall project implementation, monitoring/evaluation, quality assurance and oversight through its various implementation mechanisms (</t>
    </r>
    <r>
      <rPr>
        <sz val="11"/>
        <color theme="1"/>
        <rFont val="Times New Roman"/>
        <family val="1"/>
      </rPr>
      <t xml:space="preserve">NGOs, private service providers and government technical institutions).  </t>
    </r>
  </si>
  <si>
    <t>•	Project Inception Report, submitted to AF on 26 November 2018</t>
  </si>
  <si>
    <t>Mugu District (Soru Rural Municipality, and Khatyad Rural Municipality), Jumla District (Tila Rural Municipality, Hima Rural Municipality and Tatopani Rural Municipality), Kalikot District (Pachaljharana Rural Municipality, and Palata Rural Municipality)</t>
  </si>
  <si>
    <t>AMOUNT (USD)</t>
  </si>
  <si>
    <t>Estimated cumulative total disbursement as of [October, 2019 - USD]</t>
  </si>
  <si>
    <t>Less than 5% of target population aware of climate change</t>
  </si>
  <si>
    <r>
      <t xml:space="preserve">Satisfactory </t>
    </r>
    <r>
      <rPr>
        <sz val="11"/>
        <color theme="1"/>
        <rFont val="Times New Roman"/>
        <family val="1"/>
      </rPr>
      <t>(Total 2815 persons oriented/trained on climate change throughformal orientation/training, of which 43% are women)</t>
    </r>
  </si>
  <si>
    <t xml:space="preserve">NA, data/result will be available only from second year. </t>
  </si>
  <si>
    <t>50% of women surveyed report better access to natural resources</t>
  </si>
  <si>
    <t>1. No of community based women's groups established and functioning;                     2. Marginalised groups participate in adaptation planning process;                      3. Each VDC adaptation plan idenifies the most vulnerable HH including women-headed households</t>
  </si>
  <si>
    <t xml:space="preserve">All scheduled castes and communities participate in workshops; Eachlocal-unit/ward has at least one women's group formed and functioning; Women's groups have 50% participation in the planning process; </t>
  </si>
  <si>
    <r>
      <t xml:space="preserve">Satisfactory </t>
    </r>
    <r>
      <rPr>
        <sz val="11"/>
        <color theme="1"/>
        <rFont val="Times New Roman"/>
        <family val="1"/>
      </rPr>
      <t>(206 women participated in various trainings and decision-making discussions through different women's groups, 13% participants were from marginalized groups.)</t>
    </r>
  </si>
  <si>
    <t>No of women/disadvantaged groups participating in leasehold forestry programmes</t>
  </si>
  <si>
    <t>No of women adopting improved agricultural and livestock management practices</t>
  </si>
  <si>
    <t>&gt;50% of women trained on improved agricultural and livestock management practices</t>
  </si>
  <si>
    <t>1. Women participation (gender equality) in Cash for Assets activities increased, 2. Women's well-being increased through community service centres</t>
  </si>
  <si>
    <t>Women's group formed for CFA (livelihood and income generating) activities, 22 community service centres established.</t>
  </si>
  <si>
    <t>No exact data available, however, 7 solar-powered community service centres focussing on women's wellbeing are being established and women are also participating in CFA activities ensuring equal pay between men and women.</t>
  </si>
  <si>
    <t>Implementing Entity: WFP</t>
  </si>
  <si>
    <t>7 Rural Municipal level food secutiy and climate adaptation plans formulated and implemented with inclusive and participatory process</t>
  </si>
  <si>
    <t>Outcome 2.1: Diversified and strengthened livelihoods, livelihood assets and improved access to food for climate vulnerable households</t>
  </si>
  <si>
    <t>Municipal adaptation plans and resilience integrated into sectoral plans and policies and the climate change impact and adaptation measures are well documented and disseminated through knowledge products</t>
  </si>
  <si>
    <t>Development of productive community assets (infrastructure), livelihoods diversification and promotion of agro-forestry based rural enterprises, drought resistance/climate resilient agricultural practices, smallholders agricultural market support, use of renewable energy, increase water availability for productioive and domestic use (multi-use water system), proper utilization of food for dietery diversity and sustainable natural resource management etc will result in diversified and strengthened livelihoods and resilient food security of vulnerable households.</t>
  </si>
  <si>
    <t>Executing Entity/Project Coordinator: MoFE</t>
  </si>
  <si>
    <t>The progress under this component is also significant. The Project Support Unit (PSU) within MOFE has been crucial for effective coordination and overall implementation. Regular meeting held between PSU and WFP has been very effective to discuss on project progress and issues to resolve. Project has suppported for conducting policy dialogues on climate change in Nepal.</t>
  </si>
  <si>
    <t>Dr. Keshab Raj Goutam, Under Secretary of MoFE/Project Manager of the Project, assigned by government</t>
  </si>
  <si>
    <t>Krishna Jogi, Strategic Outcome Manager for food security and resilience portfolios in WFP Country Office</t>
  </si>
  <si>
    <t>Adaptation plans available for all targetlocal-governments available, Adaptation plans identify most vulnerable wards and settlements and priority adaptive actions</t>
  </si>
  <si>
    <t xml:space="preserve">No adaptation plan is available at municipal level  </t>
  </si>
  <si>
    <t>No of community based women's groups established and functioning , Marginalised groups participate in adaptation planning process, Each local-government adaptation plan identified the most vulnerable HH including women-headed households</t>
  </si>
  <si>
    <t>No of CBO/User groups, community mobilisers, local-government (Rural Municipality - RM) officials and technical staff trained</t>
  </si>
  <si>
    <t xml:space="preserve">Targeted institutions and community groups have increased capacity to reduce climate change risks in development practice; at local, provincial and federal level. </t>
  </si>
  <si>
    <t>None of stakeholders interviewed report adequate capacity to respond to climate risks and formulate strategies, Adaptation plans are not integrated or funded by local-government development plans</t>
  </si>
  <si>
    <t>LG plans do not consider climate resilience</t>
  </si>
  <si>
    <t>Local-government (LG) plans prioritise adaptive actions identified</t>
  </si>
  <si>
    <t>7 LGs annual development plans incorporate climate risks and adaptive actions</t>
  </si>
  <si>
    <t>All scheduled castes and communities participate in workshops, each RM has at least one women's group formed and functioning, women's groups have 50% participation in the planning process, 7 local plans with vulnerable HHs and specific adaptive actions identified</t>
  </si>
  <si>
    <t>7 municipal plans are prepared through community participation</t>
  </si>
  <si>
    <t>NOTE: after implementation of federal governance system in Nepal after 2016, the name of the administrative structure has been changed from VDC to Rural Municipality and the targeted 22 VDCs are merged/integrated into 7 Rural Municipalities as Local-Government units, hence, the new administrative title/name, and number have been used across this report to comply with the changed system of the government/country. However, this changes do not affect the total target and expected results. The activities, expected outputs/results, target and project approach remain unchanged.</t>
  </si>
  <si>
    <t>Key informants established in each RM,  Improved agricultural and livestock management practices established; No of women adopting improved agricultural and livestock management practices</t>
  </si>
  <si>
    <t xml:space="preserve"> Women participation (gender equality) in Cash for Assets activities increased, Women's well-being increased through community service centres</t>
  </si>
  <si>
    <t>Target RMs have no lease-hold forestry programmes</t>
  </si>
  <si>
    <t>RMs have no sustained programme to build and improve livelihood-related assets</t>
  </si>
  <si>
    <t xml:space="preserve">Training on NTFP and related enterprises is provided to 114 local farmers </t>
  </si>
  <si>
    <t>Income from forest based NTFP increased by 30% in target areas</t>
  </si>
  <si>
    <t>HHs consume more food types, locally available food; Food processing centers in 7 RMs; Local food markets created in 7 RMs; Local seed banks created in 7 RMs; &gt;60% of women in target HHs use food preparation and storage technologies introduced by project</t>
  </si>
  <si>
    <t>Each RM implements at least 03 priority (as per prepared plan)  asset building programmes within project period. These assets directly improve livelihood oppurtunities</t>
  </si>
  <si>
    <t>7 solar-powered community service centres focussing on women's wellbeing are being established and women are also participating in CFA activities ensuring equal pay between men and women.</t>
  </si>
  <si>
    <t xml:space="preserve">Project officially kicked off from 26th October, 2018, however there were some delays in finalising the local implementing partners while following the thorough procurement process and endorsement of government to the process. Despite the delayed startup, the project has expedited the program implementation and has achieved a good progress. </t>
  </si>
  <si>
    <t xml:space="preserve">Some activities have been initiated to achieve the target. Around 5 different types of skills development trainings with 9 events on entrepreneurship promotion, business development and livestock management trainings have been provided to 257 people (43% female, 32% V1/highly vulnerable, 39% V2).
Till the reporting period, 179 community people ( 21% women, 51% most vulnerable) are engaged in construction of physical infrastructure works earning through wage labour. 
The Project has just started at the end of 2018, and all activities are yet to be implemented and reach the target. </t>
  </si>
  <si>
    <t xml:space="preserve">During the reporting period, a total of 3919 people (44% women, 32% socially marginalized people and 26% most vulnerable) participated in various adaptation interventions including orientations, skills development trainings and construction of some community infrastructures. Implementing these interventions have expected to enhance the overall adaptive capacity of poor and vulnerable communities.  
Likewise, during the reporting period, around 2815 people have participated in 112 orientation/workshop events.  We will be able to report on targeted results at the end of the project. </t>
  </si>
  <si>
    <t>Total 533 persons trained on improved agricultural and livestock management practices of which 378 are women (71% of total)</t>
  </si>
  <si>
    <t xml:space="preserve">Local and Central government have been oriented/sensitized on climate change issue.  Participation of representatives from local government in different capacity building activities, program planning, implementation and monitoring activities are expected to increase their capacity to respond to climate risks and formulate strategies. </t>
  </si>
  <si>
    <t>The Local Level Project Coordination Units (LPCUs) in 7 Rural Municipalities have been established and are functional. A series of meetings have been organized to discuss on program planning and implementation. 
Social Mobilisers have been appointed (through NGO) to ensure smooth delivery of interventions and monitoring.  
Project’s activities have been integrated into local government's annual plans which got endorsed by Local Government council. Representatives from the Rural Municipalities have perceived this program and the working modality in a very positive way and they seem to be interested in allocating matching fund for climate change adaptation interventions.</t>
  </si>
  <si>
    <t>3 outputs contribute to this outcome. A total of 112 orientation/workshop events on climate change adaptation and food security have been conducted and 2815 people (43% female) participated. Since this is not a one-off intervention, such activities are planned regularly, and a comprehensive training on CCA and food security and LAPA is planned to be streamlined in early December. 
Some preparatory works completed for LAPA planning process. Climate profile of 7 RMs have been prepared, which provides evidence-based information to share during interactions, meetings and LAPA planning process. 
Household level vulnerability assessment from climate change and food insecurity perspective have been completed with full participatory process involving women and marginalised people of the targeted areas. 
Other initiatives include putting together different hoarding boards, posters on climate change adaptation and food security and installed in all the selected rural municipalities premises as well as in public places for information dissemination, which have helped local communities' learning and access to the information.</t>
  </si>
  <si>
    <t xml:space="preserve">The overall progress is on track. Most of the activities have been accomplished. For instance,  capacity building activities have been organised to different stakeholders which is tracked through monthly, trimester progress reports and monitoring visits as well. Similarly, project has initiated some efforts to publish monthly bulletin and other communication materials for wider dissemination which is noteworthy. </t>
  </si>
  <si>
    <t xml:space="preserve">The progress under this component is promising as well. For instance, construction of the different community infrastructural works including MUS irrigation canals, livelihoods diversification and income generating activities and natural resource management and using renewable energy technology. All the project activities have been reflected in government's regular planing process and there is strong buy-in of the government for the project. All activities are implemented as per approved work-plan, procedure and in close coordination and collaboration with government at all levels.  Thus, project's progress is on track. </t>
  </si>
  <si>
    <t xml:space="preserve">Till the reporting period, A total of 112 events of 9 different types of capacity building orientation/sensitization programs have been accomplished benefitting 2815 people ( 43% female) to Govt line agencies, Stakeholders (SHs), Rural Municipalities (RM) representatives, youth groups and mothers' groups etc. These orientation workshops were perceived helpful to introduce the program and sensitize the community people and stakeholders including RM representatives. 
Other initiatives such as different hoarding boards, posters on climate change adaptation and food security developed and placed at the respective rural municipalities premises as well as in public places for information dissemination, which have helped local communities' learnings and access to the information. </t>
  </si>
  <si>
    <t xml:space="preserve">Till the reporting period, 7 community infrastructures related to MUS irrigation for agriculture and drinking purpose have been initiated and are under construction, while for other 24 schemes, technical assessment is ongoing. About 4679 HHs are expected to benefit from such interventions while irrigating around 240 Ha of agricultural land. 
Under forestry resource management theme, 4 trainings on sustainable/scientific forest management conducted where 98 people (28% women) participated.  Following trainings, they are expected to acquire and apply the skills to conduct forest management including silviculture operations on their own initiation and expect to improve their forest condition, increase its productivity and fulfill the forest product needs of the community.  Similarly other activities such as plantation, agroforestry practices and nursery establishment will contribute to achieving the target. </t>
  </si>
  <si>
    <t xml:space="preserve">Orientation/sensitization of climate change adaptation to 9 women's groups have been organised, where 206 number of women, 13% of socially excluded and marginalised HHs participated. 
(the targeted 22 VDCs are merged into 7 Rural Municipalities after the federal structure so activities are focused on those RMs accordingly. </t>
  </si>
  <si>
    <t xml:space="preserve">Some preparatory works have been completed for LAPA planning process. Climate profile of 7 RMs have been prepared, which provides evidence-based information that can be shared during interactions/meetings and used during planning process. 
Household (HH) level vulnerability assessment from climate change and food insecurity perspective have been completed with full participatory process. Furthermore, LAPA of whole RM will be prepared following LAPA framework after its approval from the GoN. </t>
  </si>
  <si>
    <r>
      <t xml:space="preserve">Project Support Unit (PSU) has been established within the MoFE, with already delivering its services of coordination and reporting  of project activities. The Chief of the Climate Change Management Division (CCMD)/Joint-Secretary of the MOFE heads the PSU. PSU is equipped with different required IT equipment for effective operation and coordination. </t>
    </r>
    <r>
      <rPr>
        <sz val="10"/>
        <rFont val="Times New Roman"/>
        <family val="1"/>
      </rPr>
      <t xml:space="preserve">It is acting as a contact office for project which plays a role in coordinating and communicating with other MoFE projects on CCA such as NCCSP, EBA and NAP. </t>
    </r>
  </si>
  <si>
    <t xml:space="preserve">Preparatory works (feasibility study, survey, design and estimate) for 24 community infrastructures have been completed, while 7 irrigation canals in 3 districts are under construction. These interventions are expected to improve access to irrigation in their 240 hactares of land and 4679 poor HHs will have direct access to irrigation facilities and year-round water availability thereby increasing opportunities of income through agriculture production. </t>
  </si>
  <si>
    <t xml:space="preserve">Market access and financial assistance for alternate livelihoods and crops are unavailable in the target rural municipalities at required time </t>
  </si>
  <si>
    <t>No major environmental and social issues, the environmental and social safeguard measures are put in place.</t>
  </si>
  <si>
    <t xml:space="preserve">Gender and social inclusion is a strong and integral component of this project. Project has envisaged to support climate vulnerable and food insecure communities, particularly the poor, women, and people from marginalised groups to enhance their adaptive capacity to adverse impacts of climate change. 
Vulnerability assessment was carried out in our project area and segregated into four categories viz. V1, V2, V3 and V4 on the basis of the level of vulnerability. 
GESI mainstreaming strategies include at least 40% of the targeted beneficiaries are female, dissagregated data is  generated and mandatory involvement of women in program and meetings and implementation is ensured. 
In order to ensure equitable access to adaptation and food security knowledge, the project has oriented a total of 2815 (43% female) people  through different climate change adaptation and food security  awareness raising activities. 
Out of the total participants, 3919 benefitted from overall adaptation interventions including orientation, skill development trainings, community infrastructures and climate smart agricultural practices.  44 % of the participants are women, 32% from socially deprived groups and 26% from the most vulnerable (V1) group.                                                                                                         </t>
  </si>
  <si>
    <r>
      <rPr>
        <b/>
        <sz val="11"/>
        <color theme="1"/>
        <rFont val="Times New Roman"/>
        <family val="1"/>
      </rPr>
      <t>Good:</t>
    </r>
    <r>
      <rPr>
        <sz val="11"/>
        <color theme="1"/>
        <rFont val="Times New Roman"/>
        <family val="1"/>
      </rPr>
      <t xml:space="preserve"> total 533 persons trained on improved agricultural and livestock management practices of which 378 are women (71% of total participants)</t>
    </r>
  </si>
  <si>
    <t>Pragati Sharma</t>
  </si>
  <si>
    <t>pragati.sharma@wfp.org</t>
  </si>
  <si>
    <t xml:space="preserve"> A total of 39 events of orientation/workshops on climate change and food security issues organised to community forestry user groups, youth and mothers groups and local women's saving groups.
295 representatives from RM and government line agencies oriented. Likewise, a comprehensive training on climate change and adaptation planning will be organised to partner staff and social mobilisers as a part of LAPA planning process, which is planned to be conducted in January, 2019. Then, partner staff including social mobilisers  will roll out to facilitate the local government planning process integrating climate change adaptation. As this is not being a one off event, social mobilisers will be involved in sensitizing targeted HHs.</t>
  </si>
  <si>
    <t xml:space="preserve">
The Local Level Project Coordination Units (LPCUs) have been established and are made operational in 7 Rural Municipalities. A series of meetings have been organized to discuss on program planning and implementation. 
Social Mobilisers have been appointed (through NGO) to ensure smooth delivery of interventions and monitoring.  
Similarly, Project’s activities have been integrated into local government's annual plans which got endorsed by Local Government council. RM representatives have perceived this program and the working modality very useful and they have expressed their interest in allocating matching fund for climate change adaptation interventions. 
Series of joint monitoring visits between MoFE representatives, WFP and local implementing partners were organised in 3 districts. These visits have been important for different partners to familiarise the project interventions and assure the quality of interventions.  
Project Support Unit (PSU) has been established within the MoFE, with already delivering  its services of coordination and reporting of project activities. The Chief of the Climate Change Management Division (CCMD)/Joint-Secretary of the MOFE heads the PSU. PSU is equipped with different required IT equipment for effective operation and coordination.  It is acting as a contact office for project which plays a role in coordinating and communicating with other MoFE projects on CCA such as NCCSP, EBA and NAP.  The climate change and resilience building related policy dialogues have been organized by government with project's support and municipal level planning process is being facilitated by the project to ensure integration of resilience and climate change adaptation approaches/measures.
</t>
  </si>
  <si>
    <t xml:space="preserve">The project has conducted different capacity building programs/orientation through which a total of 2815 participants (43% female) have been trained on climate change adaptation. The awareness raising hoarding boards have been placed in public places. The local NGOs, different youth groups and mother groups have been orientated on climate change impacts on food security and coping strategies. </t>
  </si>
  <si>
    <t xml:space="preserve">The local government representatives have been sensitised on the realised and potential impacts of climate change and the pathways towards climate resilent development through formal training/workshops/meetings and informal discussions. The partner NGOs have been involved in the planning process of the local government and have discussed how climate perspective can be integrated into their development strategies and plans. Some municipalities have expressed their interest in allocating matching fund for adaptation interventions of the project. </t>
  </si>
  <si>
    <t xml:space="preserve">The project has planned to conduct a detailed GESI assessment in project locations with the support of WFP's GESI Officer. 
The project has envisioned  to support climate vulnerable and food insecure communities, particularly the poor, women, and people from marginalised groups to enhance their adaptive capacity to adverse impacts of climate change. The project will support women and disadvantaged groups in the adaptation planning process at RM so that their context-specific issues are identified and prioritized within the plan. 
Vulnerability assessment has been carried out in our project area and segregated into four categories viz. V1, V2, V3 and V4 on the basis of the level of vulnerability. GESI mainstreaming strategies include at least 40% of the targeted beneficiaries are female, dissagregated data generated and mandatory involvement of women in program and meetings and implementation; For ensuring the equitable access to adaptation and food security knowledge, the project has trained a 2815 people (43% female) through different CCA and food security  awareness raising activities. 
The project has identified different GESI friendly adaptation interventions  to address practical issues by reducing women's drudgery by improving women's access to water and renewable energy (eg. ICS, IWM ). Likewise, the service centers are designed so that women will save both time and effort in bathing, washing and cooking, allowing them more time to engage in productive income generation. Women in villages will be given extra opportunities to earn income through cash for assets schemes. </t>
  </si>
  <si>
    <t>7 irrigation-based Multiple-use water system (MUS) assets are under construction in 3 districts. Additionally, 25 community infrastructures are ready to begin construction work. These interventions are expected to directly benefit 4,679 households, and irrigate 402 Ha of agricultural  land, provide 182 drinking water taps/points, establish 3 improved water mills for milling/grinding the cereals and rehabilitate the micro-hydro schemes that generate 52 Kilowatt electricity. In addition, 1,268 households are being engaged in 9 different agro-forestry micro/small enterprises and livestock business, and 898 farmers (54% women) trained/oriented on drought resistant agriculture, good agricultural practices (GAP) and agricultural diversification.</t>
  </si>
  <si>
    <t>10 case studies generated, 2 economic, social and environment  impact analysis conducted, 20 community exchange visits organised, 10 community workshops organised, 4 media field tours organised, Community radio programmes developed in 2 districts</t>
  </si>
  <si>
    <t>Positive: Having taken full ownership of the project, the central (MoFE) and local government (7 Rural Municipalities) have become instrumental in program implementation. Project’s activities have been reflected in local government’s annual plans and endorsed by LG council. RM representatives are enthusiastic towards the program and the WFP's working modality and they have shown interest for allocating matching fund for climate change adaptation interventions. 
The Local Level Project Coordination Units (LPCUs) have been established  in 7 Rural Municipalities which are already operational. Regular meetings have been organised to program planning and implemention which is found to be very effective for program delivery.                                                                                                                                                                           
Negative: Technical staff (engineers) turnover in local implementing partner has been quite challenging to expedite the smooth implementation of program in one of the districts.                                                                                                                                                                               Project locations are far and flung posing a challenge in accessibility. Moreover, all districts have limited implementation due to harsh climatic conditions (areas covered with snow for 4 months from December- March).</t>
  </si>
  <si>
    <t xml:space="preserve">A users' group has been formed for each of the infrastrue project. And as a sustainablity plan, the project has planned to allocate some fund as maintenance cost to be used by the users' group. The partner NGOs are also trying to leverage matching fund (for maintainance) from the local government and communities wherever possible. </t>
  </si>
  <si>
    <t xml:space="preserve">The improved road access (through newly built roads and improvement of the old ones) in the last few years is expected to have improved the access to market as well as financial institutions that are mostly located in the district headquarters. From the project side, the enterprise development trainings (such as bamboo weaving training, Good Agricultural Practice training focusing on local varieties of crops) have been targeted to the particular sites in a view to maintain the scale of economy of the products to be marketed. This is expected to increase and sustain the linkage between the local people and the market.  </t>
  </si>
  <si>
    <t xml:space="preserve">Baseline information </t>
  </si>
  <si>
    <t>20% to 39%</t>
  </si>
  <si>
    <t>technical guidelines</t>
  </si>
  <si>
    <t>Technical guidelines</t>
  </si>
  <si>
    <t>Income level (USD)/annum</t>
  </si>
  <si>
    <t>Moderate</t>
  </si>
  <si>
    <t>Overcome</t>
  </si>
  <si>
    <t>This is no more an issue. The elected local governments are functioning and  seem to be supportive to the project. Constitutional changes are meant to strengthen and further bolster devolution of power, and these changes have resulted in greater political autonomy at the local level. An MOU has been signed between the local governments and the partner NGOs for the effective implementation of the project, and based on the MOU, annual activity plan has been endorsed by the local governments as a part of their annual plan.</t>
  </si>
  <si>
    <t>Low</t>
  </si>
  <si>
    <t>yes</t>
  </si>
  <si>
    <t>N/A</t>
  </si>
  <si>
    <t xml:space="preserve">The project was categorized as Medium risk (cat. B) at project inception. </t>
  </si>
  <si>
    <t>The project document doesn't have table II.K, as the project was approved before the ES Policy of Adaptation Fund. A general risk assessment based on the level of detail included in the project document has been performed at inception and is reported below. A detail assessment for each USP has also been carried out and is reported in Section 5 below.</t>
  </si>
  <si>
    <t xml:space="preserve">Yes. WFP as IE and co-EE leads the implementation of the ESMP. Concretely, each USP formulated is screened by the WFP field coordinators,  with the support of the project coordinator and the Environmental and Social Safeguards Unit in Headquarters. Once completed, the screening forms are submitted to WFP Country Office and to the Ministry of Environment for verification and approval. Any identified impacts will be subject to monitoring and follow-up to ensure that planned mitigation measures are implemented and effective. </t>
  </si>
  <si>
    <t>Participatory planning process, including public hearing and open discussions at the start of activities, will be followed in line with the local level planning. 
The project will ensure that needs and priorities of different groups in the communities are considered.
Community members will be trained on how to use the project Grievance mechanism and encouraged to activate it when necessary</t>
  </si>
  <si>
    <t>Participatory planning and targeting; Training on grievance mechanism</t>
  </si>
  <si>
    <t>Business plan of the enterprises will include waste disposal mechanism.
Communities will be oriented/made aware on proper disposal of waste/residue: i) Small amount of “peena” comes as residue/waste after processing of essential oil, which will be re-used to feed livestock and used as an organic fertiliser; ii) 
Residue from bamboo furniture industry is bio-degradable which will be managed at household and local level.</t>
  </si>
  <si>
    <t>To some extent while processing NTFPs and in the establishment of some small cottage industries, some non-hazardous residues will be generated. If not disposed correctly, these residues might have negative envronmental impacts. This risk is rated low to medium.</t>
  </si>
  <si>
    <r>
      <t>USP 1:</t>
    </r>
    <r>
      <rPr>
        <i/>
        <sz val="11"/>
        <color theme="1"/>
        <rFont val="Times New Roman"/>
        <family val="1"/>
      </rPr>
      <t xml:space="preserve"> Mugu</t>
    </r>
  </si>
  <si>
    <r>
      <t>USP 2:</t>
    </r>
    <r>
      <rPr>
        <i/>
        <sz val="11"/>
        <color theme="1"/>
        <rFont val="Times New Roman"/>
        <family val="1"/>
      </rPr>
      <t xml:space="preserve"> Jumla</t>
    </r>
  </si>
  <si>
    <r>
      <t xml:space="preserve">USP 3: </t>
    </r>
    <r>
      <rPr>
        <i/>
        <sz val="11"/>
        <color theme="1"/>
        <rFont val="Times New Roman"/>
        <family val="1"/>
      </rPr>
      <t>Kalikot</t>
    </r>
  </si>
  <si>
    <t>Number of disputes/conflicts arisen</t>
  </si>
  <si>
    <t>Number of sites experiencing soil erosion due to project interventions</t>
  </si>
  <si>
    <t xml:space="preserve">Since project approval, new roads have been built and old roads improved through investments from the government, particularly the local governments in the last few years. Partnership with the local NGOs, who are more familar with the local context in delivering interventions, has added value in terms of improving access. For example, partner NGOs have strategically planned their interventions in a way to suit the local weather conditions (e.g. avoiding transportantion of construction materials during the season of snowfall).    </t>
  </si>
  <si>
    <t xml:space="preserve">% of waste managed locally                    </t>
  </si>
  <si>
    <t xml:space="preserve">So far, no disputes or conflict have arisen. </t>
  </si>
  <si>
    <t>So far, activities of related to NTFP processing have not yet started. Baseline will be collected as soon as these activities are planned/prioritized at community level</t>
  </si>
  <si>
    <t>Some minor inter- and intra-community disputes and conflict might arise when selecting the project sites and the beneficiaries.This risk is rated as low to medium.</t>
  </si>
  <si>
    <t>Communities have been duly informed on the availability and functioning of the grievance mechanism. Where applicable and when relevant activities have already started, communities have been sensitized on mitigation measures.</t>
  </si>
  <si>
    <t>No grievances received during the reporting period</t>
  </si>
  <si>
    <t xml:space="preserve">Even if an assessment as a stand alone document was not produced at project submission, during project preparation extensive consultation were held at at district, national and community level with broad participation. Needs of the targeted HHs, women, poor and most vulnerable people were thoroughly assessed. Gender considerations are embedded in the project proposal. </t>
  </si>
  <si>
    <t xml:space="preserve">Some activities have been initiated to achieve the target. Around 5 different types of skills development trainings with 9 events on entrepreneurship promotion, business development and livestock management trainings have been provided to 257 people (43% female, 32% V1/highly vulnerable, 39% V2).
Till the reporting period, 179 community people ( 21% women, 51% most vulnerable) are engaged in construction of physical infrastructure works. 
The Project has just started at the end of 2018, and all activities are yet to be implemented and reach the target. </t>
  </si>
  <si>
    <t>Installation of appropriate screen devices at the intake will divert the fish from water intakes.</t>
  </si>
  <si>
    <t>Number of water streams whose water flow results reduced of more than 30% as a direct consequnce of project interventions</t>
  </si>
  <si>
    <t xml:space="preserve">Entrapment and impingement of fish in water intakes structures. </t>
  </si>
  <si>
    <r>
      <t xml:space="preserve">Excavation of irrigation canals might lead to soil erosion. </t>
    </r>
    <r>
      <rPr>
        <sz val="10"/>
        <color rgb="FFFF0000"/>
        <rFont val="Times New Roman"/>
        <family val="1"/>
      </rPr>
      <t xml:space="preserve"> </t>
    </r>
  </si>
  <si>
    <t>Number of fishes entrapped /impinged in water intake structures</t>
  </si>
  <si>
    <t>Activities are at an early stage and water flow is yet to be measured.</t>
  </si>
  <si>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Some minor inter- and intra-community disputes and conflict might arise when selecting the project sites and the beneficiaries.                                                                             </t>
    </r>
    <r>
      <rPr>
        <b/>
        <sz val="11"/>
        <color theme="1"/>
        <rFont val="Times New Roman"/>
        <family val="1"/>
      </rPr>
      <t>13 – Public health</t>
    </r>
    <r>
      <rPr>
        <sz val="11"/>
        <color theme="1"/>
        <rFont val="Times New Roman"/>
        <family val="1"/>
      </rPr>
      <t xml:space="preserve">: possible injuries among people involved in construction works. Possible accidents related to newly constructed ponds.                                       </t>
    </r>
    <r>
      <rPr>
        <b/>
        <sz val="11"/>
        <color theme="1"/>
        <rFont val="Times New Roman"/>
        <family val="1"/>
      </rPr>
      <t>15 – Lands and soil conservation</t>
    </r>
    <r>
      <rPr>
        <sz val="11"/>
        <color theme="1"/>
        <rFont val="Times New Roman"/>
        <family val="1"/>
      </rPr>
      <t xml:space="preserve">: Excavation of irrigation canals might lead to soil erosion.                                   Irrigation activities may reduce the natural water flow of small water streams with associated impacts on the water quantity and quality, biodiversity and users.  Entrapment and impingement of fish in water intakes structures.                      </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</si>
  <si>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Some minor inter- and intra-community disputes and conflict might arise when selecting the project sites and the beneficiaries.                                               </t>
    </r>
    <r>
      <rPr>
        <b/>
        <sz val="11"/>
        <color theme="1"/>
        <rFont val="Times New Roman"/>
        <family val="1"/>
      </rPr>
      <t>12 – Pollution prevention and resource efficiency</t>
    </r>
    <r>
      <rPr>
        <sz val="11"/>
        <color theme="1"/>
        <rFont val="Times New Roman"/>
        <family val="1"/>
      </rPr>
      <t xml:space="preserve">: Possible generation of non-hazardous residues from NTFP processing and cottage industries                                 </t>
    </r>
    <r>
      <rPr>
        <b/>
        <sz val="11"/>
        <color theme="1"/>
        <rFont val="Times New Roman"/>
        <family val="1"/>
      </rPr>
      <t>13 – Public health</t>
    </r>
    <r>
      <rPr>
        <sz val="11"/>
        <color theme="1"/>
        <rFont val="Times New Roman"/>
        <family val="1"/>
      </rPr>
      <t xml:space="preserve">: possible injuries among people involved in construction works. Possible accidents related to newly constructed ponds.                                       </t>
    </r>
    <r>
      <rPr>
        <b/>
        <sz val="11"/>
        <color theme="1"/>
        <rFont val="Times New Roman"/>
        <family val="1"/>
      </rPr>
      <t>15 – Lands and soil conservation</t>
    </r>
    <r>
      <rPr>
        <sz val="11"/>
        <color theme="1"/>
        <rFont val="Times New Roman"/>
        <family val="1"/>
      </rPr>
      <t xml:space="preserve">: Excavation of irrigation canals might lead to soil erosion.                                           Irrigation activities may reduce the natural water flow of small water streams with associated impacts on the water quantity and quality, biodiversity and users.  Entrapment and impingement of fish in water intakes structures.                      </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</si>
  <si>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Some minor inter- and intra-community disputes and conflict might arise when selecting the project sites and the beneficiaries.                                               </t>
    </r>
    <r>
      <rPr>
        <b/>
        <sz val="11"/>
        <color theme="1"/>
        <rFont val="Times New Roman"/>
        <family val="1"/>
      </rPr>
      <t>12 – Pollution prevention and resource efficiency</t>
    </r>
    <r>
      <rPr>
        <sz val="11"/>
        <color theme="1"/>
        <rFont val="Times New Roman"/>
        <family val="1"/>
      </rPr>
      <t xml:space="preserve">: Possible generation of non-hazardous residues from NTFP processing and cottage industries                                 </t>
    </r>
    <r>
      <rPr>
        <b/>
        <sz val="11"/>
        <color theme="1"/>
        <rFont val="Times New Roman"/>
        <family val="1"/>
      </rPr>
      <t>13 – Public health</t>
    </r>
    <r>
      <rPr>
        <sz val="11"/>
        <color theme="1"/>
        <rFont val="Times New Roman"/>
        <family val="1"/>
      </rPr>
      <t xml:space="preserve">: possible injuries among people involved in construction works. Possible accidents related to newly constructed ponds.                                       </t>
    </r>
    <r>
      <rPr>
        <b/>
        <sz val="11"/>
        <color theme="1"/>
        <rFont val="Times New Roman"/>
        <family val="1"/>
      </rPr>
      <t>15 – Lands and soil conservation</t>
    </r>
    <r>
      <rPr>
        <sz val="11"/>
        <color theme="1"/>
        <rFont val="Times New Roman"/>
        <family val="1"/>
      </rPr>
      <t xml:space="preserve">: Excavation of irrigation canals might lead to soil erosion                                     Irrigation activities may reduce the natural water flow of small water streams with associated impacts on the water quantity and quality, biodiversity and users.     Entrapment and impingement of fish in water intakes structures.           </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</si>
  <si>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Number of disputes/conflicts arisen.                                               </t>
    </r>
    <r>
      <rPr>
        <b/>
        <sz val="11"/>
        <color theme="1"/>
        <rFont val="Times New Roman"/>
        <family val="1"/>
      </rPr>
      <t>12 – Pollution prevention and resource efficiency</t>
    </r>
    <r>
      <rPr>
        <sz val="11"/>
        <color theme="1"/>
        <rFont val="Times New Roman"/>
        <family val="1"/>
      </rPr>
      <t xml:space="preserve">: % of waste managed locally.                                 </t>
    </r>
    <r>
      <rPr>
        <b/>
        <sz val="11"/>
        <color theme="1"/>
        <rFont val="Times New Roman"/>
        <family val="1"/>
      </rPr>
      <t>13 – Public health</t>
    </r>
    <r>
      <rPr>
        <sz val="11"/>
        <color theme="1"/>
        <rFont val="Times New Roman"/>
        <family val="1"/>
      </rPr>
      <t xml:space="preserve">: Number of accidents reported 
% of group health insurance issued for workers Insured workers people
% of ponds where all safety measures are put in place                                       </t>
    </r>
    <r>
      <rPr>
        <b/>
        <sz val="11"/>
        <color theme="1"/>
        <rFont val="Times New Roman"/>
        <family val="1"/>
      </rPr>
      <t>15 – Lands and soil conservation</t>
    </r>
    <r>
      <rPr>
        <sz val="11"/>
        <color theme="1"/>
        <rFont val="Times New Roman"/>
        <family val="1"/>
      </rPr>
      <t xml:space="preserve">: Number of sites experiencing soil erosion due to project interventions          Number of water streams whose water flow results reduced of more than 30% as a direct consequnce of project interventions                  Number of fishes entrapped /impinged in water intake structures                   </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</si>
  <si>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Number of disputes/conflicts arisen.                                                                              </t>
    </r>
    <r>
      <rPr>
        <b/>
        <sz val="11"/>
        <color theme="1"/>
        <rFont val="Times New Roman"/>
        <family val="1"/>
      </rPr>
      <t>13 – Public health</t>
    </r>
    <r>
      <rPr>
        <sz val="11"/>
        <color theme="1"/>
        <rFont val="Times New Roman"/>
        <family val="1"/>
      </rPr>
      <t xml:space="preserve">: Number of accidents reported 
% of group health insurance issued for workers Insured workers people
% of ponds where all safety measures are put in place                                       </t>
    </r>
    <r>
      <rPr>
        <b/>
        <sz val="11"/>
        <color theme="1"/>
        <rFont val="Times New Roman"/>
        <family val="1"/>
      </rPr>
      <t>15 – Lands and soil conservation</t>
    </r>
    <r>
      <rPr>
        <sz val="11"/>
        <color theme="1"/>
        <rFont val="Times New Roman"/>
        <family val="1"/>
      </rPr>
      <t xml:space="preserve">: Number of sites experiencing soil erosion due to project interventions        Number of water streams whose water flow results reduced of more than 30% as a direct consequnce of project interventions                     Number of fishes entrapped /impinged in water intake structures             </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</si>
  <si>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Number of disputes/conflicts arisen.                                               </t>
    </r>
    <r>
      <rPr>
        <b/>
        <sz val="11"/>
        <color theme="1"/>
        <rFont val="Times New Roman"/>
        <family val="1"/>
      </rPr>
      <t>12 – Pollution prevention and resource efficiency</t>
    </r>
    <r>
      <rPr>
        <sz val="11"/>
        <color theme="1"/>
        <rFont val="Times New Roman"/>
        <family val="1"/>
      </rPr>
      <t xml:space="preserve">: % of waste managed locally.                                 </t>
    </r>
    <r>
      <rPr>
        <b/>
        <sz val="11"/>
        <color theme="1"/>
        <rFont val="Times New Roman"/>
        <family val="1"/>
      </rPr>
      <t>13 – Public health</t>
    </r>
    <r>
      <rPr>
        <sz val="11"/>
        <color theme="1"/>
        <rFont val="Times New Roman"/>
        <family val="1"/>
      </rPr>
      <t xml:space="preserve">: Number of accidents reported 
% of group health insurance issued for workers Insured workers people
% of ponds where all safety measures are put in place                                       </t>
    </r>
    <r>
      <rPr>
        <b/>
        <sz val="11"/>
        <color theme="1"/>
        <rFont val="Times New Roman"/>
        <family val="1"/>
      </rPr>
      <t>15 – Lands and soil conservation</t>
    </r>
    <r>
      <rPr>
        <sz val="11"/>
        <color theme="1"/>
        <rFont val="Times New Roman"/>
        <family val="1"/>
      </rPr>
      <t xml:space="preserve">: Number of sites experiencing soil erosion due to project interventions          Number of water streams whose water flow results reduced of more than 30% as a direct consequnce of project interventions                   Number of fishes entrapped /impinged in water intake structures                   </t>
    </r>
  </si>
  <si>
    <t>So far, activities of related to NTFP processing have not yet started. Mitigation measures will be implemented as soon as these activities are planned/prioritized at community level</t>
  </si>
  <si>
    <t>No grievances received during the reorting period</t>
  </si>
  <si>
    <t xml:space="preserve">As MIE and co-executing entity, WFP has carried out an Environmental &amp; Social Risk Screening of the projectsat inception stage and prepared the related ESMP. In addition to identifyimg specific mitigation measures for potential risks identified, the plan sets up as system for sistematic screening of USP during planning process on a yearly basis. </t>
  </si>
  <si>
    <t xml:space="preserve">The MoFE sets the legal provision and policy framework for environmental and socila safeguards in the country, namely the Envitronmental Impact Assessment (EIA) policy, directive and manual. WFP,as co-executing entity remains responsible for the implementation of the requires ESP safeguards measures. WFP carried aout a screening of the entire project at inception and of each USP. Where risks were identified, mitigation measures were identified and implemented, as described in Section 1 above and Section 5 below. WFP Nepal has established Complaint and Feedback Mechanism (CFM) – namely “Namaste WFP”, a toll-free telephon line through which beneficiaries/stakeholder’s can lodge their complaints, grievances and feedback on the work WFP and its partners have done or the impact of the work/activities. </t>
  </si>
  <si>
    <t xml:space="preserve">WFP, as co-executing entity, remains responsible for project implementation in compliance with the GP policy. Arrangements for ensuring this compliance are described above. </t>
  </si>
  <si>
    <r>
      <t xml:space="preserve">Workforce engaged in construction of community infrastructures will be oriented on health safety and security during preconstruction training.
Workers will be provided with personal protective equipment, first aid kit at the site and adequate gears and equipment.
Provision of group health insurance for workers.  All the work will be accomplished without using heavy machine and equipment.                                                </t>
    </r>
    <r>
      <rPr>
        <b/>
        <u/>
        <sz val="10"/>
        <color theme="1"/>
        <rFont val="Times New Roman"/>
        <family val="1"/>
      </rPr>
      <t xml:space="preserve">Ponds: </t>
    </r>
    <r>
      <rPr>
        <sz val="10"/>
        <color theme="1"/>
        <rFont val="Times New Roman"/>
        <family val="1"/>
      </rPr>
      <t xml:space="preserve">
Installation of awareness board/ notice/sign boards with safety messages
Will ensure the safety measures during construction such as construction of fence to control unnecessary entry to the water collection pond.
Post construction training will be provided to the maintenance worker and beneficiaries for the safe operation and maintenance of pond. 
</t>
    </r>
  </si>
  <si>
    <t>Orientation on health safety and security carried out during pre-construction training.  Protective equipment provided to all workers based on the work natures.  Group health insurance policies purchased.                                   Water collection pond construction activities are not yet started, mitigation measures will be implemented when activities start.</t>
  </si>
  <si>
    <t>Screen devices will be installed as the construction work proceed</t>
  </si>
  <si>
    <t xml:space="preserve">The command area of the irrigation systems of our intervention area are small and the canal will be constructed of small size .
Therefore, the soil excavation work for the construction iwill be minimum.
Soil erosion from irrigation canal construction is always minimized by maintaining slope of cutting area and adopting some bioengineering and catchment restoration techniques.
Balance of cut and fill will be maintained as far as possible for the mass management.
Construction of toe and retaining walls where necessary for the mass balance.
In the irrigation system, design will be done by considering minimum cleaning and scouring velocity. In the case of high velocity, lining will be done to mitigate erosion.
</t>
  </si>
  <si>
    <t xml:space="preserve">Local people who are engaged in construction works might get injured.Water collection Ponds might also pose some risks after construction, as people might fall and get injured. </t>
  </si>
  <si>
    <t xml:space="preserve">
Number of accidents reported 
% of group health insurance issued for workers Insured workers people
% of water collection ponds where all safety measures are put in place
</t>
  </si>
  <si>
    <r>
      <t xml:space="preserve">
* Most of the irrigation system are farmer managed irrigation systems ( practicing/managing the system by local farmers since many years for their agricultural irrigation) . Project is supporting for improvement and rehabilitatio of the existing systems , so, no new water sources will be used for the irrigation purpose. 
* Most of the  irrigation systems are fed from spring source and  some are from  seasonal (minimum/ no water in the April month - dry season).Therefore, cropping patterns are based on the water availability/per season - during summer season when adequate water is available in the source.
* No aquatic animal habitation in the downstream of most of the irrigation system
* The first priority of water use is household water supply in Nepal and secondary is irrigation system and also project is promoting multi usage system for the benefits of rural communities by using single source of water for multiple uses (productive use-irrigation and household use- drinking water etc).
* Project has no intension/plan of construction of permanent diversion (weir) to trap water  from source. Instead, we propose farmers to use temporary diversion and side intake by local materials.</t>
    </r>
    <r>
      <rPr>
        <i/>
        <sz val="11"/>
        <color rgb="FFFF0000"/>
        <rFont val="Calibri"/>
        <family val="2"/>
        <scheme val="minor"/>
      </rPr>
      <t xml:space="preserve"> 
</t>
    </r>
  </si>
  <si>
    <t xml:space="preserve">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</si>
  <si>
    <t xml:space="preserve">Irrigation activities may reduce the natural water flow of small water streams with associated impacts on the water quantity and quality, biodiversity and users.
 </t>
  </si>
  <si>
    <r>
      <rPr>
        <b/>
        <sz val="11"/>
        <color theme="1"/>
        <rFont val="Times New Roman"/>
        <family val="1"/>
      </rPr>
      <t>2 - Access and equity</t>
    </r>
    <r>
      <rPr>
        <sz val="11"/>
        <color theme="1"/>
        <rFont val="Times New Roman"/>
        <family val="1"/>
      </rPr>
      <t xml:space="preserve">: Participatory planning process will be followed. 
The project will ensure that needs and priorities of different groups in the communities are considered. Information on use of grievance mechanism widely disseminated.
</t>
    </r>
    <r>
      <rPr>
        <b/>
        <sz val="11"/>
        <color theme="1"/>
        <rFont val="Times New Roman"/>
        <family val="1"/>
      </rPr>
      <t>13 – Public health</t>
    </r>
    <r>
      <rPr>
        <sz val="11"/>
        <color theme="1"/>
        <rFont val="Times New Roman"/>
        <family val="1"/>
      </rPr>
      <t xml:space="preserve">: Modules on health safety and security during preconstruction training. Provision of personal protective equipment, first aid kit at the site and adequate gears and equipment. Provision of group health insurance for workers. Installation of awareness board/ notice/sign boards with safety messages in the proximity of ponds. Construction of fence to control  entry to the pond. Post construction training for maintenance worker and beneficiaries for the safe operation and maintenance of pond.                                                           </t>
    </r>
    <r>
      <rPr>
        <b/>
        <sz val="11"/>
        <color theme="1"/>
        <rFont val="Times New Roman"/>
        <family val="1"/>
      </rPr>
      <t>15 – Lands and soil conservation</t>
    </r>
    <r>
      <rPr>
        <sz val="11"/>
        <color theme="1"/>
        <rFont val="Times New Roman"/>
        <family val="1"/>
      </rPr>
      <t xml:space="preserve">: Soil erosion from irrigation canal construction will be minimized by maintaining slope of cutting area and adopting some bioengineering techniques. Balance of cut and fill will be maintained for the mass management. Construction of toe and retaining walls where necessary. In the irrigation system, design will be done by considering minimum cleaning and scouring velocity. In the case of high velocity, lining will be done to mitigate erosion..  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r>
  </si>
  <si>
    <r>
      <rPr>
        <b/>
        <sz val="11"/>
        <color theme="1"/>
        <rFont val="Times New Roman"/>
        <family val="1"/>
      </rPr>
      <t>2 - Access and equity</t>
    </r>
    <r>
      <rPr>
        <sz val="11"/>
        <color theme="1"/>
        <rFont val="Times New Roman"/>
        <family val="1"/>
      </rPr>
      <t xml:space="preserve">: Participatory planning process will be followed. 
The project will ensure that needs and priorities of different groups in the communities are considered. Information on use of grievance mechanism widely disseminated.
</t>
    </r>
    <r>
      <rPr>
        <b/>
        <sz val="11"/>
        <color theme="1"/>
        <rFont val="Times New Roman"/>
        <family val="1"/>
      </rPr>
      <t>12 – Pollution prevention and resource efficiency</t>
    </r>
    <r>
      <rPr>
        <sz val="11"/>
        <color theme="1"/>
        <rFont val="Times New Roman"/>
        <family val="1"/>
      </rPr>
      <t xml:space="preserve">: Disposal mechanisms included in all business plans. Communities will be oriented/made aware on proper disposal of waste/residue: i) Small amount of “peena” comes as residue/waste after processing of essential oil, which will be re-used to feed livestock and used as an organic fertiliser; ii) Residue from bamboo furniture industry is bio-degradable which will be managed at household and local level.                                   </t>
    </r>
    <r>
      <rPr>
        <b/>
        <sz val="11"/>
        <color theme="1"/>
        <rFont val="Times New Roman"/>
        <family val="1"/>
      </rPr>
      <t>13 – Public health</t>
    </r>
    <r>
      <rPr>
        <sz val="11"/>
        <color theme="1"/>
        <rFont val="Times New Roman"/>
        <family val="1"/>
      </rPr>
      <t xml:space="preserve">: Modules on health safety and security during preconstruction training. Provision of personal protective equipment, first aid kit at the site and adequate gears and equipment. Provision of group health insurance for workers. Installation of awareness board/ notice/sign boards with safety messages in the proximity of ponds. Construction of fence to control  entry to the pond. Post construction training for maintenance worker and beneficiaries for the safe operation and maintenance of pond.                                                           </t>
    </r>
    <r>
      <rPr>
        <b/>
        <sz val="11"/>
        <color theme="1"/>
        <rFont val="Times New Roman"/>
        <family val="1"/>
      </rPr>
      <t>15 – Lands and soil conservation</t>
    </r>
    <r>
      <rPr>
        <sz val="11"/>
        <color theme="1"/>
        <rFont val="Times New Roman"/>
        <family val="1"/>
      </rPr>
      <t xml:space="preserve">: Soil erosion from irrigation canal construction will be minimized by maintaining slope of cutting area and adopting some bioengineering techniques. Balance of cut and fill will be maintained for the mass management. Construction of toe and retaining walls where necessary. In the irrigation system, design will be done by considering minimum cleaning and scouring velocity. In the case of high velocity, lining will be done to mitigate erosion.  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r>
  </si>
  <si>
    <r>
      <rPr>
        <b/>
        <sz val="11"/>
        <color theme="1"/>
        <rFont val="Times New Roman"/>
        <family val="1"/>
      </rPr>
      <t>2 - Access and equity</t>
    </r>
    <r>
      <rPr>
        <sz val="11"/>
        <color theme="1"/>
        <rFont val="Times New Roman"/>
        <family val="1"/>
      </rPr>
      <t xml:space="preserve">: Participatory planning process will be followed. 
The project will ensure that needs and priorities of different groups in the communities are considered. Information on use of grievance mechanism widely disseminated.
</t>
    </r>
    <r>
      <rPr>
        <b/>
        <sz val="11"/>
        <color theme="1"/>
        <rFont val="Times New Roman"/>
        <family val="1"/>
      </rPr>
      <t>12 – Pollution prevention and resource efficiency</t>
    </r>
    <r>
      <rPr>
        <sz val="11"/>
        <color theme="1"/>
        <rFont val="Times New Roman"/>
        <family val="1"/>
      </rPr>
      <t xml:space="preserve">: Disposal mechanisms included in all business plans. Communities will be oriented/made aware on proper disposal of waste/residue: i) Small amount of “peena” comes as residue/waste after processing of essential oil, which will be re-used to feed livestock and used as an organic fertiliser; ii) Residue from bamboo furniture industry is bio-degradable which will be managed at household and local level.                                   </t>
    </r>
    <r>
      <rPr>
        <b/>
        <sz val="11"/>
        <color theme="1"/>
        <rFont val="Times New Roman"/>
        <family val="1"/>
      </rPr>
      <t>13 – Public health</t>
    </r>
    <r>
      <rPr>
        <sz val="11"/>
        <color theme="1"/>
        <rFont val="Times New Roman"/>
        <family val="1"/>
      </rPr>
      <t xml:space="preserve">: Modules on health safety and security during preconstruction training. Provision of personal protective equipment, first aid kit at the site and adequate gears and equipment. Provision of group health insurance for workers. Installation of awareness board/ notice/sign boards with safety messages in the proximity of ponds. Construction of fence to control  entry to the pond. Post construction training for maintenance worker and beneficiaries for the safe operation and maintenance of pond.                                                           </t>
    </r>
    <r>
      <rPr>
        <b/>
        <sz val="11"/>
        <color theme="1"/>
        <rFont val="Times New Roman"/>
        <family val="1"/>
      </rPr>
      <t>15 – Lands and soil conservation</t>
    </r>
    <r>
      <rPr>
        <sz val="11"/>
        <color theme="1"/>
        <rFont val="Times New Roman"/>
        <family val="1"/>
      </rPr>
      <t xml:space="preserve">: Soil erosion from irrigation canal construction will be minimized by maintaining slope of cutting area and adopting some bioengineering techniques. Balance of cut and fill will be maintained for the mass management. Construction of toe and retaining walls where necessary. In the irrigation system, design will be done by considering minimum cleaning and scouring velocity. In the case of high velocity, lining will be done to mitigate erosion.. 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r>
  </si>
  <si>
    <t xml:space="preserve">Restrictions and risk reduction measures adopted by the government to face the COVID-19 outbreak might delay project implementation. </t>
  </si>
  <si>
    <t xml:space="preserve">As of 3 April 2020, there are 6 confirmed cases of COVID-19 in Nepal and Nepal is currently implementig a containment strategy (nation-wide lock-down and restricted movement) and potential infectious cases management in isolation and quarantine (self/home-based and group). Due to the containment enforced by the government, the community level project activities including cash assistance for assets, livelihoods, agricultural activities, skill training, capacity building training, community gathering etc activities have been suspended from second week of March until further notice in line with government's instruction. The revitalization of project activites depends on the evolving situation in relation to COVID-19. The economic impact of COVID-19 i.e. loss of income, reduced economic activities, reduced access to markets, inflation and a spike in prices may have negative impact on overall project's budget and targets. The project team and WFP are closely monitoring the situation and will define mitigation measures as appropriate.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</si>
</sst>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7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b/>
      <sz val="11"/>
      <color rgb="FFC00000"/>
      <name val="Times New Roman"/>
      <family val="1"/>
    </font>
    <font>
      <i/>
      <sz val="14"/>
      <name val="Times New Roman"/>
      <family val="1"/>
    </font>
    <font>
      <sz val="10"/>
      <color theme="1"/>
      <name val="Calibri"/>
      <family val="2"/>
      <scheme val="minor"/>
    </font>
    <font>
      <sz val="10"/>
      <color indexed="8"/>
      <name val="Times New Roman"/>
      <family val="1"/>
    </font>
    <font>
      <i/>
      <sz val="10"/>
      <color theme="1"/>
      <name val="Times New Roman"/>
      <family val="1"/>
    </font>
    <font>
      <i/>
      <sz val="10"/>
      <color indexed="8"/>
      <name val="Times New Roman"/>
      <family val="1"/>
    </font>
    <font>
      <b/>
      <sz val="10"/>
      <color theme="1"/>
      <name val="Times New Roman"/>
      <family val="1"/>
    </font>
    <font>
      <b/>
      <sz val="10"/>
      <color indexed="8"/>
      <name val="Times New Roman"/>
      <family val="1"/>
    </font>
    <font>
      <sz val="10"/>
      <color rgb="FF000000"/>
      <name val="Times New Roman"/>
      <family val="1"/>
    </font>
    <font>
      <sz val="10"/>
      <color theme="1"/>
      <name val="Times New Roman"/>
      <family val="1"/>
    </font>
    <font>
      <sz val="10"/>
      <color rgb="FF0070C0"/>
      <name val="Times New Roman"/>
      <family val="1"/>
    </font>
    <font>
      <sz val="10"/>
      <color rgb="FFFF0000"/>
      <name val="Times New Roman"/>
      <family val="1"/>
    </font>
    <font>
      <b/>
      <u/>
      <sz val="10"/>
      <color theme="1"/>
      <name val="Times New Roman"/>
      <family val="1"/>
    </font>
    <font>
      <i/>
      <sz val="11"/>
      <color rgb="FFFF000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00B0F0"/>
        <bgColor indexed="64"/>
      </patternFill>
    </fill>
    <fill>
      <patternFill patternType="solid">
        <fgColor rgb="FFFFFF00"/>
        <bgColor indexed="64"/>
      </patternFill>
    </fill>
  </fills>
  <borders count="7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top style="thin">
        <color auto="1"/>
      </top>
      <bottom/>
      <diagonal/>
    </border>
  </borders>
  <cellStyleXfs count="5">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cellStyleXfs>
  <cellXfs count="950">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23"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9"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7"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60"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7"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1" xfId="0" applyFont="1" applyFill="1" applyBorder="1" applyAlignment="1" applyProtection="1">
      <alignment horizontal="center" vertical="center" wrapText="1"/>
    </xf>
    <xf numFmtId="0" fontId="38" fillId="11" borderId="45"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3"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3"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1"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7"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4"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4"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3"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3" xfId="4" applyFill="1" applyBorder="1" applyAlignment="1" applyProtection="1">
      <alignment vertical="center" wrapText="1"/>
      <protection locked="0"/>
    </xf>
    <xf numFmtId="0" fontId="35" fillId="8" borderId="57"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5"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7"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4" xfId="4" applyFill="1" applyBorder="1" applyAlignment="1" applyProtection="1">
      <alignment horizontal="center" vertical="center"/>
      <protection locked="0"/>
    </xf>
    <xf numFmtId="0" fontId="0" fillId="10" borderId="1" xfId="0" applyFill="1" applyBorder="1" applyProtection="1"/>
    <xf numFmtId="0" fontId="35" fillId="12" borderId="57"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37" xfId="0" applyFont="1" applyBorder="1" applyAlignment="1">
      <alignment horizontal="center" vertical="center" wrapText="1"/>
    </xf>
    <xf numFmtId="0" fontId="28" fillId="0" borderId="40" xfId="0" applyFont="1" applyBorder="1" applyAlignment="1">
      <alignment horizontal="center" vertical="center"/>
    </xf>
    <xf numFmtId="0" fontId="28" fillId="0" borderId="34"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4"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7"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7" fillId="2" borderId="44" xfId="0" applyFont="1" applyFill="1" applyBorder="1" applyAlignment="1" applyProtection="1">
      <alignment vertical="center" wrapText="1"/>
    </xf>
    <xf numFmtId="0" fontId="17" fillId="2" borderId="17" xfId="0" applyFont="1" applyFill="1" applyBorder="1" applyAlignment="1" applyProtection="1">
      <alignmen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1"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3" fillId="2" borderId="11" xfId="0" applyFont="1" applyFill="1" applyBorder="1" applyAlignment="1" applyProtection="1">
      <alignment vertical="top" wrapText="1"/>
    </xf>
    <xf numFmtId="0" fontId="14" fillId="3" borderId="0" xfId="0" applyFont="1" applyFill="1" applyBorder="1" applyAlignment="1" applyProtection="1">
      <alignment horizontal="left"/>
    </xf>
    <xf numFmtId="0" fontId="25" fillId="0" borderId="44"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4" xfId="0" applyFont="1" applyFill="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4"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1"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50"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25" fillId="0" borderId="0" xfId="0" applyFont="1" applyAlignment="1">
      <alignment vertical="center" wrapText="1"/>
    </xf>
    <xf numFmtId="1" fontId="1" fillId="2" borderId="3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vertical="center" wrapText="1"/>
      <protection locked="0"/>
    </xf>
    <xf numFmtId="15" fontId="1" fillId="2" borderId="3" xfId="0" applyNumberFormat="1" applyFont="1" applyFill="1" applyBorder="1" applyAlignment="1" applyProtection="1">
      <alignment horizontal="left" vertical="center"/>
    </xf>
    <xf numFmtId="0" fontId="1" fillId="2" borderId="1" xfId="0" quotePrefix="1" applyFont="1" applyFill="1" applyBorder="1" applyAlignment="1" applyProtection="1">
      <alignment vertical="top" wrapText="1"/>
      <protection locked="0"/>
    </xf>
    <xf numFmtId="0" fontId="20" fillId="2" borderId="3" xfId="1" applyFill="1" applyBorder="1" applyAlignment="1" applyProtection="1">
      <protection locked="0"/>
    </xf>
    <xf numFmtId="0" fontId="1" fillId="2" borderId="40" xfId="0" applyFont="1" applyFill="1" applyBorder="1" applyAlignment="1" applyProtection="1">
      <alignment vertical="top" wrapText="1"/>
    </xf>
    <xf numFmtId="0" fontId="25" fillId="0" borderId="11" xfId="0" applyFont="1" applyBorder="1" applyAlignment="1">
      <alignment horizontal="left" vertical="center" wrapText="1"/>
    </xf>
    <xf numFmtId="0" fontId="25" fillId="0" borderId="11" xfId="0" applyFont="1" applyBorder="1" applyAlignment="1">
      <alignment vertical="center" wrapText="1"/>
    </xf>
    <xf numFmtId="0" fontId="21" fillId="2" borderId="1" xfId="0" applyFont="1" applyFill="1" applyBorder="1" applyAlignment="1">
      <alignment vertical="center" wrapText="1"/>
    </xf>
    <xf numFmtId="0" fontId="47" fillId="0" borderId="0" xfId="0" applyFont="1" applyProtection="1"/>
    <xf numFmtId="0" fontId="0" fillId="2" borderId="1" xfId="0" applyFill="1" applyBorder="1" applyAlignment="1">
      <alignment horizontal="center" vertical="center"/>
    </xf>
    <xf numFmtId="0" fontId="1" fillId="5" borderId="1" xfId="0" applyFont="1" applyFill="1" applyBorder="1" applyAlignment="1" applyProtection="1">
      <alignment horizontal="center"/>
    </xf>
    <xf numFmtId="0" fontId="21" fillId="0" borderId="40" xfId="0" applyFont="1" applyBorder="1" applyAlignment="1">
      <alignment horizontal="center" vertical="center" wrapText="1"/>
    </xf>
    <xf numFmtId="0" fontId="21" fillId="0" borderId="11" xfId="0" applyFont="1" applyBorder="1" applyAlignment="1">
      <alignment horizontal="center" vertical="center" wrapText="1"/>
    </xf>
    <xf numFmtId="0" fontId="25" fillId="0" borderId="0" xfId="0" applyFont="1" applyAlignment="1">
      <alignment horizontal="justify" vertical="center" wrapText="1"/>
    </xf>
    <xf numFmtId="0" fontId="21" fillId="2" borderId="1" xfId="0" applyFont="1" applyFill="1" applyBorder="1" applyAlignment="1">
      <alignment horizontal="left" vertical="center" wrapText="1"/>
    </xf>
    <xf numFmtId="0" fontId="1" fillId="2" borderId="69" xfId="0" applyFont="1" applyFill="1" applyBorder="1" applyAlignment="1" applyProtection="1">
      <alignment vertical="top" wrapText="1"/>
    </xf>
    <xf numFmtId="0" fontId="1" fillId="2" borderId="70" xfId="0" applyFont="1" applyFill="1" applyBorder="1" applyAlignment="1" applyProtection="1">
      <alignment vertical="top" wrapText="1"/>
    </xf>
    <xf numFmtId="0" fontId="1" fillId="2" borderId="71" xfId="0" applyFont="1" applyFill="1" applyBorder="1" applyAlignment="1" applyProtection="1">
      <alignment vertical="top" wrapText="1"/>
    </xf>
    <xf numFmtId="0" fontId="1" fillId="2" borderId="11" xfId="0" applyFont="1" applyFill="1" applyBorder="1" applyAlignment="1" applyProtection="1">
      <alignment vertical="top" wrapText="1"/>
    </xf>
    <xf numFmtId="0" fontId="2" fillId="2" borderId="11" xfId="0" applyFont="1" applyFill="1" applyBorder="1" applyAlignment="1" applyProtection="1">
      <alignment horizontal="right" vertical="center" wrapText="1"/>
    </xf>
    <xf numFmtId="0" fontId="1" fillId="2" borderId="61" xfId="0" applyFont="1" applyFill="1" applyBorder="1" applyAlignment="1" applyProtection="1">
      <alignment vertical="top" wrapText="1"/>
    </xf>
    <xf numFmtId="0" fontId="1" fillId="2" borderId="0" xfId="0" applyFont="1" applyFill="1" applyBorder="1" applyAlignment="1" applyProtection="1">
      <alignment vertical="top" wrapText="1"/>
    </xf>
    <xf numFmtId="0" fontId="2" fillId="2" borderId="0" xfId="0" applyFont="1" applyFill="1" applyBorder="1" applyAlignment="1" applyProtection="1">
      <alignment horizontal="right" vertical="center" wrapText="1"/>
    </xf>
    <xf numFmtId="9" fontId="1" fillId="3" borderId="0" xfId="0" applyNumberFormat="1" applyFont="1" applyFill="1" applyBorder="1" applyAlignment="1" applyProtection="1">
      <alignment vertical="top" wrapText="1"/>
    </xf>
    <xf numFmtId="0" fontId="1" fillId="5" borderId="1" xfId="0" applyFont="1" applyFill="1" applyBorder="1" applyAlignment="1" applyProtection="1">
      <alignment horizontal="center" vertical="center"/>
    </xf>
    <xf numFmtId="0" fontId="21" fillId="2" borderId="1" xfId="0" applyFont="1" applyFill="1" applyBorder="1" applyAlignment="1">
      <alignment horizontal="center" vertical="center" wrapText="1"/>
    </xf>
    <xf numFmtId="0" fontId="2" fillId="2" borderId="32" xfId="0" applyFont="1" applyFill="1" applyBorder="1" applyAlignment="1" applyProtection="1">
      <alignment horizontal="center" vertical="center" wrapText="1"/>
    </xf>
    <xf numFmtId="17" fontId="1" fillId="2" borderId="45" xfId="0" applyNumberFormat="1" applyFont="1" applyFill="1" applyBorder="1" applyAlignment="1" applyProtection="1">
      <alignment vertical="top" wrapText="1"/>
    </xf>
    <xf numFmtId="17" fontId="1" fillId="2" borderId="7" xfId="0" applyNumberFormat="1" applyFont="1" applyFill="1" applyBorder="1" applyAlignment="1" applyProtection="1">
      <alignment vertical="top" wrapText="1"/>
    </xf>
    <xf numFmtId="0" fontId="1" fillId="3" borderId="12" xfId="0" applyFont="1" applyFill="1" applyBorder="1" applyAlignment="1" applyProtection="1">
      <alignment vertical="top" wrapText="1"/>
    </xf>
    <xf numFmtId="0" fontId="1" fillId="3" borderId="13" xfId="0" applyFont="1" applyFill="1" applyBorder="1" applyAlignment="1" applyProtection="1">
      <alignment horizontal="right" vertical="top" wrapText="1"/>
    </xf>
    <xf numFmtId="17" fontId="1" fillId="2" borderId="28" xfId="0" applyNumberFormat="1" applyFont="1" applyFill="1" applyBorder="1" applyAlignment="1" applyProtection="1">
      <alignment vertical="top" wrapText="1"/>
    </xf>
    <xf numFmtId="0" fontId="28" fillId="0" borderId="56" xfId="0" applyFont="1" applyBorder="1" applyAlignment="1">
      <alignment horizontal="center" vertical="center"/>
    </xf>
    <xf numFmtId="0" fontId="21" fillId="0" borderId="11" xfId="0" applyFont="1" applyBorder="1" applyAlignment="1">
      <alignment horizontal="left" vertical="top"/>
    </xf>
    <xf numFmtId="0" fontId="62" fillId="0" borderId="0" xfId="0" applyFont="1"/>
    <xf numFmtId="0" fontId="21" fillId="0" borderId="11" xfId="0" applyFont="1" applyFill="1" applyBorder="1" applyAlignment="1">
      <alignment horizontal="center" vertical="center" wrapText="1"/>
    </xf>
    <xf numFmtId="0" fontId="28" fillId="0" borderId="37"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63" fillId="3" borderId="19" xfId="0" applyFont="1" applyFill="1" applyBorder="1" applyProtection="1"/>
    <xf numFmtId="0" fontId="63" fillId="3" borderId="20" xfId="0" applyFont="1" applyFill="1" applyBorder="1" applyAlignment="1" applyProtection="1">
      <alignment horizontal="left" vertical="center"/>
    </xf>
    <xf numFmtId="0" fontId="63" fillId="3" borderId="20" xfId="0" applyFont="1" applyFill="1" applyBorder="1" applyProtection="1"/>
    <xf numFmtId="0" fontId="63" fillId="3" borderId="21" xfId="0" applyFont="1" applyFill="1" applyBorder="1" applyProtection="1"/>
    <xf numFmtId="0" fontId="62" fillId="3" borderId="22" xfId="0" applyFont="1" applyFill="1" applyBorder="1"/>
    <xf numFmtId="0" fontId="54" fillId="3" borderId="23" xfId="0" applyFont="1" applyFill="1" applyBorder="1" applyAlignment="1" applyProtection="1"/>
    <xf numFmtId="0" fontId="63" fillId="3" borderId="22" xfId="0" applyFont="1" applyFill="1" applyBorder="1" applyProtection="1"/>
    <xf numFmtId="0" fontId="63" fillId="3" borderId="23" xfId="0" applyFont="1" applyFill="1" applyBorder="1" applyProtection="1"/>
    <xf numFmtId="0" fontId="66" fillId="3" borderId="1" xfId="0" applyFont="1" applyFill="1" applyBorder="1" applyAlignment="1">
      <alignment horizontal="center" vertical="center" wrapText="1"/>
    </xf>
    <xf numFmtId="0" fontId="67" fillId="2" borderId="1" xfId="0" applyFont="1" applyFill="1" applyBorder="1" applyAlignment="1" applyProtection="1">
      <alignment horizontal="center" vertical="center" wrapText="1"/>
    </xf>
    <xf numFmtId="0" fontId="67" fillId="2" borderId="17" xfId="0" applyFont="1" applyFill="1" applyBorder="1" applyAlignment="1" applyProtection="1">
      <alignment horizontal="center" vertical="center" wrapText="1"/>
    </xf>
    <xf numFmtId="0" fontId="63" fillId="3" borderId="22" xfId="0" applyFont="1" applyFill="1" applyBorder="1" applyAlignment="1" applyProtection="1">
      <alignment horizontal="left" vertical="center"/>
    </xf>
    <xf numFmtId="0" fontId="68" fillId="0" borderId="58" xfId="0" applyFont="1" applyBorder="1" applyAlignment="1">
      <alignment horizontal="left" vertical="center" wrapText="1"/>
    </xf>
    <xf numFmtId="0" fontId="63" fillId="3" borderId="23" xfId="0" applyFont="1" applyFill="1" applyBorder="1" applyAlignment="1" applyProtection="1">
      <alignment horizontal="left" vertical="center"/>
    </xf>
    <xf numFmtId="0" fontId="68" fillId="0" borderId="61" xfId="0" applyFont="1" applyBorder="1" applyAlignment="1">
      <alignment horizontal="left" vertical="center" wrapText="1"/>
    </xf>
    <xf numFmtId="0" fontId="63" fillId="3" borderId="11" xfId="0" applyFont="1" applyFill="1" applyBorder="1" applyAlignment="1" applyProtection="1">
      <alignment wrapText="1"/>
    </xf>
    <xf numFmtId="0" fontId="68" fillId="0" borderId="11" xfId="0" applyFont="1" applyBorder="1" applyAlignment="1">
      <alignment horizontal="center" vertical="center" wrapText="1"/>
    </xf>
    <xf numFmtId="0" fontId="63" fillId="2" borderId="11" xfId="0" applyFont="1" applyFill="1" applyBorder="1" applyAlignment="1" applyProtection="1">
      <alignment horizontal="left" vertical="center" wrapText="1"/>
    </xf>
    <xf numFmtId="0" fontId="68" fillId="0" borderId="11" xfId="0" applyFont="1" applyBorder="1" applyAlignment="1">
      <alignment horizontal="left" vertical="center" wrapText="1"/>
    </xf>
    <xf numFmtId="0" fontId="63" fillId="3" borderId="27" xfId="0" applyFont="1" applyFill="1" applyBorder="1" applyAlignment="1" applyProtection="1">
      <alignment wrapText="1"/>
    </xf>
    <xf numFmtId="0" fontId="68" fillId="0" borderId="0" xfId="0" applyFont="1" applyAlignment="1">
      <alignment horizontal="left" vertical="center" wrapText="1"/>
    </xf>
    <xf numFmtId="0" fontId="68" fillId="2" borderId="11" xfId="0" applyFont="1" applyFill="1" applyBorder="1" applyAlignment="1" applyProtection="1">
      <alignment horizontal="left" vertical="center" wrapText="1"/>
    </xf>
    <xf numFmtId="0" fontId="68" fillId="0" borderId="11" xfId="0" applyFont="1" applyBorder="1" applyAlignment="1">
      <alignment vertical="center" wrapText="1"/>
    </xf>
    <xf numFmtId="0" fontId="68" fillId="0" borderId="0" xfId="0" applyFont="1" applyAlignment="1">
      <alignment horizontal="justify" vertical="center" wrapText="1"/>
    </xf>
    <xf numFmtId="0" fontId="69" fillId="2" borderId="1" xfId="0" applyFont="1" applyFill="1" applyBorder="1" applyAlignment="1">
      <alignment vertical="center" wrapText="1"/>
    </xf>
    <xf numFmtId="0" fontId="68" fillId="0" borderId="11" xfId="0" applyFont="1" applyBorder="1" applyAlignment="1">
      <alignment horizontal="left" vertical="center"/>
    </xf>
    <xf numFmtId="0" fontId="63" fillId="2" borderId="11" xfId="0" applyFont="1" applyFill="1" applyBorder="1" applyAlignment="1" applyProtection="1">
      <alignment horizontal="center" vertical="center" wrapText="1"/>
    </xf>
    <xf numFmtId="0" fontId="68" fillId="0" borderId="11" xfId="0" applyFont="1" applyBorder="1" applyAlignment="1">
      <alignment horizontal="center" wrapText="1"/>
    </xf>
    <xf numFmtId="0" fontId="68" fillId="0" borderId="11" xfId="0" applyFont="1" applyBorder="1" applyAlignment="1">
      <alignment horizontal="justify" vertical="center"/>
    </xf>
    <xf numFmtId="0" fontId="69" fillId="2" borderId="1" xfId="0" applyFont="1" applyFill="1" applyBorder="1" applyAlignment="1">
      <alignment horizontal="left" vertical="center" wrapText="1"/>
    </xf>
    <xf numFmtId="0" fontId="63" fillId="3" borderId="40" xfId="0" applyFont="1" applyFill="1" applyBorder="1" applyAlignment="1" applyProtection="1">
      <alignment wrapText="1"/>
    </xf>
    <xf numFmtId="0" fontId="68" fillId="0" borderId="40" xfId="0" applyFont="1" applyBorder="1" applyAlignment="1">
      <alignment horizontal="left" vertical="center" wrapText="1"/>
    </xf>
    <xf numFmtId="0" fontId="63" fillId="3" borderId="24" xfId="0" applyFont="1" applyFill="1" applyBorder="1" applyAlignment="1" applyProtection="1">
      <alignment vertical="center"/>
    </xf>
    <xf numFmtId="0" fontId="63" fillId="3" borderId="25" xfId="0" applyFont="1" applyFill="1" applyBorder="1" applyAlignment="1" applyProtection="1">
      <alignment vertical="center"/>
    </xf>
    <xf numFmtId="0" fontId="63" fillId="3" borderId="26" xfId="0" applyFont="1" applyFill="1" applyBorder="1" applyAlignment="1" applyProtection="1">
      <alignment vertical="center"/>
    </xf>
    <xf numFmtId="0" fontId="68" fillId="0" borderId="11" xfId="0" applyFont="1" applyFill="1" applyBorder="1" applyAlignment="1">
      <alignment horizontal="left" vertical="center" wrapText="1"/>
    </xf>
    <xf numFmtId="0" fontId="63" fillId="0" borderId="11" xfId="0" applyFont="1" applyFill="1" applyBorder="1" applyAlignment="1" applyProtection="1">
      <alignment horizontal="center" vertical="center" wrapText="1"/>
    </xf>
    <xf numFmtId="0" fontId="68" fillId="0" borderId="40" xfId="0" applyFont="1" applyFill="1" applyBorder="1" applyAlignment="1">
      <alignment horizontal="left" vertical="center" wrapText="1"/>
    </xf>
    <xf numFmtId="0" fontId="3" fillId="0" borderId="11" xfId="0" applyFont="1" applyFill="1" applyBorder="1" applyAlignment="1" applyProtection="1">
      <alignment horizontal="center" vertical="center" wrapText="1"/>
    </xf>
    <xf numFmtId="14" fontId="1" fillId="2" borderId="27" xfId="0" applyNumberFormat="1" applyFont="1" applyFill="1" applyBorder="1" applyAlignment="1" applyProtection="1">
      <alignment horizontal="left"/>
    </xf>
    <xf numFmtId="0" fontId="14" fillId="2" borderId="11" xfId="0" applyFont="1" applyFill="1" applyBorder="1" applyAlignment="1" applyProtection="1">
      <alignment horizontal="left" vertical="center" wrapText="1"/>
    </xf>
    <xf numFmtId="0" fontId="58" fillId="8" borderId="11" xfId="4" applyFont="1" applyBorder="1" applyAlignment="1" applyProtection="1">
      <alignment horizontal="center" vertical="center"/>
      <protection locked="0"/>
    </xf>
    <xf numFmtId="10" fontId="58" fillId="8" borderId="11" xfId="4" applyNumberFormat="1" applyFont="1" applyBorder="1" applyAlignment="1" applyProtection="1">
      <alignment horizontal="center" vertical="center"/>
      <protection locked="0"/>
    </xf>
    <xf numFmtId="0" fontId="58" fillId="12" borderId="11" xfId="4" applyFont="1" applyFill="1" applyBorder="1" applyAlignment="1" applyProtection="1">
      <alignment horizontal="center" vertical="center"/>
      <protection locked="0"/>
    </xf>
    <xf numFmtId="10" fontId="58" fillId="12" borderId="11" xfId="4" applyNumberFormat="1" applyFont="1" applyFill="1" applyBorder="1" applyAlignment="1" applyProtection="1">
      <alignment horizontal="center" vertical="center"/>
      <protection locked="0"/>
    </xf>
    <xf numFmtId="0" fontId="69" fillId="0" borderId="11" xfId="0" applyFont="1" applyFill="1" applyBorder="1" applyAlignment="1">
      <alignment horizontal="left" vertical="top" wrapText="1"/>
    </xf>
    <xf numFmtId="0" fontId="21" fillId="0" borderId="0" xfId="0" applyFont="1" applyAlignment="1">
      <alignment horizontal="left" vertical="top" wrapText="1"/>
    </xf>
    <xf numFmtId="0" fontId="14" fillId="0" borderId="0" xfId="0" applyFont="1" applyAlignment="1">
      <alignment horizontal="left" vertical="center" wrapText="1"/>
    </xf>
    <xf numFmtId="0" fontId="69" fillId="0" borderId="40" xfId="0" applyFont="1" applyFill="1" applyBorder="1" applyAlignment="1">
      <alignment horizontal="left" vertical="top" wrapText="1"/>
    </xf>
    <xf numFmtId="0" fontId="69" fillId="0" borderId="11" xfId="0" applyFont="1" applyFill="1" applyBorder="1" applyAlignment="1">
      <alignment horizontal="left" vertical="top"/>
    </xf>
    <xf numFmtId="0" fontId="69" fillId="0" borderId="11" xfId="0" applyFont="1" applyBorder="1" applyAlignment="1">
      <alignment vertical="center" wrapText="1"/>
    </xf>
    <xf numFmtId="0" fontId="69" fillId="0" borderId="7" xfId="0" applyFont="1" applyFill="1" applyBorder="1" applyAlignment="1">
      <alignment horizontal="left" vertical="top" wrapText="1"/>
    </xf>
    <xf numFmtId="0" fontId="69" fillId="0" borderId="37" xfId="0" applyFont="1" applyFill="1" applyBorder="1" applyAlignment="1">
      <alignment horizontal="left" vertical="top" wrapText="1"/>
    </xf>
    <xf numFmtId="9" fontId="69" fillId="0" borderId="11" xfId="0" applyNumberFormat="1" applyFont="1" applyFill="1" applyBorder="1" applyAlignment="1">
      <alignment horizontal="left" vertical="top"/>
    </xf>
    <xf numFmtId="0" fontId="0" fillId="14" borderId="0" xfId="0" applyFill="1" applyAlignment="1">
      <alignment horizontal="left" wrapText="1"/>
    </xf>
    <xf numFmtId="0" fontId="35" fillId="15" borderId="7" xfId="4" applyFill="1" applyBorder="1" applyAlignment="1" applyProtection="1">
      <alignment vertical="center" wrapText="1"/>
      <protection locked="0"/>
    </xf>
    <xf numFmtId="0" fontId="14" fillId="2" borderId="15" xfId="0" applyFont="1" applyFill="1" applyBorder="1" applyAlignment="1" applyProtection="1">
      <alignment vertical="top"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7" fontId="1" fillId="2" borderId="16" xfId="0" applyNumberFormat="1"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17" fontId="1" fillId="2" borderId="66" xfId="0" applyNumberFormat="1" applyFont="1" applyFill="1" applyBorder="1" applyAlignment="1" applyProtection="1">
      <alignment horizontal="left"/>
    </xf>
    <xf numFmtId="0" fontId="1" fillId="2" borderId="24" xfId="0" applyFont="1" applyFill="1" applyBorder="1" applyAlignment="1" applyProtection="1">
      <alignment horizontal="left"/>
    </xf>
    <xf numFmtId="0" fontId="2" fillId="3" borderId="0" xfId="0" applyFont="1" applyFill="1" applyBorder="1" applyAlignment="1" applyProtection="1">
      <alignment horizontal="right"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2" borderId="44"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2" fillId="2" borderId="44"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top" wrapText="1"/>
    </xf>
    <xf numFmtId="0" fontId="1" fillId="2" borderId="35" xfId="0" applyFont="1" applyFill="1" applyBorder="1" applyAlignment="1" applyProtection="1">
      <alignment horizontal="right" vertical="top" wrapText="1"/>
    </xf>
    <xf numFmtId="0" fontId="1" fillId="2" borderId="29" xfId="0" applyFont="1" applyFill="1" applyBorder="1" applyAlignment="1" applyProtection="1">
      <alignment horizontal="right" vertical="top" wrapText="1"/>
    </xf>
    <xf numFmtId="0" fontId="13" fillId="3" borderId="22" xfId="0" applyFont="1" applyFill="1" applyBorder="1" applyAlignment="1" applyProtection="1">
      <alignment horizontal="center" wrapText="1"/>
    </xf>
    <xf numFmtId="0" fontId="10"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28"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13" fillId="3" borderId="0" xfId="0" applyFont="1" applyFill="1" applyBorder="1" applyAlignment="1" applyProtection="1">
      <alignment horizontal="left" vertical="top" wrapText="1"/>
    </xf>
    <xf numFmtId="0" fontId="21" fillId="0" borderId="0" xfId="0" applyFont="1" applyFill="1" applyBorder="1" applyAlignment="1">
      <alignment horizontal="center" vertical="top"/>
    </xf>
    <xf numFmtId="0" fontId="21" fillId="3" borderId="67" xfId="0" applyFont="1" applyFill="1" applyBorder="1" applyAlignment="1">
      <alignment horizontal="center" vertical="top"/>
    </xf>
    <xf numFmtId="0" fontId="21" fillId="3" borderId="68" xfId="0" applyFont="1" applyFill="1" applyBorder="1" applyAlignment="1">
      <alignment horizontal="center" vertical="top"/>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13" fillId="2" borderId="11" xfId="0" applyFont="1" applyFill="1" applyBorder="1" applyAlignment="1" applyProtection="1">
      <alignment horizontal="left" vertical="center" wrapText="1"/>
    </xf>
    <xf numFmtId="0" fontId="13" fillId="2" borderId="30"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2" borderId="44"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3" fillId="2" borderId="31" xfId="0" applyFont="1" applyFill="1" applyBorder="1" applyAlignment="1" applyProtection="1">
      <alignment horizontal="center" vertical="top" wrapText="1"/>
    </xf>
    <xf numFmtId="0" fontId="13" fillId="3" borderId="0" xfId="0" applyFont="1" applyFill="1" applyBorder="1" applyAlignment="1" applyProtection="1">
      <alignment horizontal="center"/>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13" fillId="2" borderId="11" xfId="0" applyFont="1" applyFill="1" applyBorder="1" applyAlignment="1" applyProtection="1">
      <alignment horizontal="left" vertical="top" wrapText="1"/>
    </xf>
    <xf numFmtId="0" fontId="13" fillId="2" borderId="5" xfId="0" applyFont="1" applyFill="1" applyBorder="1" applyAlignment="1" applyProtection="1">
      <alignment horizontal="left" vertical="top" wrapText="1"/>
    </xf>
    <xf numFmtId="0" fontId="13" fillId="2" borderId="45" xfId="0" applyFont="1" applyFill="1" applyBorder="1" applyAlignment="1" applyProtection="1">
      <alignment horizontal="left"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50" fillId="0" borderId="44"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49"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28" fillId="0" borderId="52"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13" fillId="2" borderId="10" xfId="0" applyFont="1" applyFill="1" applyBorder="1" applyAlignment="1">
      <alignment horizontal="center" vertical="top"/>
    </xf>
    <xf numFmtId="0" fontId="13" fillId="2" borderId="9" xfId="0" applyFont="1" applyFill="1" applyBorder="1" applyAlignment="1">
      <alignment horizontal="center" vertical="top"/>
    </xf>
    <xf numFmtId="0" fontId="21" fillId="2" borderId="11" xfId="0" applyFont="1" applyFill="1" applyBorder="1" applyAlignment="1">
      <alignment horizontal="center" vertical="top"/>
    </xf>
    <xf numFmtId="0" fontId="21" fillId="2" borderId="7"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64" xfId="0" applyFont="1" applyFill="1" applyBorder="1" applyAlignment="1">
      <alignment horizontal="center" vertical="top" wrapText="1"/>
    </xf>
    <xf numFmtId="0" fontId="21" fillId="0" borderId="18" xfId="0" applyFont="1" applyFill="1" applyBorder="1" applyAlignment="1">
      <alignment horizontal="center" vertical="top" wrapText="1"/>
    </xf>
    <xf numFmtId="0" fontId="60" fillId="13" borderId="17" xfId="0" applyFont="1" applyFill="1" applyBorder="1" applyAlignment="1">
      <alignment horizontal="left" vertical="top" wrapText="1"/>
    </xf>
    <xf numFmtId="0" fontId="21" fillId="0" borderId="72"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7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13" borderId="0" xfId="0" applyFont="1" applyFill="1" applyBorder="1" applyAlignment="1">
      <alignment horizontal="left" vertical="top"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8" fillId="0" borderId="30"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wrapText="1"/>
    </xf>
    <xf numFmtId="0" fontId="21" fillId="0" borderId="9" xfId="0" applyFont="1" applyBorder="1" applyAlignment="1">
      <alignment horizontal="center" vertical="top" wrapText="1"/>
    </xf>
    <xf numFmtId="0" fontId="21" fillId="3" borderId="0" xfId="0" applyFont="1" applyFill="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1" fillId="0" borderId="3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1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0" borderId="13" xfId="0" applyFont="1" applyFill="1" applyBorder="1" applyAlignment="1">
      <alignment horizontal="left" vertical="top"/>
    </xf>
    <xf numFmtId="0" fontId="21" fillId="0" borderId="14" xfId="0" applyFont="1" applyFill="1" applyBorder="1" applyAlignment="1">
      <alignment horizontal="left" vertical="top"/>
    </xf>
    <xf numFmtId="0" fontId="29" fillId="0" borderId="10" xfId="0" applyFont="1" applyFill="1" applyBorder="1" applyAlignment="1">
      <alignment horizontal="center" vertical="top"/>
    </xf>
    <xf numFmtId="0" fontId="29" fillId="0" borderId="9" xfId="0" applyFont="1" applyFill="1" applyBorder="1" applyAlignment="1">
      <alignment horizontal="center" vertical="top"/>
    </xf>
    <xf numFmtId="0" fontId="21" fillId="0" borderId="11"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46" xfId="0" applyFont="1" applyFill="1" applyBorder="1" applyAlignment="1">
      <alignment horizontal="left" vertical="center"/>
    </xf>
    <xf numFmtId="0" fontId="21" fillId="0" borderId="65"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7" xfId="0" applyFont="1" applyFill="1" applyBorder="1" applyAlignment="1">
      <alignment horizontal="center" vertical="top"/>
    </xf>
    <xf numFmtId="0" fontId="21" fillId="0" borderId="48" xfId="0" applyFont="1" applyFill="1" applyBorder="1" applyAlignment="1">
      <alignment horizontal="center" vertical="top"/>
    </xf>
    <xf numFmtId="0" fontId="28" fillId="0" borderId="5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54"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4"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0" fillId="2" borderId="44" xfId="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61" fillId="0" borderId="19" xfId="0" applyFont="1" applyFill="1" applyBorder="1" applyAlignment="1" applyProtection="1">
      <alignment horizontal="center" vertical="center" wrapText="1"/>
    </xf>
    <xf numFmtId="0" fontId="61" fillId="0" borderId="20" xfId="0" applyFont="1" applyFill="1" applyBorder="1" applyAlignment="1" applyProtection="1">
      <alignment horizontal="center" vertical="center" wrapText="1"/>
    </xf>
    <xf numFmtId="0" fontId="61" fillId="0" borderId="21" xfId="0" applyFont="1" applyFill="1" applyBorder="1" applyAlignment="1" applyProtection="1">
      <alignment horizontal="center" vertical="center" wrapText="1"/>
    </xf>
    <xf numFmtId="0" fontId="61" fillId="0" borderId="22" xfId="0" applyFont="1" applyFill="1" applyBorder="1" applyAlignment="1" applyProtection="1">
      <alignment horizontal="center" vertical="center" wrapText="1"/>
    </xf>
    <xf numFmtId="0" fontId="61" fillId="0" borderId="0" xfId="0" applyFont="1" applyFill="1" applyBorder="1" applyAlignment="1" applyProtection="1">
      <alignment horizontal="center" vertical="center" wrapText="1"/>
    </xf>
    <xf numFmtId="0" fontId="61" fillId="0" borderId="23" xfId="0" applyFont="1" applyFill="1" applyBorder="1" applyAlignment="1" applyProtection="1">
      <alignment horizontal="center" vertical="center" wrapText="1"/>
    </xf>
    <xf numFmtId="0" fontId="61" fillId="0" borderId="24" xfId="0" applyFont="1" applyFill="1" applyBorder="1" applyAlignment="1" applyProtection="1">
      <alignment horizontal="center" vertical="center" wrapText="1"/>
    </xf>
    <xf numFmtId="0" fontId="61" fillId="0" borderId="25" xfId="0" applyFont="1" applyFill="1" applyBorder="1" applyAlignment="1" applyProtection="1">
      <alignment horizontal="center" vertical="center" wrapText="1"/>
    </xf>
    <xf numFmtId="0" fontId="61" fillId="0" borderId="26" xfId="0" applyFont="1" applyFill="1" applyBorder="1" applyAlignment="1" applyProtection="1">
      <alignment horizontal="center" vertical="center" wrapText="1"/>
    </xf>
    <xf numFmtId="0" fontId="10" fillId="3" borderId="20" xfId="0" applyFont="1" applyFill="1" applyBorder="1" applyAlignment="1" applyProtection="1">
      <alignment horizont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68" fillId="0" borderId="35" xfId="0" applyFont="1" applyBorder="1" applyAlignment="1">
      <alignment horizontal="center" wrapText="1"/>
    </xf>
    <xf numFmtId="0" fontId="68" fillId="0" borderId="29" xfId="0" applyFont="1" applyBorder="1" applyAlignment="1">
      <alignment horizontal="center" wrapText="1"/>
    </xf>
    <xf numFmtId="0" fontId="68" fillId="0" borderId="57" xfId="0" applyFont="1" applyBorder="1" applyAlignment="1">
      <alignment horizontal="center" vertical="center" wrapText="1"/>
    </xf>
    <xf numFmtId="0" fontId="63" fillId="2" borderId="11" xfId="0" applyFont="1" applyFill="1" applyBorder="1" applyAlignment="1" applyProtection="1">
      <alignment horizontal="left" vertical="center" wrapText="1"/>
    </xf>
    <xf numFmtId="0" fontId="54" fillId="2" borderId="44" xfId="0" applyFont="1" applyFill="1" applyBorder="1" applyAlignment="1" applyProtection="1">
      <alignment horizontal="center"/>
    </xf>
    <xf numFmtId="0" fontId="62" fillId="0" borderId="17" xfId="0" applyFont="1" applyBorder="1"/>
    <xf numFmtId="0" fontId="62" fillId="0" borderId="31" xfId="0" applyFont="1" applyBorder="1"/>
    <xf numFmtId="0" fontId="64" fillId="3" borderId="20" xfId="0" applyFont="1" applyFill="1" applyBorder="1" applyAlignment="1">
      <alignment horizontal="center"/>
    </xf>
    <xf numFmtId="0" fontId="56" fillId="3" borderId="0" xfId="0" applyFont="1" applyFill="1" applyBorder="1" applyAlignment="1" applyProtection="1">
      <alignment horizontal="center" wrapText="1"/>
    </xf>
    <xf numFmtId="0" fontId="67" fillId="2" borderId="32" xfId="0" applyFont="1" applyFill="1" applyBorder="1" applyAlignment="1" applyProtection="1">
      <alignment horizontal="center" vertical="center" wrapText="1"/>
    </xf>
    <xf numFmtId="0" fontId="67" fillId="2" borderId="36" xfId="0" applyFont="1" applyFill="1" applyBorder="1" applyAlignment="1" applyProtection="1">
      <alignment horizontal="center" vertical="center" wrapText="1"/>
    </xf>
    <xf numFmtId="0" fontId="68" fillId="0" borderId="43" xfId="0" applyFont="1" applyBorder="1" applyAlignment="1">
      <alignment horizontal="center" vertical="center" wrapText="1"/>
    </xf>
    <xf numFmtId="0" fontId="68" fillId="0" borderId="59" xfId="0" applyFont="1" applyBorder="1" applyAlignment="1">
      <alignment horizontal="center" vertical="center" wrapText="1"/>
    </xf>
    <xf numFmtId="0" fontId="65" fillId="3" borderId="0" xfId="0" applyFont="1" applyFill="1" applyBorder="1" applyAlignment="1" applyProtection="1">
      <alignment horizontal="center" vertical="center" wrapText="1"/>
    </xf>
    <xf numFmtId="0" fontId="63" fillId="3" borderId="40" xfId="0" applyFont="1" applyFill="1" applyBorder="1" applyAlignment="1" applyProtection="1">
      <alignment horizontal="center" vertical="center" wrapText="1"/>
    </xf>
    <xf numFmtId="0" fontId="63" fillId="3" borderId="61" xfId="0" applyFont="1" applyFill="1" applyBorder="1" applyAlignment="1" applyProtection="1">
      <alignment horizontal="center" vertical="center" wrapText="1"/>
    </xf>
    <xf numFmtId="0" fontId="63" fillId="2" borderId="30" xfId="0" applyFont="1" applyFill="1" applyBorder="1" applyAlignment="1" applyProtection="1">
      <alignment horizontal="left" vertical="center" wrapText="1"/>
    </xf>
    <xf numFmtId="0" fontId="68" fillId="0" borderId="29" xfId="0" applyFont="1" applyBorder="1" applyAlignment="1">
      <alignment horizontal="center" vertical="center" wrapText="1"/>
    </xf>
    <xf numFmtId="0" fontId="68" fillId="0" borderId="62" xfId="0" applyFont="1" applyBorder="1" applyAlignment="1">
      <alignment horizontal="center" vertical="center" wrapText="1"/>
    </xf>
    <xf numFmtId="0" fontId="70" fillId="3" borderId="0" xfId="0" applyFont="1" applyFill="1" applyBorder="1" applyAlignment="1" applyProtection="1">
      <alignment horizontal="center" vertical="center" wrapText="1"/>
    </xf>
    <xf numFmtId="0" fontId="70" fillId="3" borderId="23" xfId="0"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wrapText="1"/>
    </xf>
    <xf numFmtId="0" fontId="63" fillId="2" borderId="23" xfId="0" applyFont="1" applyFill="1" applyBorder="1" applyAlignment="1" applyProtection="1">
      <alignment horizontal="center" vertical="center" wrapText="1"/>
    </xf>
    <xf numFmtId="0" fontId="63" fillId="2" borderId="40" xfId="0" applyFont="1" applyFill="1" applyBorder="1" applyAlignment="1" applyProtection="1">
      <alignment horizontal="center" vertical="center" wrapText="1"/>
    </xf>
    <xf numFmtId="0" fontId="63" fillId="0" borderId="30" xfId="0" applyFont="1" applyFill="1" applyBorder="1" applyAlignment="1" applyProtection="1">
      <alignment horizontal="center" vertical="center" wrapText="1"/>
    </xf>
    <xf numFmtId="0" fontId="63" fillId="0" borderId="57" xfId="0" applyFont="1" applyFill="1" applyBorder="1" applyAlignment="1" applyProtection="1">
      <alignment horizontal="center" vertical="center" wrapText="1"/>
    </xf>
    <xf numFmtId="0" fontId="63" fillId="2" borderId="11" xfId="0" applyFont="1" applyFill="1" applyBorder="1" applyAlignment="1" applyProtection="1">
      <alignment horizontal="center" vertical="center" wrapText="1"/>
    </xf>
    <xf numFmtId="0" fontId="68" fillId="0" borderId="61" xfId="0" applyFont="1" applyBorder="1" applyAlignment="1">
      <alignment horizontal="center" vertical="center" wrapText="1"/>
    </xf>
    <xf numFmtId="0" fontId="68" fillId="0" borderId="11" xfId="0" applyFont="1" applyBorder="1" applyAlignment="1">
      <alignment horizontal="center" vertical="center" wrapText="1"/>
    </xf>
    <xf numFmtId="0" fontId="63" fillId="2" borderId="43" xfId="0" applyFont="1" applyFill="1" applyBorder="1" applyAlignment="1" applyProtection="1">
      <alignment horizontal="center" vertical="center" wrapText="1"/>
    </xf>
    <xf numFmtId="0" fontId="63" fillId="2" borderId="59" xfId="0" applyFont="1" applyFill="1" applyBorder="1" applyAlignment="1" applyProtection="1">
      <alignment horizontal="center" vertical="center" wrapText="1"/>
    </xf>
    <xf numFmtId="0" fontId="63" fillId="2" borderId="29" xfId="0" applyFont="1" applyFill="1" applyBorder="1" applyAlignment="1" applyProtection="1">
      <alignment horizontal="center" vertical="center" wrapText="1"/>
    </xf>
    <xf numFmtId="0" fontId="63" fillId="2" borderId="62" xfId="0" applyFont="1" applyFill="1" applyBorder="1" applyAlignment="1" applyProtection="1">
      <alignment horizontal="center" vertical="center" wrapText="1"/>
    </xf>
    <xf numFmtId="0" fontId="63" fillId="2" borderId="30" xfId="0" applyFont="1" applyFill="1" applyBorder="1" applyAlignment="1" applyProtection="1">
      <alignment horizontal="center" vertical="center" wrapText="1"/>
    </xf>
    <xf numFmtId="0" fontId="63" fillId="2" borderId="57" xfId="0" applyFont="1" applyFill="1" applyBorder="1" applyAlignment="1" applyProtection="1">
      <alignment horizontal="center" vertical="center"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4" xfId="0" applyFont="1" applyFill="1" applyBorder="1" applyAlignment="1">
      <alignment horizontal="center"/>
    </xf>
    <xf numFmtId="0" fontId="23" fillId="0" borderId="55"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38" fillId="11" borderId="41" xfId="0" applyFont="1" applyFill="1" applyBorder="1" applyAlignment="1" applyProtection="1">
      <alignment horizontal="center" vertical="center"/>
    </xf>
    <xf numFmtId="0" fontId="38" fillId="11" borderId="51" xfId="0" applyFont="1" applyFill="1" applyBorder="1" applyAlignment="1" applyProtection="1">
      <alignment horizontal="center" vertical="center"/>
    </xf>
    <xf numFmtId="0" fontId="35" fillId="12" borderId="30" xfId="4" applyFill="1" applyBorder="1" applyAlignment="1" applyProtection="1">
      <alignment horizontal="center"/>
      <protection locked="0"/>
    </xf>
    <xf numFmtId="0" fontId="35" fillId="12" borderId="54" xfId="4" applyFill="1" applyBorder="1" applyAlignment="1" applyProtection="1">
      <alignment horizontal="center"/>
      <protection locked="0"/>
    </xf>
    <xf numFmtId="0" fontId="38" fillId="11" borderId="30" xfId="0" applyFont="1" applyFill="1" applyBorder="1" applyAlignment="1" applyProtection="1">
      <alignment horizontal="center" vertical="center" wrapText="1"/>
    </xf>
    <xf numFmtId="0" fontId="38" fillId="11" borderId="57" xfId="0" applyFont="1"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0" fillId="10" borderId="63" xfId="0" applyFill="1" applyBorder="1" applyAlignment="1" applyProtection="1">
      <alignment horizontal="center" vertical="center"/>
    </xf>
    <xf numFmtId="0" fontId="0" fillId="10" borderId="64" xfId="0" applyFill="1" applyBorder="1" applyAlignment="1" applyProtection="1">
      <alignment horizontal="center" vertical="center"/>
    </xf>
    <xf numFmtId="0" fontId="0" fillId="10" borderId="18" xfId="0" applyFill="1" applyBorder="1" applyAlignment="1" applyProtection="1">
      <alignment horizontal="center" vertical="center"/>
    </xf>
    <xf numFmtId="10" fontId="35" fillId="12" borderId="30" xfId="4" applyNumberFormat="1" applyFill="1" applyBorder="1" applyAlignment="1" applyProtection="1">
      <alignment horizontal="center" vertical="center"/>
      <protection locked="0"/>
    </xf>
    <xf numFmtId="10" fontId="35" fillId="12" borderId="57" xfId="4" applyNumberFormat="1" applyFill="1" applyBorder="1" applyAlignment="1" applyProtection="1">
      <alignment horizontal="center" vertical="center"/>
      <protection locked="0"/>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35" fillId="12" borderId="30"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wrapText="1"/>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1"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38" fillId="11" borderId="50" xfId="0" applyFont="1" applyFill="1" applyBorder="1" applyAlignment="1" applyProtection="1">
      <alignment horizontal="center" vertical="center"/>
    </xf>
    <xf numFmtId="0" fontId="35" fillId="8" borderId="30"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8" borderId="54"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54" xfId="4" applyFill="1" applyBorder="1" applyAlignment="1" applyProtection="1">
      <alignment horizontal="left" vertical="center" wrapText="1"/>
      <protection locked="0"/>
    </xf>
    <xf numFmtId="0" fontId="0" fillId="0" borderId="58"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61" xfId="0" applyBorder="1" applyAlignment="1" applyProtection="1">
      <alignment horizontal="center" vertical="center" wrapText="1"/>
    </xf>
    <xf numFmtId="0" fontId="0" fillId="0" borderId="56" xfId="0" applyBorder="1" applyAlignment="1" applyProtection="1">
      <alignment horizontal="left" vertical="center" wrapText="1"/>
    </xf>
    <xf numFmtId="0" fontId="0" fillId="0" borderId="62" xfId="0" applyBorder="1" applyAlignment="1" applyProtection="1">
      <alignment horizontal="left" vertical="center" wrapText="1"/>
    </xf>
    <xf numFmtId="0" fontId="0" fillId="10" borderId="44"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0" fillId="10" borderId="61" xfId="0" applyFill="1" applyBorder="1" applyAlignment="1" applyProtection="1">
      <alignment horizontal="center" vertical="center" wrapText="1"/>
    </xf>
    <xf numFmtId="0" fontId="35" fillId="8" borderId="30" xfId="4" applyBorder="1" applyAlignment="1" applyProtection="1">
      <alignment horizontal="center" vertical="center" wrapText="1"/>
      <protection locked="0"/>
    </xf>
    <xf numFmtId="0" fontId="35" fillId="8" borderId="54" xfId="4" applyBorder="1" applyAlignment="1" applyProtection="1">
      <alignment horizontal="center" vertical="center" wrapText="1"/>
      <protection locked="0"/>
    </xf>
    <xf numFmtId="0" fontId="35" fillId="8" borderId="37" xfId="4" applyBorder="1" applyAlignment="1" applyProtection="1">
      <alignment horizontal="center" vertical="center"/>
      <protection locked="0"/>
    </xf>
    <xf numFmtId="0" fontId="35" fillId="8" borderId="45"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1"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5" xfId="4" applyFill="1" applyBorder="1" applyAlignment="1" applyProtection="1">
      <alignment horizontal="center" vertical="center"/>
      <protection locked="0"/>
    </xf>
    <xf numFmtId="0" fontId="0" fillId="0" borderId="11" xfId="0" applyBorder="1" applyAlignment="1" applyProtection="1">
      <alignment horizontal="center" vertical="center" wrapText="1"/>
    </xf>
    <xf numFmtId="0" fontId="35" fillId="8" borderId="40" xfId="4" applyBorder="1" applyAlignment="1" applyProtection="1">
      <alignment horizontal="center" vertical="center"/>
      <protection locked="0"/>
    </xf>
    <xf numFmtId="0" fontId="35" fillId="8" borderId="61" xfId="4" applyBorder="1" applyAlignment="1" applyProtection="1">
      <alignment horizontal="center" vertical="center"/>
      <protection locked="0"/>
    </xf>
    <xf numFmtId="0" fontId="38" fillId="11" borderId="60" xfId="0" applyFont="1" applyFill="1" applyBorder="1" applyAlignment="1" applyProtection="1">
      <alignment horizontal="center" vertical="center"/>
    </xf>
    <xf numFmtId="0" fontId="38" fillId="11" borderId="49" xfId="0" applyFont="1" applyFill="1" applyBorder="1" applyAlignment="1" applyProtection="1">
      <alignment horizontal="center" vertical="center"/>
    </xf>
    <xf numFmtId="0" fontId="35" fillId="8" borderId="30" xfId="4"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5" fillId="8" borderId="57"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4" xfId="0" applyFont="1" applyFill="1" applyBorder="1" applyAlignment="1" applyProtection="1">
      <alignment horizontal="center" vertical="center" wrapText="1"/>
    </xf>
    <xf numFmtId="0" fontId="0" fillId="10" borderId="58" xfId="0" applyFill="1" applyBorder="1" applyAlignment="1" applyProtection="1">
      <alignment horizontal="left" vertical="center" wrapText="1"/>
    </xf>
    <xf numFmtId="0" fontId="35" fillId="8" borderId="30" xfId="4" applyBorder="1" applyAlignment="1" applyProtection="1">
      <alignment horizontal="center"/>
      <protection locked="0"/>
    </xf>
    <xf numFmtId="0" fontId="35" fillId="8" borderId="54" xfId="4" applyBorder="1" applyAlignment="1" applyProtection="1">
      <alignment horizontal="center"/>
      <protection locked="0"/>
    </xf>
    <xf numFmtId="0" fontId="35" fillId="12" borderId="53"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0" fontId="35" fillId="12" borderId="52"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5" fillId="8" borderId="53" xfId="4" applyBorder="1" applyAlignment="1" applyProtection="1">
      <alignment horizontal="center" vertical="center"/>
      <protection locked="0"/>
    </xf>
    <xf numFmtId="10" fontId="35" fillId="8" borderId="30" xfId="4" applyNumberFormat="1" applyBorder="1" applyAlignment="1" applyProtection="1">
      <alignment horizontal="center" vertical="center"/>
      <protection locked="0"/>
    </xf>
    <xf numFmtId="10" fontId="35" fillId="8" borderId="57" xfId="4" applyNumberFormat="1" applyBorder="1" applyAlignment="1" applyProtection="1">
      <alignment horizontal="center" vertical="center"/>
      <protection locked="0"/>
    </xf>
    <xf numFmtId="0" fontId="35" fillId="8" borderId="53" xfId="4" applyBorder="1" applyAlignment="1" applyProtection="1">
      <alignment horizontal="center" vertical="center" wrapText="1"/>
      <protection locked="0"/>
    </xf>
    <xf numFmtId="0" fontId="38" fillId="11" borderId="41" xfId="0" applyFont="1" applyFill="1" applyBorder="1" applyAlignment="1" applyProtection="1">
      <alignment horizontal="center" vertical="center" wrapText="1"/>
    </xf>
    <xf numFmtId="0" fontId="38" fillId="11" borderId="60" xfId="0" applyFont="1" applyFill="1" applyBorder="1" applyAlignment="1" applyProtection="1">
      <alignment horizontal="center" vertical="center" wrapText="1"/>
    </xf>
    <xf numFmtId="0" fontId="38" fillId="11" borderId="49"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47" fillId="10" borderId="44" xfId="0" applyFont="1" applyFill="1" applyBorder="1" applyAlignment="1" applyProtection="1">
      <alignment horizontal="center" vertical="center"/>
    </xf>
    <xf numFmtId="0" fontId="47" fillId="10" borderId="17" xfId="0" applyFont="1" applyFill="1" applyBorder="1" applyAlignment="1" applyProtection="1">
      <alignment horizontal="center" vertical="center"/>
    </xf>
    <xf numFmtId="0" fontId="35" fillId="12" borderId="40" xfId="4" applyFill="1" applyBorder="1" applyAlignment="1" applyProtection="1">
      <alignment horizontal="center" wrapText="1"/>
      <protection locked="0"/>
    </xf>
    <xf numFmtId="0" fontId="35" fillId="12" borderId="61"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5" xfId="4" applyFill="1" applyBorder="1" applyAlignment="1" applyProtection="1">
      <alignment horizontal="center" wrapText="1"/>
      <protection locked="0"/>
    </xf>
    <xf numFmtId="0" fontId="35" fillId="8" borderId="40" xfId="4" applyBorder="1" applyAlignment="1" applyProtection="1">
      <alignment horizontal="center" wrapText="1"/>
      <protection locked="0"/>
    </xf>
    <xf numFmtId="0" fontId="35" fillId="8" borderId="61"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5" xfId="4" applyBorder="1" applyAlignment="1" applyProtection="1">
      <alignment horizontal="center" wrapText="1"/>
      <protection locked="0"/>
    </xf>
    <xf numFmtId="0" fontId="43" fillId="8" borderId="30" xfId="4" applyFont="1" applyBorder="1" applyAlignment="1" applyProtection="1">
      <alignment horizontal="center" vertical="center" wrapText="1"/>
      <protection locked="0"/>
    </xf>
    <xf numFmtId="0" fontId="43" fillId="8" borderId="54"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protection locked="0"/>
    </xf>
    <xf numFmtId="0" fontId="43" fillId="12" borderId="61"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1" xfId="4" applyFont="1" applyBorder="1" applyAlignment="1" applyProtection="1">
      <alignment horizontal="center" vertical="center"/>
      <protection locked="0"/>
    </xf>
    <xf numFmtId="0" fontId="58" fillId="0" borderId="11" xfId="0" applyFont="1" applyBorder="1" applyAlignment="1" applyProtection="1">
      <alignment horizontal="left" vertical="center" wrapText="1"/>
    </xf>
    <xf numFmtId="0" fontId="36" fillId="0" borderId="0" xfId="0" applyFont="1" applyAlignment="1" applyProtection="1">
      <alignment horizontal="left"/>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62" xfId="0" applyFill="1" applyBorder="1" applyAlignment="1" applyProtection="1">
      <alignment horizontal="left" vertical="center" wrapText="1"/>
    </xf>
    <xf numFmtId="0" fontId="58" fillId="0" borderId="40" xfId="0" applyFont="1" applyBorder="1" applyAlignment="1" applyProtection="1">
      <alignment horizontal="left" vertical="center" wrapText="1"/>
    </xf>
    <xf numFmtId="0" fontId="58" fillId="0" borderId="61"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4"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58" fillId="8" borderId="53" xfId="4" applyFont="1" applyBorder="1" applyAlignment="1" applyProtection="1">
      <alignment horizontal="center" vertical="center"/>
      <protection locked="0"/>
    </xf>
    <xf numFmtId="0" fontId="58" fillId="12" borderId="53" xfId="4" applyFont="1" applyFill="1" applyBorder="1" applyAlignment="1" applyProtection="1">
      <alignment horizontal="center" vertical="center"/>
      <protection locked="0"/>
    </xf>
    <xf numFmtId="0" fontId="58" fillId="12" borderId="54"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58" fillId="10" borderId="40" xfId="0" applyFont="1" applyFill="1" applyBorder="1" applyAlignment="1" applyProtection="1">
      <alignment horizontal="left" vertical="center" wrapText="1"/>
    </xf>
    <xf numFmtId="0" fontId="58" fillId="10" borderId="61" xfId="0" applyFont="1" applyFill="1" applyBorder="1" applyAlignment="1" applyProtection="1">
      <alignment horizontal="left" vertical="center" wrapText="1"/>
    </xf>
    <xf numFmtId="0" fontId="59" fillId="11" borderId="61"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59" fillId="11" borderId="51"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58" fillId="0" borderId="58" xfId="0" applyFont="1" applyBorder="1" applyAlignment="1" applyProtection="1">
      <alignment horizontal="left" vertical="center" wrapText="1"/>
    </xf>
    <xf numFmtId="0" fontId="59" fillId="11" borderId="57"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7"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7" xfId="4" applyFont="1" applyFill="1" applyBorder="1" applyAlignment="1" applyProtection="1">
      <alignment horizontal="center" vertic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508000</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5</xdr:col>
          <xdr:colOff>1866900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4947" y="3924840"/>
              <a:ext cx="1066800" cy="2088948"/>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4947" y="5985213"/>
              <a:ext cx="1066800" cy="285277"/>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4947" y="6241915"/>
              <a:ext cx="1066800" cy="285277"/>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4947" y="6498617"/>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82553" y="3668138"/>
              <a:ext cx="1066800" cy="285277"/>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82553" y="3929853"/>
              <a:ext cx="1066800" cy="2088948"/>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4947" y="6755319"/>
              <a:ext cx="1066800" cy="285277"/>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4947" y="7012021"/>
              <a:ext cx="1066800" cy="285277"/>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4947" y="7268723"/>
              <a:ext cx="1066800" cy="285278"/>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4947" y="7525426"/>
              <a:ext cx="1066800" cy="285277"/>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4947" y="7782128"/>
              <a:ext cx="1066800" cy="285277"/>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4947" y="8038830"/>
              <a:ext cx="1066800" cy="285277"/>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4947" y="8295532"/>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4947" y="10362660"/>
              <a:ext cx="1066800" cy="4122298"/>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4947" y="14456383"/>
              <a:ext cx="1066800" cy="285277"/>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4947" y="14713085"/>
              <a:ext cx="1066800" cy="3473788"/>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82553" y="14713085"/>
              <a:ext cx="1066800" cy="3473788"/>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82553" y="14456383"/>
              <a:ext cx="1066800" cy="285277"/>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82553" y="10362660"/>
              <a:ext cx="1066800" cy="4122298"/>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82553" y="8295532"/>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82553" y="8038830"/>
              <a:ext cx="1066800" cy="285277"/>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82553" y="7782128"/>
              <a:ext cx="1066800" cy="285277"/>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82553" y="7525426"/>
              <a:ext cx="1066800" cy="285277"/>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82553" y="7268723"/>
              <a:ext cx="1066800" cy="285278"/>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82553" y="7012021"/>
              <a:ext cx="1066800" cy="285277"/>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82553" y="6755319"/>
              <a:ext cx="1066800" cy="285277"/>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82553" y="6498617"/>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82553" y="5985213"/>
              <a:ext cx="1066800" cy="285277"/>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82553" y="6241915"/>
              <a:ext cx="1066800" cy="285277"/>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4947" y="3668138"/>
              <a:ext cx="1066800" cy="285277"/>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52</xdr:row>
      <xdr:rowOff>0</xdr:rowOff>
    </xdr:from>
    <xdr:to>
      <xdr:col>3</xdr:col>
      <xdr:colOff>1855304</xdr:colOff>
      <xdr:row>52</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4947" y="32452553"/>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38</xdr:row>
          <xdr:rowOff>0</xdr:rowOff>
        </xdr:from>
        <xdr:to>
          <xdr:col>4</xdr:col>
          <xdr:colOff>1066800</xdr:colOff>
          <xdr:row>39</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82553" y="25872872"/>
              <a:ext cx="1066800" cy="506649"/>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52</xdr:row>
          <xdr:rowOff>161925</xdr:rowOff>
        </xdr:from>
        <xdr:to>
          <xdr:col>4</xdr:col>
          <xdr:colOff>2295525</xdr:colOff>
          <xdr:row>52</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20653" y="32614478"/>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66</xdr:row>
          <xdr:rowOff>0</xdr:rowOff>
        </xdr:from>
        <xdr:to>
          <xdr:col>4</xdr:col>
          <xdr:colOff>1855304</xdr:colOff>
          <xdr:row>67</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82553" y="53144096"/>
              <a:ext cx="1855304" cy="763351"/>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474179</xdr:colOff>
          <xdr:row>43</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4966269" y="22717836"/>
              <a:ext cx="2255970" cy="568657"/>
              <a:chOff x="3048003" y="14817587"/>
              <a:chExt cx="1855298"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3" y="14817587"/>
                <a:ext cx="51434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5" y="14817587"/>
                <a:ext cx="79760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390899" y="22377400"/>
              <a:ext cx="121920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Naoki MAEGAWA" id="{1EF5A169-970A-4E90-A146-8F78775CDFB2}" userId="S::naoki.maegawa@wfp.org::430d4cd3-2c06-4a06-89ff-5c1083a729f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5" dT="2019-11-28T12:16:03.95" personId="{1EF5A169-970A-4E90-A146-8F78775CDFB2}" id="{4D442342-0664-4425-98C2-B1A65001D9A0}">
    <text>We need to answer either yes or no or patially for this section to be consistent with the GP compliance.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keshab.gtm@gmail.com" TargetMode="External"/><Relationship Id="rId2" Type="http://schemas.openxmlformats.org/officeDocument/2006/relationships/hyperlink" Target="mailto:krishna.jogi@wfp.org" TargetMode="External"/><Relationship Id="rId1" Type="http://schemas.openxmlformats.org/officeDocument/2006/relationships/hyperlink" Target="mailto:maheshwar.dhakal@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pragati.sharma@wfp.org"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microsoft.com/office/2017/10/relationships/threadedComment" Target="../threadedComments/threadedComment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krishna.jogi@wfp.org" TargetMode="External"/><Relationship Id="rId1" Type="http://schemas.openxmlformats.org/officeDocument/2006/relationships/hyperlink" Target="mailto:keshab.gtm@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topLeftCell="A18" workbookViewId="0">
      <selection activeCell="D27" sqref="D27"/>
    </sheetView>
  </sheetViews>
  <sheetFormatPr defaultColWidth="102.26953125" defaultRowHeight="14" x14ac:dyDescent="0.3"/>
  <cols>
    <col min="1" max="1" width="2.453125" style="1" customWidth="1"/>
    <col min="2" max="2" width="9.81640625" style="137" customWidth="1"/>
    <col min="3" max="3" width="15.26953125" style="137" customWidth="1"/>
    <col min="4" max="4" width="131.72656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38"/>
      <c r="C2" s="139"/>
      <c r="D2" s="77"/>
      <c r="E2" s="78"/>
    </row>
    <row r="3" spans="2:16" ht="18" thickBot="1" x14ac:dyDescent="0.4">
      <c r="B3" s="140"/>
      <c r="C3" s="141"/>
      <c r="D3" s="89" t="s">
        <v>772</v>
      </c>
      <c r="E3" s="80"/>
    </row>
    <row r="4" spans="2:16" ht="14.5" thickBot="1" x14ac:dyDescent="0.35">
      <c r="B4" s="140"/>
      <c r="C4" s="141"/>
      <c r="D4" s="79" t="s">
        <v>781</v>
      </c>
      <c r="E4" s="80"/>
    </row>
    <row r="5" spans="2:16" ht="14.5" thickBot="1" x14ac:dyDescent="0.35">
      <c r="B5" s="140"/>
      <c r="C5" s="144" t="s">
        <v>268</v>
      </c>
      <c r="D5" s="159" t="s">
        <v>838</v>
      </c>
      <c r="E5" s="80"/>
    </row>
    <row r="6" spans="2:16" s="3" customFormat="1" ht="14.5" thickBot="1" x14ac:dyDescent="0.35">
      <c r="B6" s="142"/>
      <c r="C6" s="87"/>
      <c r="D6" s="49"/>
      <c r="E6" s="47"/>
      <c r="G6" s="2"/>
      <c r="H6" s="2"/>
      <c r="I6" s="2"/>
      <c r="J6" s="2"/>
      <c r="K6" s="2"/>
      <c r="L6" s="2"/>
      <c r="M6" s="2"/>
      <c r="N6" s="2"/>
      <c r="O6" s="2"/>
      <c r="P6" s="2"/>
    </row>
    <row r="7" spans="2:16" s="3" customFormat="1" ht="30.75" customHeight="1" thickBot="1" x14ac:dyDescent="0.35">
      <c r="B7" s="142"/>
      <c r="C7" s="81" t="s">
        <v>210</v>
      </c>
      <c r="D7" s="14" t="s">
        <v>839</v>
      </c>
      <c r="E7" s="47"/>
      <c r="G7" s="2"/>
      <c r="H7" s="2"/>
      <c r="I7" s="2"/>
      <c r="J7" s="2"/>
      <c r="K7" s="2"/>
      <c r="L7" s="2"/>
      <c r="M7" s="2"/>
      <c r="N7" s="2"/>
      <c r="O7" s="2"/>
      <c r="P7" s="2"/>
    </row>
    <row r="8" spans="2:16" s="3" customFormat="1" hidden="1" x14ac:dyDescent="0.3">
      <c r="B8" s="140"/>
      <c r="C8" s="141"/>
      <c r="D8" s="79"/>
      <c r="E8" s="47"/>
      <c r="G8" s="2"/>
      <c r="H8" s="2"/>
      <c r="I8" s="2"/>
      <c r="J8" s="2"/>
      <c r="K8" s="2"/>
      <c r="L8" s="2"/>
      <c r="M8" s="2"/>
      <c r="N8" s="2"/>
      <c r="O8" s="2"/>
      <c r="P8" s="2"/>
    </row>
    <row r="9" spans="2:16" s="3" customFormat="1" hidden="1" x14ac:dyDescent="0.3">
      <c r="B9" s="140"/>
      <c r="C9" s="141"/>
      <c r="D9" s="79"/>
      <c r="E9" s="47"/>
      <c r="G9" s="2"/>
      <c r="H9" s="2"/>
      <c r="I9" s="2"/>
      <c r="J9" s="2"/>
      <c r="K9" s="2"/>
      <c r="L9" s="2"/>
      <c r="M9" s="2"/>
      <c r="N9" s="2"/>
      <c r="O9" s="2"/>
      <c r="P9" s="2"/>
    </row>
    <row r="10" spans="2:16" s="3" customFormat="1" hidden="1" x14ac:dyDescent="0.3">
      <c r="B10" s="140"/>
      <c r="C10" s="141"/>
      <c r="D10" s="79"/>
      <c r="E10" s="47"/>
      <c r="G10" s="2"/>
      <c r="H10" s="2"/>
      <c r="I10" s="2"/>
      <c r="J10" s="2"/>
      <c r="K10" s="2"/>
      <c r="L10" s="2"/>
      <c r="M10" s="2"/>
      <c r="N10" s="2"/>
      <c r="O10" s="2"/>
      <c r="P10" s="2"/>
    </row>
    <row r="11" spans="2:16" s="3" customFormat="1" hidden="1" x14ac:dyDescent="0.3">
      <c r="B11" s="140"/>
      <c r="C11" s="141"/>
      <c r="D11" s="79"/>
      <c r="E11" s="47"/>
      <c r="G11" s="2"/>
      <c r="H11" s="2"/>
      <c r="I11" s="2"/>
      <c r="J11" s="2"/>
      <c r="K11" s="2"/>
      <c r="L11" s="2"/>
      <c r="M11" s="2"/>
      <c r="N11" s="2"/>
      <c r="O11" s="2"/>
      <c r="P11" s="2"/>
    </row>
    <row r="12" spans="2:16" s="3" customFormat="1" x14ac:dyDescent="0.3">
      <c r="B12" s="142"/>
      <c r="C12" s="87"/>
      <c r="D12" s="49"/>
      <c r="E12" s="47"/>
      <c r="G12" s="2"/>
      <c r="H12" s="2"/>
      <c r="I12" s="2"/>
      <c r="J12" s="2"/>
      <c r="K12" s="2"/>
      <c r="L12" s="2"/>
      <c r="M12" s="2"/>
      <c r="N12" s="2"/>
      <c r="O12" s="2"/>
      <c r="P12" s="2"/>
    </row>
    <row r="13" spans="2:16" s="3" customFormat="1" ht="339" customHeight="1" x14ac:dyDescent="0.3">
      <c r="B13" s="142"/>
      <c r="C13" s="82" t="s">
        <v>0</v>
      </c>
      <c r="D13" s="459" t="s">
        <v>938</v>
      </c>
      <c r="E13" s="47"/>
      <c r="G13" s="2"/>
      <c r="H13" s="2"/>
      <c r="I13" s="2"/>
      <c r="J13" s="2"/>
      <c r="K13" s="2"/>
      <c r="L13" s="2"/>
      <c r="M13" s="2"/>
      <c r="N13" s="2"/>
      <c r="O13" s="2"/>
      <c r="P13" s="2"/>
    </row>
    <row r="14" spans="2:16" s="3" customFormat="1" ht="14.5" thickBot="1" x14ac:dyDescent="0.35">
      <c r="B14" s="142"/>
      <c r="C14" s="87"/>
      <c r="D14" s="49"/>
      <c r="E14" s="47"/>
      <c r="G14" s="2"/>
      <c r="H14" s="2" t="s">
        <v>1</v>
      </c>
      <c r="I14" s="2" t="s">
        <v>2</v>
      </c>
      <c r="J14" s="2"/>
      <c r="K14" s="2" t="s">
        <v>3</v>
      </c>
      <c r="L14" s="2" t="s">
        <v>4</v>
      </c>
      <c r="M14" s="2" t="s">
        <v>5</v>
      </c>
      <c r="N14" s="2" t="s">
        <v>6</v>
      </c>
      <c r="O14" s="2" t="s">
        <v>7</v>
      </c>
      <c r="P14" s="2" t="s">
        <v>8</v>
      </c>
    </row>
    <row r="15" spans="2:16" s="3" customFormat="1" x14ac:dyDescent="0.3">
      <c r="B15" s="142"/>
      <c r="C15" s="83" t="s">
        <v>201</v>
      </c>
      <c r="D15" s="15"/>
      <c r="E15" s="47"/>
      <c r="G15" s="2"/>
      <c r="H15" s="4" t="s">
        <v>9</v>
      </c>
      <c r="I15" s="2" t="s">
        <v>10</v>
      </c>
      <c r="J15" s="2" t="s">
        <v>11</v>
      </c>
      <c r="K15" s="2" t="s">
        <v>12</v>
      </c>
      <c r="L15" s="2">
        <v>1</v>
      </c>
      <c r="M15" s="2">
        <v>1</v>
      </c>
      <c r="N15" s="2" t="s">
        <v>13</v>
      </c>
      <c r="O15" s="2" t="s">
        <v>14</v>
      </c>
      <c r="P15" s="2" t="s">
        <v>15</v>
      </c>
    </row>
    <row r="16" spans="2:16" s="3" customFormat="1" ht="23.25" customHeight="1" x14ac:dyDescent="0.3">
      <c r="B16" s="560" t="s">
        <v>258</v>
      </c>
      <c r="C16" s="561"/>
      <c r="D16" s="16" t="s">
        <v>840</v>
      </c>
      <c r="E16" s="47"/>
      <c r="G16" s="2"/>
      <c r="H16" s="4" t="s">
        <v>16</v>
      </c>
      <c r="I16" s="2" t="s">
        <v>17</v>
      </c>
      <c r="J16" s="2" t="s">
        <v>18</v>
      </c>
      <c r="K16" s="2" t="s">
        <v>19</v>
      </c>
      <c r="L16" s="2">
        <v>2</v>
      </c>
      <c r="M16" s="2">
        <v>2</v>
      </c>
      <c r="N16" s="2" t="s">
        <v>20</v>
      </c>
      <c r="O16" s="2" t="s">
        <v>21</v>
      </c>
      <c r="P16" s="2" t="s">
        <v>22</v>
      </c>
    </row>
    <row r="17" spans="2:16" s="3" customFormat="1" x14ac:dyDescent="0.3">
      <c r="B17" s="142"/>
      <c r="C17" s="83" t="s">
        <v>206</v>
      </c>
      <c r="D17" s="16" t="s">
        <v>841</v>
      </c>
      <c r="E17" s="47"/>
      <c r="G17" s="2"/>
      <c r="H17" s="4" t="s">
        <v>23</v>
      </c>
      <c r="I17" s="2" t="s">
        <v>24</v>
      </c>
      <c r="J17" s="2"/>
      <c r="K17" s="2" t="s">
        <v>25</v>
      </c>
      <c r="L17" s="2">
        <v>3</v>
      </c>
      <c r="M17" s="2">
        <v>3</v>
      </c>
      <c r="N17" s="2" t="s">
        <v>26</v>
      </c>
      <c r="O17" s="2" t="s">
        <v>27</v>
      </c>
      <c r="P17" s="2" t="s">
        <v>28</v>
      </c>
    </row>
    <row r="18" spans="2:16" s="3" customFormat="1" ht="14.5" thickBot="1" x14ac:dyDescent="0.35">
      <c r="B18" s="143"/>
      <c r="C18" s="82" t="s">
        <v>202</v>
      </c>
      <c r="D18" s="460" t="s">
        <v>128</v>
      </c>
      <c r="E18" s="47"/>
      <c r="G18" s="2"/>
      <c r="H18" s="4" t="s">
        <v>29</v>
      </c>
      <c r="I18" s="2"/>
      <c r="J18" s="2"/>
      <c r="K18" s="2" t="s">
        <v>30</v>
      </c>
      <c r="L18" s="2">
        <v>5</v>
      </c>
      <c r="M18" s="2">
        <v>5</v>
      </c>
      <c r="N18" s="2" t="s">
        <v>31</v>
      </c>
      <c r="O18" s="2" t="s">
        <v>32</v>
      </c>
      <c r="P18" s="2" t="s">
        <v>33</v>
      </c>
    </row>
    <row r="19" spans="2:16" s="3" customFormat="1" ht="37.5" customHeight="1" thickBot="1" x14ac:dyDescent="0.35">
      <c r="B19" s="563" t="s">
        <v>203</v>
      </c>
      <c r="C19" s="564"/>
      <c r="D19" s="461" t="s">
        <v>940</v>
      </c>
      <c r="E19" s="47"/>
      <c r="G19" s="2"/>
      <c r="H19" s="4" t="s">
        <v>34</v>
      </c>
      <c r="I19" s="2"/>
      <c r="J19" s="2"/>
      <c r="K19" s="2" t="s">
        <v>35</v>
      </c>
      <c r="L19" s="2"/>
      <c r="M19" s="2"/>
      <c r="N19" s="2"/>
      <c r="O19" s="2" t="s">
        <v>36</v>
      </c>
      <c r="P19" s="2" t="s">
        <v>37</v>
      </c>
    </row>
    <row r="20" spans="2:16" s="3" customFormat="1" x14ac:dyDescent="0.3">
      <c r="B20" s="142"/>
      <c r="C20" s="82"/>
      <c r="D20" s="49"/>
      <c r="E20" s="80"/>
      <c r="F20" s="4"/>
      <c r="G20" s="2"/>
      <c r="H20" s="2"/>
      <c r="J20" s="2"/>
      <c r="K20" s="2"/>
      <c r="L20" s="2"/>
      <c r="M20" s="2" t="s">
        <v>38</v>
      </c>
      <c r="N20" s="2" t="s">
        <v>39</v>
      </c>
    </row>
    <row r="21" spans="2:16" s="3" customFormat="1" x14ac:dyDescent="0.3">
      <c r="B21" s="142"/>
      <c r="C21" s="144" t="s">
        <v>205</v>
      </c>
      <c r="D21" s="49"/>
      <c r="E21" s="80"/>
      <c r="F21" s="4"/>
      <c r="G21" s="2"/>
      <c r="H21" s="2"/>
      <c r="J21" s="2"/>
      <c r="K21" s="2"/>
      <c r="L21" s="2"/>
      <c r="M21" s="2" t="s">
        <v>40</v>
      </c>
      <c r="N21" s="2" t="s">
        <v>41</v>
      </c>
    </row>
    <row r="22" spans="2:16" s="3" customFormat="1" ht="14.5" thickBot="1" x14ac:dyDescent="0.35">
      <c r="B22" s="142"/>
      <c r="C22" s="145" t="s">
        <v>208</v>
      </c>
      <c r="D22" s="49"/>
      <c r="E22" s="47"/>
      <c r="G22" s="2"/>
      <c r="H22" s="4" t="s">
        <v>42</v>
      </c>
      <c r="I22" s="2"/>
      <c r="J22" s="2"/>
      <c r="L22" s="2"/>
      <c r="M22" s="2"/>
      <c r="N22" s="2"/>
      <c r="O22" s="2" t="s">
        <v>43</v>
      </c>
      <c r="P22" s="2" t="s">
        <v>44</v>
      </c>
    </row>
    <row r="23" spans="2:16" s="3" customFormat="1" x14ac:dyDescent="0.3">
      <c r="B23" s="560" t="s">
        <v>207</v>
      </c>
      <c r="C23" s="561"/>
      <c r="D23" s="558">
        <v>42125</v>
      </c>
      <c r="E23" s="47"/>
      <c r="G23" s="2"/>
      <c r="H23" s="4"/>
      <c r="I23" s="2"/>
      <c r="J23" s="2"/>
      <c r="L23" s="2"/>
      <c r="M23" s="2"/>
      <c r="N23" s="2"/>
      <c r="O23" s="2"/>
      <c r="P23" s="2"/>
    </row>
    <row r="24" spans="2:16" s="3" customFormat="1" ht="4.5" customHeight="1" x14ac:dyDescent="0.3">
      <c r="B24" s="560"/>
      <c r="C24" s="561"/>
      <c r="D24" s="559"/>
      <c r="E24" s="47"/>
      <c r="G24" s="2"/>
      <c r="H24" s="4"/>
      <c r="I24" s="2"/>
      <c r="J24" s="2"/>
      <c r="L24" s="2"/>
      <c r="M24" s="2"/>
      <c r="N24" s="2"/>
      <c r="O24" s="2"/>
      <c r="P24" s="2"/>
    </row>
    <row r="25" spans="2:16" s="3" customFormat="1" ht="27.75" customHeight="1" x14ac:dyDescent="0.3">
      <c r="B25" s="560" t="s">
        <v>262</v>
      </c>
      <c r="C25" s="561"/>
      <c r="D25" s="18"/>
      <c r="E25" s="47"/>
      <c r="F25" s="2"/>
      <c r="G25" s="4"/>
      <c r="H25" s="2"/>
      <c r="I25" s="2"/>
      <c r="K25" s="2"/>
      <c r="L25" s="2"/>
      <c r="M25" s="2"/>
      <c r="N25" s="2" t="s">
        <v>45</v>
      </c>
      <c r="O25" s="2" t="s">
        <v>46</v>
      </c>
    </row>
    <row r="26" spans="2:16" s="3" customFormat="1" ht="32.25" customHeight="1" x14ac:dyDescent="0.3">
      <c r="B26" s="560" t="s">
        <v>209</v>
      </c>
      <c r="C26" s="561"/>
      <c r="D26" s="462">
        <v>43399</v>
      </c>
      <c r="E26" s="47"/>
      <c r="F26" s="2"/>
      <c r="G26" s="4"/>
      <c r="H26" s="2"/>
      <c r="I26" s="2"/>
      <c r="K26" s="2"/>
      <c r="L26" s="2"/>
      <c r="M26" s="2"/>
      <c r="N26" s="2" t="s">
        <v>47</v>
      </c>
      <c r="O26" s="2" t="s">
        <v>48</v>
      </c>
    </row>
    <row r="27" spans="2:16" s="3" customFormat="1" ht="28.5" customHeight="1" x14ac:dyDescent="0.3">
      <c r="B27" s="556" t="s">
        <v>765</v>
      </c>
      <c r="C27" s="562"/>
      <c r="D27" s="18"/>
      <c r="E27" s="84"/>
      <c r="F27" s="2"/>
      <c r="G27" s="4"/>
      <c r="H27" s="2"/>
      <c r="I27" s="2"/>
      <c r="J27" s="2"/>
      <c r="K27" s="2"/>
      <c r="L27" s="2"/>
      <c r="M27" s="2"/>
      <c r="N27" s="2"/>
      <c r="O27" s="2"/>
    </row>
    <row r="28" spans="2:16" s="3" customFormat="1" ht="13.9" customHeight="1" x14ac:dyDescent="0.3">
      <c r="B28" s="430"/>
      <c r="C28" s="431"/>
      <c r="D28" s="400"/>
      <c r="E28" s="84"/>
      <c r="F28" s="2"/>
      <c r="G28" s="4"/>
      <c r="H28" s="2"/>
      <c r="I28" s="2"/>
      <c r="J28" s="2"/>
      <c r="K28" s="2"/>
      <c r="L28" s="2"/>
      <c r="M28" s="2"/>
      <c r="N28" s="2"/>
      <c r="O28" s="2"/>
    </row>
    <row r="29" spans="2:16" s="3" customFormat="1" x14ac:dyDescent="0.3">
      <c r="B29" s="432"/>
      <c r="C29" s="420" t="s">
        <v>764</v>
      </c>
      <c r="D29" s="538">
        <v>44860</v>
      </c>
      <c r="E29" s="47"/>
      <c r="F29" s="2"/>
      <c r="G29" s="4"/>
      <c r="H29" s="2"/>
      <c r="I29" s="2"/>
      <c r="J29" s="2"/>
      <c r="K29" s="2"/>
      <c r="L29" s="2"/>
      <c r="M29" s="2"/>
      <c r="N29" s="2"/>
      <c r="O29" s="2"/>
    </row>
    <row r="30" spans="2:16" s="3" customFormat="1" ht="37.9" customHeight="1" x14ac:dyDescent="0.3">
      <c r="B30" s="556" t="s">
        <v>766</v>
      </c>
      <c r="C30" s="562"/>
      <c r="D30" s="565"/>
      <c r="E30" s="399"/>
      <c r="F30" s="2"/>
      <c r="G30" s="4"/>
      <c r="H30" s="2"/>
      <c r="I30" s="2"/>
      <c r="J30" s="2"/>
      <c r="K30" s="2"/>
      <c r="L30" s="2"/>
      <c r="M30" s="2"/>
      <c r="N30" s="2"/>
      <c r="O30" s="2"/>
    </row>
    <row r="31" spans="2:16" s="3" customFormat="1" ht="14.5" thickBot="1" x14ac:dyDescent="0.35">
      <c r="B31" s="432"/>
      <c r="C31" s="433" t="s">
        <v>832</v>
      </c>
      <c r="D31" s="566"/>
      <c r="E31" s="399"/>
      <c r="F31" s="2"/>
      <c r="G31" s="4"/>
      <c r="H31" s="2"/>
      <c r="I31" s="2"/>
      <c r="J31" s="2"/>
      <c r="K31" s="2"/>
      <c r="L31" s="2"/>
      <c r="M31" s="2"/>
      <c r="N31" s="2"/>
      <c r="O31" s="2"/>
    </row>
    <row r="32" spans="2:16" s="3" customFormat="1" x14ac:dyDescent="0.3">
      <c r="B32" s="397"/>
      <c r="C32" s="398"/>
      <c r="D32" s="85"/>
      <c r="E32" s="47"/>
      <c r="F32" s="2"/>
      <c r="G32" s="4"/>
      <c r="H32" s="2"/>
      <c r="I32" s="2"/>
      <c r="J32" s="2"/>
      <c r="K32" s="2"/>
      <c r="L32" s="2"/>
      <c r="M32" s="2"/>
      <c r="N32" s="2"/>
      <c r="O32" s="2"/>
    </row>
    <row r="33" spans="2:16" s="3" customFormat="1" ht="14.5" thickBot="1" x14ac:dyDescent="0.35">
      <c r="B33" s="397"/>
      <c r="C33" s="398"/>
      <c r="D33" s="428" t="s">
        <v>818</v>
      </c>
      <c r="E33" s="47"/>
      <c r="F33" s="2"/>
      <c r="G33" s="4"/>
      <c r="H33" s="2"/>
      <c r="I33" s="2"/>
      <c r="J33" s="2"/>
      <c r="K33" s="2"/>
      <c r="L33" s="2"/>
      <c r="M33" s="2"/>
      <c r="N33" s="2"/>
      <c r="O33" s="2"/>
    </row>
    <row r="34" spans="2:16" s="3" customFormat="1" ht="25.15" customHeight="1" x14ac:dyDescent="0.3">
      <c r="B34" s="397"/>
      <c r="C34" s="434" t="s">
        <v>782</v>
      </c>
      <c r="D34" s="421"/>
      <c r="E34" s="47"/>
      <c r="F34" s="2"/>
      <c r="G34" s="4"/>
      <c r="H34" s="2"/>
      <c r="I34" s="2"/>
      <c r="J34" s="2"/>
      <c r="K34" s="2"/>
      <c r="L34" s="2"/>
      <c r="M34" s="2"/>
      <c r="N34" s="2"/>
      <c r="O34" s="2"/>
    </row>
    <row r="35" spans="2:16" s="3" customFormat="1" ht="26" x14ac:dyDescent="0.3">
      <c r="B35" s="397"/>
      <c r="C35" s="435" t="s">
        <v>773</v>
      </c>
      <c r="D35" s="419"/>
      <c r="E35" s="47"/>
      <c r="F35" s="2"/>
      <c r="G35" s="4"/>
      <c r="H35" s="2"/>
      <c r="I35" s="2"/>
      <c r="J35" s="2"/>
      <c r="K35" s="2"/>
      <c r="L35" s="2"/>
      <c r="M35" s="2"/>
      <c r="N35" s="2"/>
      <c r="O35" s="2"/>
    </row>
    <row r="36" spans="2:16" s="3" customFormat="1" x14ac:dyDescent="0.3">
      <c r="B36" s="397"/>
      <c r="C36" s="436" t="s">
        <v>228</v>
      </c>
      <c r="D36" s="407"/>
      <c r="E36" s="47"/>
      <c r="F36" s="2"/>
      <c r="G36" s="4"/>
      <c r="H36" s="2"/>
      <c r="I36" s="2"/>
      <c r="J36" s="2"/>
      <c r="K36" s="2"/>
      <c r="L36" s="2"/>
      <c r="M36" s="2"/>
      <c r="N36" s="2"/>
      <c r="O36" s="2"/>
    </row>
    <row r="37" spans="2:16" s="3" customFormat="1" ht="57.4" customHeight="1" thickBot="1" x14ac:dyDescent="0.35">
      <c r="B37" s="397"/>
      <c r="C37" s="437" t="s">
        <v>774</v>
      </c>
      <c r="D37" s="408"/>
      <c r="E37" s="47"/>
      <c r="F37" s="2"/>
      <c r="G37" s="4"/>
      <c r="H37" s="2"/>
      <c r="I37" s="2"/>
      <c r="J37" s="2"/>
      <c r="K37" s="2"/>
      <c r="L37" s="2"/>
      <c r="M37" s="2"/>
      <c r="N37" s="2"/>
      <c r="O37" s="2"/>
    </row>
    <row r="38" spans="2:16" s="3" customFormat="1" x14ac:dyDescent="0.3">
      <c r="B38" s="397"/>
      <c r="C38" s="398"/>
      <c r="D38" s="85"/>
      <c r="E38" s="49"/>
      <c r="F38" s="409"/>
      <c r="G38" s="4"/>
      <c r="H38" s="2"/>
      <c r="I38" s="2"/>
      <c r="J38" s="2"/>
      <c r="K38" s="2"/>
      <c r="L38" s="2"/>
      <c r="M38" s="2"/>
      <c r="N38" s="2"/>
      <c r="O38" s="2"/>
    </row>
    <row r="39" spans="2:16" s="3" customFormat="1" ht="10.5" customHeight="1" x14ac:dyDescent="0.3">
      <c r="B39" s="397"/>
      <c r="C39" s="398"/>
      <c r="D39" s="85"/>
      <c r="E39" s="49"/>
      <c r="F39" s="409"/>
      <c r="G39" s="4"/>
      <c r="H39" s="2"/>
      <c r="I39" s="2"/>
      <c r="J39" s="2"/>
      <c r="K39" s="2"/>
      <c r="L39" s="2"/>
      <c r="M39" s="2"/>
      <c r="N39" s="2"/>
      <c r="O39" s="2"/>
    </row>
    <row r="40" spans="2:16" s="3" customFormat="1" ht="30" customHeight="1" thickBot="1" x14ac:dyDescent="0.35">
      <c r="B40" s="142"/>
      <c r="C40" s="87"/>
      <c r="D40" s="438" t="s">
        <v>819</v>
      </c>
      <c r="E40" s="49"/>
      <c r="F40" s="409"/>
      <c r="G40" s="2"/>
      <c r="H40" s="4" t="s">
        <v>49</v>
      </c>
      <c r="I40" s="2"/>
      <c r="J40" s="2"/>
      <c r="K40" s="2"/>
      <c r="L40" s="2"/>
      <c r="M40" s="2"/>
      <c r="N40" s="2"/>
      <c r="O40" s="2"/>
      <c r="P40" s="2"/>
    </row>
    <row r="41" spans="2:16" s="3" customFormat="1" ht="243" customHeight="1" thickBot="1" x14ac:dyDescent="0.35">
      <c r="B41" s="142"/>
      <c r="C41" s="87"/>
      <c r="D41" s="463" t="s">
        <v>939</v>
      </c>
      <c r="E41" s="47"/>
      <c r="F41" s="5"/>
      <c r="G41" s="2"/>
      <c r="H41" s="4" t="s">
        <v>50</v>
      </c>
      <c r="I41" s="2"/>
      <c r="J41" s="2"/>
      <c r="K41" s="2"/>
      <c r="L41" s="2"/>
      <c r="M41" s="2"/>
      <c r="N41" s="2"/>
      <c r="O41" s="2"/>
      <c r="P41" s="2"/>
    </row>
    <row r="42" spans="2:16" s="3" customFormat="1" ht="32.25" customHeight="1" thickBot="1" x14ac:dyDescent="0.35">
      <c r="B42" s="560" t="s">
        <v>820</v>
      </c>
      <c r="C42" s="567"/>
      <c r="D42" s="49"/>
      <c r="E42" s="47"/>
      <c r="G42" s="2"/>
      <c r="H42" s="4" t="s">
        <v>51</v>
      </c>
      <c r="I42" s="2"/>
      <c r="J42" s="2"/>
      <c r="K42" s="2"/>
      <c r="L42" s="2"/>
      <c r="M42" s="2"/>
      <c r="N42" s="2"/>
      <c r="O42" s="2"/>
      <c r="P42" s="2"/>
    </row>
    <row r="43" spans="2:16" s="3" customFormat="1" ht="17.25" customHeight="1" thickBot="1" x14ac:dyDescent="0.35">
      <c r="B43" s="560"/>
      <c r="C43" s="567"/>
      <c r="D43" s="19"/>
      <c r="E43" s="47"/>
      <c r="G43" s="2"/>
      <c r="H43" s="4" t="s">
        <v>52</v>
      </c>
      <c r="I43" s="2"/>
      <c r="J43" s="2"/>
      <c r="K43" s="2"/>
      <c r="L43" s="2"/>
      <c r="M43" s="2"/>
      <c r="N43" s="2"/>
      <c r="O43" s="2"/>
      <c r="P43" s="2"/>
    </row>
    <row r="44" spans="2:16" s="3" customFormat="1" x14ac:dyDescent="0.3">
      <c r="B44" s="142"/>
      <c r="C44" s="87"/>
      <c r="D44" s="49"/>
      <c r="E44" s="47"/>
      <c r="F44" s="5"/>
      <c r="G44" s="2"/>
      <c r="H44" s="4" t="s">
        <v>53</v>
      </c>
      <c r="I44" s="2"/>
      <c r="J44" s="2"/>
      <c r="K44" s="2"/>
      <c r="L44" s="2"/>
      <c r="M44" s="2"/>
      <c r="N44" s="2"/>
      <c r="O44" s="2"/>
      <c r="P44" s="2"/>
    </row>
    <row r="45" spans="2:16" s="3" customFormat="1" x14ac:dyDescent="0.3">
      <c r="B45" s="142"/>
      <c r="C45" s="420" t="s">
        <v>54</v>
      </c>
      <c r="D45" s="49"/>
      <c r="E45" s="47"/>
      <c r="G45" s="2"/>
      <c r="H45" s="4" t="s">
        <v>55</v>
      </c>
      <c r="I45" s="2"/>
      <c r="J45" s="2"/>
      <c r="K45" s="2"/>
      <c r="L45" s="2"/>
      <c r="M45" s="2"/>
      <c r="N45" s="2"/>
      <c r="O45" s="2"/>
      <c r="P45" s="2"/>
    </row>
    <row r="46" spans="2:16" s="3" customFormat="1" ht="31.5" customHeight="1" thickBot="1" x14ac:dyDescent="0.35">
      <c r="B46" s="556" t="s">
        <v>833</v>
      </c>
      <c r="C46" s="557"/>
      <c r="D46" s="49"/>
      <c r="E46" s="47"/>
      <c r="G46" s="2"/>
      <c r="H46" s="4" t="s">
        <v>56</v>
      </c>
      <c r="I46" s="2"/>
      <c r="J46" s="2"/>
      <c r="K46" s="2"/>
      <c r="L46" s="2"/>
      <c r="M46" s="2"/>
      <c r="N46" s="2"/>
      <c r="O46" s="2"/>
      <c r="P46" s="2"/>
    </row>
    <row r="47" spans="2:16" s="3" customFormat="1" x14ac:dyDescent="0.3">
      <c r="B47" s="142"/>
      <c r="C47" s="87" t="s">
        <v>57</v>
      </c>
      <c r="D47" s="20" t="s">
        <v>1005</v>
      </c>
      <c r="E47" s="47"/>
      <c r="G47" s="2"/>
      <c r="H47" s="4" t="s">
        <v>58</v>
      </c>
      <c r="I47" s="2"/>
      <c r="J47" s="2"/>
      <c r="K47" s="2"/>
      <c r="L47" s="2"/>
      <c r="M47" s="2"/>
      <c r="N47" s="2"/>
      <c r="O47" s="2"/>
      <c r="P47" s="2"/>
    </row>
    <row r="48" spans="2:16" s="3" customFormat="1" ht="14.5" x14ac:dyDescent="0.35">
      <c r="B48" s="142"/>
      <c r="C48" s="87" t="s">
        <v>59</v>
      </c>
      <c r="D48" s="464" t="s">
        <v>1006</v>
      </c>
      <c r="E48" s="47"/>
      <c r="G48" s="2"/>
      <c r="H48" s="4" t="s">
        <v>60</v>
      </c>
      <c r="I48" s="2"/>
      <c r="J48" s="2"/>
      <c r="K48" s="2"/>
      <c r="L48" s="2"/>
      <c r="M48" s="2"/>
      <c r="N48" s="2"/>
      <c r="O48" s="2"/>
      <c r="P48" s="2"/>
    </row>
    <row r="49" spans="1:16" s="3" customFormat="1" ht="14.5" thickBot="1" x14ac:dyDescent="0.35">
      <c r="B49" s="142"/>
      <c r="C49" s="87" t="s">
        <v>61</v>
      </c>
      <c r="D49" s="21"/>
      <c r="E49" s="47"/>
      <c r="G49" s="2"/>
      <c r="H49" s="4" t="s">
        <v>62</v>
      </c>
      <c r="I49" s="2"/>
      <c r="J49" s="2"/>
      <c r="K49" s="2"/>
      <c r="L49" s="2"/>
      <c r="M49" s="2"/>
      <c r="N49" s="2"/>
      <c r="O49" s="2"/>
      <c r="P49" s="2"/>
    </row>
    <row r="50" spans="1:16" s="3" customFormat="1" ht="3.4" customHeight="1" x14ac:dyDescent="0.3">
      <c r="B50" s="142"/>
      <c r="C50" s="87"/>
      <c r="D50" s="406"/>
      <c r="E50" s="47"/>
      <c r="G50" s="2"/>
      <c r="H50" s="4"/>
      <c r="I50" s="2"/>
      <c r="J50" s="2"/>
      <c r="K50" s="2"/>
      <c r="L50" s="2"/>
      <c r="M50" s="2"/>
      <c r="N50" s="2"/>
      <c r="O50" s="2"/>
      <c r="P50" s="2"/>
    </row>
    <row r="51" spans="1:16" s="3" customFormat="1" ht="27.4" customHeight="1" x14ac:dyDescent="0.3">
      <c r="B51" s="556" t="s">
        <v>834</v>
      </c>
      <c r="C51" s="557"/>
      <c r="D51" s="406"/>
      <c r="E51" s="47"/>
      <c r="G51" s="2"/>
      <c r="H51" s="4"/>
      <c r="I51" s="2"/>
      <c r="J51" s="2"/>
      <c r="K51" s="2"/>
      <c r="L51" s="2"/>
      <c r="M51" s="2"/>
      <c r="N51" s="2"/>
      <c r="O51" s="2"/>
      <c r="P51" s="2"/>
    </row>
    <row r="52" spans="1:16" s="3" customFormat="1" ht="15" customHeight="1" thickBot="1" x14ac:dyDescent="0.35">
      <c r="B52" s="556"/>
      <c r="C52" s="557"/>
      <c r="D52" s="49"/>
      <c r="E52" s="47"/>
      <c r="G52" s="2"/>
      <c r="H52" s="4" t="s">
        <v>63</v>
      </c>
      <c r="I52" s="2"/>
      <c r="J52" s="2"/>
      <c r="K52" s="2"/>
      <c r="L52" s="2"/>
      <c r="M52" s="2"/>
      <c r="N52" s="2"/>
      <c r="O52" s="2"/>
      <c r="P52" s="2"/>
    </row>
    <row r="53" spans="1:16" s="3" customFormat="1" x14ac:dyDescent="0.3">
      <c r="B53" s="142"/>
      <c r="C53" s="87" t="s">
        <v>57</v>
      </c>
      <c r="D53" s="20" t="s">
        <v>842</v>
      </c>
      <c r="E53" s="47"/>
      <c r="G53" s="2"/>
      <c r="H53" s="4" t="s">
        <v>64</v>
      </c>
      <c r="I53" s="2"/>
      <c r="J53" s="2"/>
      <c r="K53" s="2"/>
      <c r="L53" s="2"/>
      <c r="M53" s="2"/>
      <c r="N53" s="2"/>
      <c r="O53" s="2"/>
      <c r="P53" s="2"/>
    </row>
    <row r="54" spans="1:16" s="3" customFormat="1" ht="14.5" x14ac:dyDescent="0.35">
      <c r="B54" s="142"/>
      <c r="C54" s="87" t="s">
        <v>59</v>
      </c>
      <c r="D54" s="464" t="s">
        <v>843</v>
      </c>
      <c r="E54" s="47"/>
      <c r="G54" s="2"/>
      <c r="H54" s="4" t="s">
        <v>65</v>
      </c>
      <c r="I54" s="2"/>
      <c r="J54" s="2"/>
      <c r="K54" s="2"/>
      <c r="L54" s="2"/>
      <c r="M54" s="2"/>
      <c r="N54" s="2"/>
      <c r="O54" s="2"/>
      <c r="P54" s="2"/>
    </row>
    <row r="55" spans="1:16" s="3" customFormat="1" ht="14.5" thickBot="1" x14ac:dyDescent="0.35">
      <c r="B55" s="142"/>
      <c r="C55" s="87" t="s">
        <v>61</v>
      </c>
      <c r="D55" s="21"/>
      <c r="E55" s="47"/>
      <c r="G55" s="2"/>
      <c r="H55" s="4" t="s">
        <v>66</v>
      </c>
      <c r="I55" s="2"/>
      <c r="J55" s="2"/>
      <c r="K55" s="2"/>
      <c r="L55" s="2"/>
      <c r="M55" s="2"/>
      <c r="N55" s="2"/>
      <c r="O55" s="2"/>
      <c r="P55" s="2"/>
    </row>
    <row r="56" spans="1:16" s="3" customFormat="1" ht="14.5" thickBot="1" x14ac:dyDescent="0.35">
      <c r="B56" s="142"/>
      <c r="C56" s="83" t="s">
        <v>263</v>
      </c>
      <c r="D56" s="49"/>
      <c r="E56" s="47"/>
      <c r="G56" s="2"/>
      <c r="H56" s="4" t="s">
        <v>67</v>
      </c>
      <c r="I56" s="2"/>
      <c r="J56" s="2"/>
      <c r="K56" s="2"/>
      <c r="L56" s="2"/>
      <c r="M56" s="2"/>
      <c r="N56" s="2"/>
      <c r="O56" s="2"/>
      <c r="P56" s="2"/>
    </row>
    <row r="57" spans="1:16" s="3" customFormat="1" x14ac:dyDescent="0.3">
      <c r="B57" s="142"/>
      <c r="C57" s="87" t="s">
        <v>57</v>
      </c>
      <c r="D57" s="20" t="s">
        <v>844</v>
      </c>
      <c r="E57" s="47"/>
      <c r="G57" s="2"/>
      <c r="H57" s="4" t="s">
        <v>68</v>
      </c>
      <c r="I57" s="2"/>
      <c r="J57" s="2"/>
      <c r="K57" s="2"/>
      <c r="L57" s="2"/>
      <c r="M57" s="2"/>
      <c r="N57" s="2"/>
      <c r="O57" s="2"/>
      <c r="P57" s="2"/>
    </row>
    <row r="58" spans="1:16" s="3" customFormat="1" ht="14.5" x14ac:dyDescent="0.35">
      <c r="B58" s="142"/>
      <c r="C58" s="87" t="s">
        <v>59</v>
      </c>
      <c r="D58" s="464" t="s">
        <v>845</v>
      </c>
      <c r="E58" s="47"/>
      <c r="G58" s="2"/>
      <c r="H58" s="4" t="s">
        <v>69</v>
      </c>
      <c r="I58" s="2"/>
      <c r="J58" s="2"/>
      <c r="K58" s="2"/>
      <c r="L58" s="2"/>
      <c r="M58" s="2"/>
      <c r="N58" s="2"/>
      <c r="O58" s="2"/>
      <c r="P58" s="2"/>
    </row>
    <row r="59" spans="1:16" ht="14.5" thickBot="1" x14ac:dyDescent="0.35">
      <c r="A59" s="3"/>
      <c r="B59" s="142"/>
      <c r="C59" s="87" t="s">
        <v>61</v>
      </c>
      <c r="D59" s="21"/>
      <c r="E59" s="47"/>
      <c r="H59" s="4" t="s">
        <v>70</v>
      </c>
    </row>
    <row r="60" spans="1:16" ht="14.5" thickBot="1" x14ac:dyDescent="0.35">
      <c r="B60" s="142"/>
      <c r="C60" s="83" t="s">
        <v>204</v>
      </c>
      <c r="D60" s="49"/>
      <c r="E60" s="47"/>
      <c r="H60" s="4" t="s">
        <v>71</v>
      </c>
    </row>
    <row r="61" spans="1:16" x14ac:dyDescent="0.3">
      <c r="B61" s="142"/>
      <c r="C61" s="87" t="s">
        <v>57</v>
      </c>
      <c r="D61" s="20" t="s">
        <v>932</v>
      </c>
      <c r="E61" s="47"/>
      <c r="H61" s="4" t="s">
        <v>72</v>
      </c>
    </row>
    <row r="62" spans="1:16" ht="14.5" x14ac:dyDescent="0.35">
      <c r="B62" s="142"/>
      <c r="C62" s="87" t="s">
        <v>59</v>
      </c>
      <c r="D62" s="464" t="s">
        <v>846</v>
      </c>
      <c r="E62" s="47"/>
      <c r="H62" s="4" t="s">
        <v>73</v>
      </c>
    </row>
    <row r="63" spans="1:16" ht="14.5" thickBot="1" x14ac:dyDescent="0.35">
      <c r="B63" s="142"/>
      <c r="C63" s="87" t="s">
        <v>61</v>
      </c>
      <c r="D63" s="21"/>
      <c r="E63" s="47"/>
      <c r="H63" s="4" t="s">
        <v>74</v>
      </c>
    </row>
    <row r="64" spans="1:16" ht="14.5" thickBot="1" x14ac:dyDescent="0.35">
      <c r="B64" s="142"/>
      <c r="C64" s="83" t="s">
        <v>204</v>
      </c>
      <c r="D64" s="49"/>
      <c r="E64" s="47"/>
      <c r="H64" s="4" t="s">
        <v>75</v>
      </c>
    </row>
    <row r="65" spans="2:8" x14ac:dyDescent="0.3">
      <c r="B65" s="142"/>
      <c r="C65" s="87" t="s">
        <v>57</v>
      </c>
      <c r="D65" s="20"/>
      <c r="E65" s="47"/>
      <c r="H65" s="4" t="s">
        <v>76</v>
      </c>
    </row>
    <row r="66" spans="2:8" x14ac:dyDescent="0.3">
      <c r="B66" s="142"/>
      <c r="C66" s="87" t="s">
        <v>59</v>
      </c>
      <c r="D66" s="17"/>
      <c r="E66" s="47"/>
      <c r="H66" s="4" t="s">
        <v>77</v>
      </c>
    </row>
    <row r="67" spans="2:8" ht="14.5" thickBot="1" x14ac:dyDescent="0.35">
      <c r="B67" s="142"/>
      <c r="C67" s="87" t="s">
        <v>61</v>
      </c>
      <c r="D67" s="21"/>
      <c r="E67" s="47"/>
      <c r="H67" s="4" t="s">
        <v>78</v>
      </c>
    </row>
    <row r="68" spans="2:8" ht="14.5" thickBot="1" x14ac:dyDescent="0.35">
      <c r="B68" s="142"/>
      <c r="C68" s="83" t="s">
        <v>204</v>
      </c>
      <c r="D68" s="49"/>
      <c r="E68" s="47"/>
      <c r="H68" s="4" t="s">
        <v>79</v>
      </c>
    </row>
    <row r="69" spans="2:8" x14ac:dyDescent="0.3">
      <c r="B69" s="142"/>
      <c r="C69" s="87" t="s">
        <v>57</v>
      </c>
      <c r="D69" s="20"/>
      <c r="E69" s="47"/>
      <c r="H69" s="4" t="s">
        <v>80</v>
      </c>
    </row>
    <row r="70" spans="2:8" x14ac:dyDescent="0.3">
      <c r="B70" s="142"/>
      <c r="C70" s="87" t="s">
        <v>59</v>
      </c>
      <c r="D70" s="17"/>
      <c r="E70" s="47"/>
      <c r="H70" s="4" t="s">
        <v>81</v>
      </c>
    </row>
    <row r="71" spans="2:8" ht="14.5" thickBot="1" x14ac:dyDescent="0.35">
      <c r="B71" s="142"/>
      <c r="C71" s="87" t="s">
        <v>61</v>
      </c>
      <c r="D71" s="21"/>
      <c r="E71" s="47"/>
      <c r="H71" s="4" t="s">
        <v>82</v>
      </c>
    </row>
    <row r="72" spans="2:8" ht="14.5" thickBot="1" x14ac:dyDescent="0.35">
      <c r="B72" s="146"/>
      <c r="C72" s="147"/>
      <c r="D72" s="88"/>
      <c r="E72" s="59"/>
      <c r="H72" s="4" t="s">
        <v>83</v>
      </c>
    </row>
    <row r="73" spans="2:8" x14ac:dyDescent="0.3">
      <c r="H73" s="4" t="s">
        <v>84</v>
      </c>
    </row>
    <row r="74" spans="2:8" ht="14.65" customHeight="1" x14ac:dyDescent="0.3">
      <c r="H74" s="4" t="s">
        <v>85</v>
      </c>
    </row>
    <row r="75" spans="2:8" x14ac:dyDescent="0.3">
      <c r="H75" s="4" t="s">
        <v>86</v>
      </c>
    </row>
    <row r="76" spans="2:8" ht="13.9" customHeight="1" x14ac:dyDescent="0.3">
      <c r="H76" s="4" t="s">
        <v>87</v>
      </c>
    </row>
    <row r="77" spans="2:8" x14ac:dyDescent="0.3">
      <c r="H77" s="4" t="s">
        <v>88</v>
      </c>
    </row>
    <row r="78" spans="2:8" x14ac:dyDescent="0.3">
      <c r="H78" s="4" t="s">
        <v>89</v>
      </c>
    </row>
    <row r="79" spans="2:8" ht="13.9" customHeight="1" x14ac:dyDescent="0.3">
      <c r="H79" s="4" t="s">
        <v>90</v>
      </c>
    </row>
    <row r="80" spans="2:8" x14ac:dyDescent="0.3">
      <c r="H80" s="4" t="s">
        <v>91</v>
      </c>
    </row>
    <row r="81" spans="8:8" x14ac:dyDescent="0.3">
      <c r="H81" s="4" t="s">
        <v>92</v>
      </c>
    </row>
    <row r="82" spans="8:8" x14ac:dyDescent="0.3">
      <c r="H82" s="4" t="s">
        <v>93</v>
      </c>
    </row>
    <row r="83" spans="8:8" x14ac:dyDescent="0.3">
      <c r="H83" s="4" t="s">
        <v>94</v>
      </c>
    </row>
    <row r="84" spans="8:8" x14ac:dyDescent="0.3">
      <c r="H84" s="4" t="s">
        <v>95</v>
      </c>
    </row>
    <row r="85" spans="8:8" x14ac:dyDescent="0.3">
      <c r="H85" s="4" t="s">
        <v>96</v>
      </c>
    </row>
    <row r="86" spans="8:8" x14ac:dyDescent="0.3">
      <c r="H86" s="4" t="s">
        <v>97</v>
      </c>
    </row>
    <row r="87" spans="8:8" x14ac:dyDescent="0.3">
      <c r="H87" s="4" t="s">
        <v>98</v>
      </c>
    </row>
    <row r="88" spans="8:8" x14ac:dyDescent="0.3">
      <c r="H88" s="4" t="s">
        <v>99</v>
      </c>
    </row>
    <row r="89" spans="8:8" x14ac:dyDescent="0.3">
      <c r="H89" s="4" t="s">
        <v>100</v>
      </c>
    </row>
    <row r="90" spans="8:8" x14ac:dyDescent="0.3">
      <c r="H90" s="4" t="s">
        <v>101</v>
      </c>
    </row>
    <row r="91" spans="8:8" x14ac:dyDescent="0.3">
      <c r="H91" s="4" t="s">
        <v>102</v>
      </c>
    </row>
    <row r="92" spans="8:8" x14ac:dyDescent="0.3">
      <c r="H92" s="4" t="s">
        <v>103</v>
      </c>
    </row>
    <row r="93" spans="8:8" x14ac:dyDescent="0.3">
      <c r="H93" s="4" t="s">
        <v>104</v>
      </c>
    </row>
    <row r="94" spans="8:8" x14ac:dyDescent="0.3">
      <c r="H94" s="4" t="s">
        <v>105</v>
      </c>
    </row>
    <row r="95" spans="8:8" x14ac:dyDescent="0.3">
      <c r="H95" s="4" t="s">
        <v>106</v>
      </c>
    </row>
    <row r="96" spans="8:8" x14ac:dyDescent="0.3">
      <c r="H96" s="4" t="s">
        <v>107</v>
      </c>
    </row>
    <row r="97" spans="8:8" x14ac:dyDescent="0.3">
      <c r="H97" s="4" t="s">
        <v>108</v>
      </c>
    </row>
    <row r="98" spans="8:8" x14ac:dyDescent="0.3">
      <c r="H98" s="4" t="s">
        <v>109</v>
      </c>
    </row>
    <row r="99" spans="8:8" x14ac:dyDescent="0.3">
      <c r="H99" s="4" t="s">
        <v>110</v>
      </c>
    </row>
    <row r="100" spans="8:8" x14ac:dyDescent="0.3">
      <c r="H100" s="4" t="s">
        <v>111</v>
      </c>
    </row>
    <row r="101" spans="8:8" x14ac:dyDescent="0.3">
      <c r="H101" s="4" t="s">
        <v>112</v>
      </c>
    </row>
    <row r="102" spans="8:8" x14ac:dyDescent="0.3">
      <c r="H102" s="4" t="s">
        <v>113</v>
      </c>
    </row>
    <row r="103" spans="8:8" x14ac:dyDescent="0.3">
      <c r="H103" s="4" t="s">
        <v>114</v>
      </c>
    </row>
    <row r="104" spans="8:8" x14ac:dyDescent="0.3">
      <c r="H104" s="4" t="s">
        <v>115</v>
      </c>
    </row>
    <row r="105" spans="8:8" x14ac:dyDescent="0.3">
      <c r="H105" s="4" t="s">
        <v>116</v>
      </c>
    </row>
    <row r="106" spans="8:8" x14ac:dyDescent="0.3">
      <c r="H106" s="4" t="s">
        <v>117</v>
      </c>
    </row>
    <row r="107" spans="8:8" x14ac:dyDescent="0.3">
      <c r="H107" s="4" t="s">
        <v>118</v>
      </c>
    </row>
    <row r="108" spans="8:8" x14ac:dyDescent="0.3">
      <c r="H108" s="4" t="s">
        <v>119</v>
      </c>
    </row>
    <row r="109" spans="8:8" x14ac:dyDescent="0.3">
      <c r="H109" s="4" t="s">
        <v>120</v>
      </c>
    </row>
    <row r="110" spans="8:8" x14ac:dyDescent="0.3">
      <c r="H110" s="4" t="s">
        <v>121</v>
      </c>
    </row>
    <row r="111" spans="8:8" x14ac:dyDescent="0.3">
      <c r="H111" s="4" t="s">
        <v>122</v>
      </c>
    </row>
    <row r="112" spans="8:8" x14ac:dyDescent="0.3">
      <c r="H112" s="4" t="s">
        <v>123</v>
      </c>
    </row>
    <row r="113" spans="8:8" x14ac:dyDescent="0.3">
      <c r="H113" s="4" t="s">
        <v>124</v>
      </c>
    </row>
    <row r="114" spans="8:8" x14ac:dyDescent="0.3">
      <c r="H114" s="4" t="s">
        <v>125</v>
      </c>
    </row>
    <row r="115" spans="8:8" x14ac:dyDescent="0.3">
      <c r="H115" s="4" t="s">
        <v>126</v>
      </c>
    </row>
    <row r="116" spans="8:8" x14ac:dyDescent="0.3">
      <c r="H116" s="4" t="s">
        <v>127</v>
      </c>
    </row>
    <row r="117" spans="8:8" x14ac:dyDescent="0.3">
      <c r="H117" s="4" t="s">
        <v>128</v>
      </c>
    </row>
    <row r="118" spans="8:8" x14ac:dyDescent="0.3">
      <c r="H118" s="4" t="s">
        <v>129</v>
      </c>
    </row>
    <row r="119" spans="8:8" x14ac:dyDescent="0.3">
      <c r="H119" s="4" t="s">
        <v>130</v>
      </c>
    </row>
    <row r="120" spans="8:8" x14ac:dyDescent="0.3">
      <c r="H120" s="4" t="s">
        <v>131</v>
      </c>
    </row>
    <row r="121" spans="8:8" x14ac:dyDescent="0.3">
      <c r="H121" s="4" t="s">
        <v>132</v>
      </c>
    </row>
    <row r="122" spans="8:8" x14ac:dyDescent="0.3">
      <c r="H122" s="4" t="s">
        <v>133</v>
      </c>
    </row>
    <row r="123" spans="8:8" x14ac:dyDescent="0.3">
      <c r="H123" s="4" t="s">
        <v>134</v>
      </c>
    </row>
    <row r="124" spans="8:8" x14ac:dyDescent="0.3">
      <c r="H124" s="4" t="s">
        <v>135</v>
      </c>
    </row>
    <row r="125" spans="8:8" x14ac:dyDescent="0.3">
      <c r="H125" s="4" t="s">
        <v>136</v>
      </c>
    </row>
    <row r="126" spans="8:8" x14ac:dyDescent="0.3">
      <c r="H126" s="4" t="s">
        <v>137</v>
      </c>
    </row>
    <row r="127" spans="8:8" x14ac:dyDescent="0.3">
      <c r="H127" s="4" t="s">
        <v>138</v>
      </c>
    </row>
    <row r="128" spans="8:8" x14ac:dyDescent="0.3">
      <c r="H128" s="4" t="s">
        <v>139</v>
      </c>
    </row>
    <row r="129" spans="8:8" x14ac:dyDescent="0.3">
      <c r="H129" s="4" t="s">
        <v>140</v>
      </c>
    </row>
    <row r="130" spans="8:8" x14ac:dyDescent="0.3">
      <c r="H130" s="4" t="s">
        <v>141</v>
      </c>
    </row>
    <row r="131" spans="8:8" x14ac:dyDescent="0.3">
      <c r="H131" s="4" t="s">
        <v>142</v>
      </c>
    </row>
    <row r="132" spans="8:8" x14ac:dyDescent="0.3">
      <c r="H132" s="4" t="s">
        <v>143</v>
      </c>
    </row>
    <row r="133" spans="8:8" x14ac:dyDescent="0.3">
      <c r="H133" s="4" t="s">
        <v>144</v>
      </c>
    </row>
    <row r="134" spans="8:8" x14ac:dyDescent="0.3">
      <c r="H134" s="4" t="s">
        <v>145</v>
      </c>
    </row>
    <row r="135" spans="8:8" x14ac:dyDescent="0.3">
      <c r="H135" s="4" t="s">
        <v>146</v>
      </c>
    </row>
    <row r="136" spans="8:8" x14ac:dyDescent="0.3">
      <c r="H136" s="4" t="s">
        <v>147</v>
      </c>
    </row>
    <row r="137" spans="8:8" x14ac:dyDescent="0.3">
      <c r="H137" s="4" t="s">
        <v>148</v>
      </c>
    </row>
    <row r="138" spans="8:8" x14ac:dyDescent="0.3">
      <c r="H138" s="4" t="s">
        <v>149</v>
      </c>
    </row>
    <row r="139" spans="8:8" x14ac:dyDescent="0.3">
      <c r="H139" s="4" t="s">
        <v>150</v>
      </c>
    </row>
    <row r="140" spans="8:8" x14ac:dyDescent="0.3">
      <c r="H140" s="4" t="s">
        <v>151</v>
      </c>
    </row>
    <row r="141" spans="8:8" x14ac:dyDescent="0.3">
      <c r="H141" s="4" t="s">
        <v>152</v>
      </c>
    </row>
    <row r="142" spans="8:8" x14ac:dyDescent="0.3">
      <c r="H142" s="4" t="s">
        <v>153</v>
      </c>
    </row>
    <row r="143" spans="8:8" x14ac:dyDescent="0.3">
      <c r="H143" s="4" t="s">
        <v>154</v>
      </c>
    </row>
    <row r="144" spans="8:8" x14ac:dyDescent="0.3">
      <c r="H144" s="4" t="s">
        <v>155</v>
      </c>
    </row>
    <row r="145" spans="8:8" x14ac:dyDescent="0.3">
      <c r="H145" s="4" t="s">
        <v>156</v>
      </c>
    </row>
    <row r="146" spans="8:8" x14ac:dyDescent="0.3">
      <c r="H146" s="4" t="s">
        <v>157</v>
      </c>
    </row>
    <row r="147" spans="8:8" x14ac:dyDescent="0.3">
      <c r="H147" s="4" t="s">
        <v>158</v>
      </c>
    </row>
    <row r="148" spans="8:8" x14ac:dyDescent="0.3">
      <c r="H148" s="4" t="s">
        <v>159</v>
      </c>
    </row>
    <row r="149" spans="8:8" x14ac:dyDescent="0.3">
      <c r="H149" s="4" t="s">
        <v>160</v>
      </c>
    </row>
    <row r="150" spans="8:8" x14ac:dyDescent="0.3">
      <c r="H150" s="4" t="s">
        <v>161</v>
      </c>
    </row>
    <row r="151" spans="8:8" x14ac:dyDescent="0.3">
      <c r="H151" s="4" t="s">
        <v>162</v>
      </c>
    </row>
    <row r="152" spans="8:8" x14ac:dyDescent="0.3">
      <c r="H152" s="4" t="s">
        <v>163</v>
      </c>
    </row>
    <row r="153" spans="8:8" x14ac:dyDescent="0.3">
      <c r="H153" s="4" t="s">
        <v>164</v>
      </c>
    </row>
    <row r="154" spans="8:8" x14ac:dyDescent="0.3">
      <c r="H154" s="4" t="s">
        <v>165</v>
      </c>
    </row>
    <row r="155" spans="8:8" x14ac:dyDescent="0.3">
      <c r="H155" s="4" t="s">
        <v>166</v>
      </c>
    </row>
    <row r="156" spans="8:8" x14ac:dyDescent="0.3">
      <c r="H156" s="4" t="s">
        <v>167</v>
      </c>
    </row>
    <row r="157" spans="8:8" x14ac:dyDescent="0.3">
      <c r="H157" s="4" t="s">
        <v>168</v>
      </c>
    </row>
    <row r="158" spans="8:8" x14ac:dyDescent="0.3">
      <c r="H158" s="4" t="s">
        <v>169</v>
      </c>
    </row>
    <row r="159" spans="8:8" x14ac:dyDescent="0.3">
      <c r="H159" s="4" t="s">
        <v>170</v>
      </c>
    </row>
    <row r="160" spans="8:8" x14ac:dyDescent="0.3">
      <c r="H160" s="4" t="s">
        <v>171</v>
      </c>
    </row>
    <row r="161" spans="8:8" x14ac:dyDescent="0.3">
      <c r="H161" s="4" t="s">
        <v>172</v>
      </c>
    </row>
    <row r="162" spans="8:8" x14ac:dyDescent="0.3">
      <c r="H162" s="4" t="s">
        <v>173</v>
      </c>
    </row>
    <row r="163" spans="8:8" x14ac:dyDescent="0.3">
      <c r="H163" s="4" t="s">
        <v>174</v>
      </c>
    </row>
    <row r="164" spans="8:8" x14ac:dyDescent="0.3">
      <c r="H164" s="4" t="s">
        <v>175</v>
      </c>
    </row>
    <row r="165" spans="8:8" x14ac:dyDescent="0.3">
      <c r="H165" s="4" t="s">
        <v>176</v>
      </c>
    </row>
    <row r="166" spans="8:8" x14ac:dyDescent="0.3">
      <c r="H166" s="4" t="s">
        <v>177</v>
      </c>
    </row>
    <row r="167" spans="8:8" x14ac:dyDescent="0.3">
      <c r="H167" s="4" t="s">
        <v>178</v>
      </c>
    </row>
    <row r="168" spans="8:8" x14ac:dyDescent="0.3">
      <c r="H168" s="4" t="s">
        <v>179</v>
      </c>
    </row>
    <row r="169" spans="8:8" x14ac:dyDescent="0.3">
      <c r="H169" s="4" t="s">
        <v>180</v>
      </c>
    </row>
    <row r="170" spans="8:8" x14ac:dyDescent="0.3">
      <c r="H170" s="4" t="s">
        <v>181</v>
      </c>
    </row>
    <row r="171" spans="8:8" x14ac:dyDescent="0.3">
      <c r="H171" s="4" t="s">
        <v>182</v>
      </c>
    </row>
    <row r="172" spans="8:8" x14ac:dyDescent="0.3">
      <c r="H172" s="4" t="s">
        <v>183</v>
      </c>
    </row>
    <row r="173" spans="8:8" x14ac:dyDescent="0.3">
      <c r="H173" s="4" t="s">
        <v>184</v>
      </c>
    </row>
    <row r="174" spans="8:8" x14ac:dyDescent="0.3">
      <c r="H174" s="4" t="s">
        <v>185</v>
      </c>
    </row>
    <row r="175" spans="8:8" x14ac:dyDescent="0.3">
      <c r="H175" s="4" t="s">
        <v>186</v>
      </c>
    </row>
    <row r="176" spans="8:8" x14ac:dyDescent="0.3">
      <c r="H176" s="4" t="s">
        <v>187</v>
      </c>
    </row>
    <row r="177" spans="8:8" x14ac:dyDescent="0.3">
      <c r="H177" s="4" t="s">
        <v>188</v>
      </c>
    </row>
    <row r="178" spans="8:8" x14ac:dyDescent="0.3">
      <c r="H178" s="4" t="s">
        <v>189</v>
      </c>
    </row>
    <row r="179" spans="8:8" x14ac:dyDescent="0.3">
      <c r="H179" s="4" t="s">
        <v>190</v>
      </c>
    </row>
    <row r="180" spans="8:8" x14ac:dyDescent="0.3">
      <c r="H180" s="4" t="s">
        <v>191</v>
      </c>
    </row>
    <row r="181" spans="8:8" x14ac:dyDescent="0.3">
      <c r="H181" s="4" t="s">
        <v>192</v>
      </c>
    </row>
    <row r="182" spans="8:8" x14ac:dyDescent="0.3">
      <c r="H182" s="4" t="s">
        <v>193</v>
      </c>
    </row>
    <row r="183" spans="8:8" x14ac:dyDescent="0.3">
      <c r="H183" s="4" t="s">
        <v>194</v>
      </c>
    </row>
    <row r="184" spans="8:8" x14ac:dyDescent="0.3">
      <c r="H184" s="4" t="s">
        <v>195</v>
      </c>
    </row>
    <row r="185" spans="8:8" x14ac:dyDescent="0.3">
      <c r="H185" s="4" t="s">
        <v>196</v>
      </c>
    </row>
    <row r="186" spans="8:8" x14ac:dyDescent="0.3">
      <c r="H186" s="4" t="s">
        <v>197</v>
      </c>
    </row>
    <row r="187" spans="8:8" x14ac:dyDescent="0.3">
      <c r="H187" s="4" t="s">
        <v>198</v>
      </c>
    </row>
    <row r="188" spans="8:8" x14ac:dyDescent="0.3">
      <c r="H188" s="4" t="s">
        <v>199</v>
      </c>
    </row>
    <row r="189" spans="8:8" x14ac:dyDescent="0.3">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hyperlinks>
    <hyperlink ref="D54" r:id="rId1" xr:uid="{02B3D053-8278-447B-BC7D-315BA3850F1F}"/>
    <hyperlink ref="D58" r:id="rId2" xr:uid="{8952716B-5342-45D3-91A6-2542643BAD15}"/>
    <hyperlink ref="D62" r:id="rId3" xr:uid="{58EFA33F-D978-433A-820D-02C7C4B7F3DF}"/>
    <hyperlink ref="D48" r:id="rId4" xr:uid="{E2B82C85-B432-4EC1-BB46-95177F20FBE9}"/>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29"/>
  <sheetViews>
    <sheetView showGridLines="0" topLeftCell="A25" zoomScale="80" zoomScaleNormal="80" zoomScalePageLayoutView="85" workbookViewId="0">
      <selection activeCell="E29" sqref="E29"/>
    </sheetView>
  </sheetViews>
  <sheetFormatPr defaultColWidth="8.7265625" defaultRowHeight="14.5" outlineLevelRow="1" x14ac:dyDescent="0.35"/>
  <cols>
    <col min="1" max="1" width="3" style="166" customWidth="1"/>
    <col min="2" max="2" width="28.453125" style="166" customWidth="1"/>
    <col min="3" max="3" width="38.81640625" style="166" customWidth="1"/>
    <col min="4" max="4" width="34.26953125" style="166" customWidth="1"/>
    <col min="5" max="5" width="32" style="166" customWidth="1"/>
    <col min="6" max="6" width="26.7265625" style="166" customWidth="1"/>
    <col min="7" max="7" width="26.453125" style="166" bestFit="1" customWidth="1"/>
    <col min="8" max="8" width="30" style="166" customWidth="1"/>
    <col min="9" max="9" width="26.26953125" style="166" customWidth="1"/>
    <col min="10" max="10" width="25.7265625" style="166" customWidth="1"/>
    <col min="11" max="11" width="31" style="166" bestFit="1" customWidth="1"/>
    <col min="12" max="12" width="30.26953125" style="166" hidden="1" customWidth="1"/>
    <col min="13" max="13" width="27.26953125" style="166" hidden="1" customWidth="1"/>
    <col min="14" max="14" width="25" style="166" hidden="1" customWidth="1"/>
    <col min="15" max="15" width="25.7265625" style="166" hidden="1" customWidth="1"/>
    <col min="16" max="16" width="30.26953125" style="166" hidden="1" customWidth="1"/>
    <col min="17" max="17" width="27.26953125" style="166" hidden="1" customWidth="1"/>
    <col min="18" max="18" width="24.26953125" style="166" hidden="1" customWidth="1"/>
    <col min="19" max="19" width="23.26953125" style="166" hidden="1" customWidth="1"/>
    <col min="20" max="20" width="27.7265625" style="166" customWidth="1"/>
    <col min="21" max="16384" width="8.7265625" style="166"/>
  </cols>
  <sheetData>
    <row r="1" spans="2:19" ht="15" thickBot="1" x14ac:dyDescent="0.4"/>
    <row r="2" spans="2:19" ht="26" x14ac:dyDescent="0.35">
      <c r="B2" s="97"/>
      <c r="C2" s="831"/>
      <c r="D2" s="831"/>
      <c r="E2" s="831"/>
      <c r="F2" s="831"/>
      <c r="G2" s="831"/>
      <c r="H2" s="91"/>
      <c r="I2" s="91"/>
      <c r="J2" s="91"/>
      <c r="K2" s="91"/>
      <c r="L2" s="91"/>
      <c r="M2" s="91"/>
      <c r="N2" s="91"/>
      <c r="O2" s="91"/>
      <c r="P2" s="91"/>
      <c r="Q2" s="91"/>
      <c r="R2" s="91"/>
      <c r="S2" s="92"/>
    </row>
    <row r="3" spans="2:19" ht="26" x14ac:dyDescent="0.35">
      <c r="B3" s="98"/>
      <c r="C3" s="838" t="s">
        <v>270</v>
      </c>
      <c r="D3" s="839"/>
      <c r="E3" s="839"/>
      <c r="F3" s="839"/>
      <c r="G3" s="840"/>
      <c r="H3" s="94"/>
      <c r="I3" s="94"/>
      <c r="J3" s="94"/>
      <c r="K3" s="94"/>
      <c r="L3" s="94"/>
      <c r="M3" s="94"/>
      <c r="N3" s="94"/>
      <c r="O3" s="94"/>
      <c r="P3" s="94"/>
      <c r="Q3" s="94"/>
      <c r="R3" s="94"/>
      <c r="S3" s="96"/>
    </row>
    <row r="4" spans="2:19" ht="26" x14ac:dyDescent="0.35">
      <c r="B4" s="98"/>
      <c r="C4" s="99"/>
      <c r="D4" s="99"/>
      <c r="E4" s="99"/>
      <c r="F4" s="99"/>
      <c r="G4" s="99"/>
      <c r="H4" s="94"/>
      <c r="I4" s="94"/>
      <c r="J4" s="94"/>
      <c r="K4" s="94"/>
      <c r="L4" s="94"/>
      <c r="M4" s="94"/>
      <c r="N4" s="94"/>
      <c r="O4" s="94"/>
      <c r="P4" s="94"/>
      <c r="Q4" s="94"/>
      <c r="R4" s="94"/>
      <c r="S4" s="96"/>
    </row>
    <row r="5" spans="2:19" ht="15" thickBot="1" x14ac:dyDescent="0.4">
      <c r="B5" s="93"/>
      <c r="C5" s="94"/>
      <c r="D5" s="94"/>
      <c r="E5" s="94"/>
      <c r="F5" s="94"/>
      <c r="G5" s="94"/>
      <c r="H5" s="94"/>
      <c r="I5" s="94"/>
      <c r="J5" s="94"/>
      <c r="K5" s="94"/>
      <c r="L5" s="94"/>
      <c r="M5" s="94"/>
      <c r="N5" s="94"/>
      <c r="O5" s="94"/>
      <c r="P5" s="94"/>
      <c r="Q5" s="94"/>
      <c r="R5" s="94"/>
      <c r="S5" s="96"/>
    </row>
    <row r="6" spans="2:19" ht="34.5" customHeight="1" thickBot="1" x14ac:dyDescent="0.4">
      <c r="B6" s="832" t="s">
        <v>835</v>
      </c>
      <c r="C6" s="833"/>
      <c r="D6" s="833"/>
      <c r="E6" s="833"/>
      <c r="F6" s="833"/>
      <c r="G6" s="833"/>
      <c r="H6" s="259"/>
      <c r="I6" s="259"/>
      <c r="J6" s="259"/>
      <c r="K6" s="259"/>
      <c r="L6" s="259"/>
      <c r="M6" s="259"/>
      <c r="N6" s="259"/>
      <c r="O6" s="259"/>
      <c r="P6" s="259"/>
      <c r="Q6" s="259"/>
      <c r="R6" s="259"/>
      <c r="S6" s="260"/>
    </row>
    <row r="7" spans="2:19" ht="15.75" customHeight="1" x14ac:dyDescent="0.35">
      <c r="B7" s="834" t="s">
        <v>649</v>
      </c>
      <c r="C7" s="835"/>
      <c r="D7" s="835"/>
      <c r="E7" s="835"/>
      <c r="F7" s="835"/>
      <c r="G7" s="835"/>
      <c r="H7" s="259"/>
      <c r="I7" s="259"/>
      <c r="J7" s="259"/>
      <c r="K7" s="259"/>
      <c r="L7" s="259"/>
      <c r="M7" s="259"/>
      <c r="N7" s="259"/>
      <c r="O7" s="259"/>
      <c r="P7" s="259"/>
      <c r="Q7" s="259"/>
      <c r="R7" s="259"/>
      <c r="S7" s="260"/>
    </row>
    <row r="8" spans="2:19" ht="15.75" customHeight="1" thickBot="1" x14ac:dyDescent="0.4">
      <c r="B8" s="836" t="s">
        <v>837</v>
      </c>
      <c r="C8" s="837"/>
      <c r="D8" s="837"/>
      <c r="E8" s="837"/>
      <c r="F8" s="837"/>
      <c r="G8" s="837"/>
      <c r="H8" s="261"/>
      <c r="I8" s="261"/>
      <c r="J8" s="261"/>
      <c r="K8" s="261"/>
      <c r="L8" s="261"/>
      <c r="M8" s="261"/>
      <c r="N8" s="261"/>
      <c r="O8" s="261"/>
      <c r="P8" s="261"/>
      <c r="Q8" s="261"/>
      <c r="R8" s="261"/>
      <c r="S8" s="262"/>
    </row>
    <row r="10" spans="2:19" ht="21" x14ac:dyDescent="0.5">
      <c r="B10" s="917" t="s">
        <v>296</v>
      </c>
      <c r="C10" s="917"/>
    </row>
    <row r="11" spans="2:19" ht="15" thickBot="1" x14ac:dyDescent="0.4"/>
    <row r="12" spans="2:19" ht="15" customHeight="1" thickBot="1" x14ac:dyDescent="0.4">
      <c r="B12" s="265" t="s">
        <v>297</v>
      </c>
      <c r="C12" s="167"/>
    </row>
    <row r="13" spans="2:19" ht="15.75" customHeight="1" thickBot="1" x14ac:dyDescent="0.4">
      <c r="B13" s="265" t="s">
        <v>263</v>
      </c>
      <c r="C13" s="167" t="s">
        <v>917</v>
      </c>
    </row>
    <row r="14" spans="2:19" ht="15.75" customHeight="1" thickBot="1" x14ac:dyDescent="0.4">
      <c r="B14" s="265" t="s">
        <v>650</v>
      </c>
      <c r="C14" s="167" t="s">
        <v>588</v>
      </c>
    </row>
    <row r="15" spans="2:19" ht="15.75" customHeight="1" thickBot="1" x14ac:dyDescent="0.4">
      <c r="B15" s="265" t="s">
        <v>298</v>
      </c>
      <c r="C15" s="167" t="s">
        <v>128</v>
      </c>
    </row>
    <row r="16" spans="2:19" ht="15" thickBot="1" x14ac:dyDescent="0.4">
      <c r="B16" s="265" t="s">
        <v>299</v>
      </c>
      <c r="C16" s="167" t="s">
        <v>591</v>
      </c>
    </row>
    <row r="17" spans="2:19" ht="15" thickBot="1" x14ac:dyDescent="0.4">
      <c r="B17" s="265" t="s">
        <v>300</v>
      </c>
      <c r="C17" s="167" t="s">
        <v>465</v>
      </c>
    </row>
    <row r="18" spans="2:19" ht="15" thickBot="1" x14ac:dyDescent="0.4"/>
    <row r="19" spans="2:19" ht="15" thickBot="1" x14ac:dyDescent="0.4">
      <c r="D19" s="860" t="s">
        <v>301</v>
      </c>
      <c r="E19" s="825"/>
      <c r="F19" s="825"/>
      <c r="G19" s="826"/>
      <c r="H19" s="860" t="s">
        <v>302</v>
      </c>
      <c r="I19" s="825"/>
      <c r="J19" s="825"/>
      <c r="K19" s="826"/>
      <c r="L19" s="860" t="s">
        <v>303</v>
      </c>
      <c r="M19" s="825"/>
      <c r="N19" s="825"/>
      <c r="O19" s="826"/>
      <c r="P19" s="860" t="s">
        <v>304</v>
      </c>
      <c r="Q19" s="825"/>
      <c r="R19" s="825"/>
      <c r="S19" s="826"/>
    </row>
    <row r="20" spans="2:19" ht="45" customHeight="1" thickBot="1" x14ac:dyDescent="0.4">
      <c r="B20" s="853" t="s">
        <v>305</v>
      </c>
      <c r="C20" s="918" t="s">
        <v>306</v>
      </c>
      <c r="D20" s="168"/>
      <c r="E20" s="169" t="s">
        <v>307</v>
      </c>
      <c r="F20" s="170" t="s">
        <v>308</v>
      </c>
      <c r="G20" s="171" t="s">
        <v>309</v>
      </c>
      <c r="H20" s="168"/>
      <c r="I20" s="169" t="s">
        <v>307</v>
      </c>
      <c r="J20" s="170" t="s">
        <v>308</v>
      </c>
      <c r="K20" s="171" t="s">
        <v>309</v>
      </c>
      <c r="L20" s="168"/>
      <c r="M20" s="169" t="s">
        <v>307</v>
      </c>
      <c r="N20" s="170" t="s">
        <v>308</v>
      </c>
      <c r="O20" s="171" t="s">
        <v>309</v>
      </c>
      <c r="P20" s="168"/>
      <c r="Q20" s="169" t="s">
        <v>307</v>
      </c>
      <c r="R20" s="170" t="s">
        <v>308</v>
      </c>
      <c r="S20" s="171" t="s">
        <v>309</v>
      </c>
    </row>
    <row r="21" spans="2:19" ht="40.5" customHeight="1" x14ac:dyDescent="0.35">
      <c r="B21" s="882"/>
      <c r="C21" s="919"/>
      <c r="D21" s="172" t="s">
        <v>310</v>
      </c>
      <c r="E21" s="173">
        <f>+F21+G21</f>
        <v>72277</v>
      </c>
      <c r="F21" s="173">
        <v>65800</v>
      </c>
      <c r="G21" s="174">
        <v>6477</v>
      </c>
      <c r="H21" s="175" t="s">
        <v>310</v>
      </c>
      <c r="I21" s="173">
        <f>+J21+K21</f>
        <v>72277</v>
      </c>
      <c r="J21" s="173">
        <v>65800</v>
      </c>
      <c r="K21" s="174">
        <v>6477</v>
      </c>
      <c r="L21" s="172" t="s">
        <v>310</v>
      </c>
      <c r="M21" s="176"/>
      <c r="N21" s="177"/>
      <c r="O21" s="178"/>
      <c r="P21" s="172" t="s">
        <v>310</v>
      </c>
      <c r="Q21" s="176"/>
      <c r="R21" s="177"/>
      <c r="S21" s="178"/>
    </row>
    <row r="22" spans="2:19" ht="39.75" customHeight="1" x14ac:dyDescent="0.35">
      <c r="B22" s="882"/>
      <c r="C22" s="919"/>
      <c r="D22" s="179" t="s">
        <v>311</v>
      </c>
      <c r="E22" s="180">
        <v>0.51</v>
      </c>
      <c r="F22" s="180">
        <v>0.51</v>
      </c>
      <c r="G22" s="181">
        <v>0.51</v>
      </c>
      <c r="H22" s="182" t="s">
        <v>311</v>
      </c>
      <c r="I22" s="180">
        <v>0.51</v>
      </c>
      <c r="J22" s="180">
        <v>0.51</v>
      </c>
      <c r="K22" s="181">
        <v>0.51</v>
      </c>
      <c r="L22" s="179" t="s">
        <v>311</v>
      </c>
      <c r="M22" s="183"/>
      <c r="N22" s="183"/>
      <c r="O22" s="184"/>
      <c r="P22" s="179" t="s">
        <v>311</v>
      </c>
      <c r="Q22" s="183"/>
      <c r="R22" s="183"/>
      <c r="S22" s="184"/>
    </row>
    <row r="23" spans="2:19" ht="37.5" customHeight="1" x14ac:dyDescent="0.35">
      <c r="B23" s="854"/>
      <c r="C23" s="920"/>
      <c r="D23" s="179" t="s">
        <v>312</v>
      </c>
      <c r="E23" s="180">
        <v>0.3</v>
      </c>
      <c r="F23" s="180">
        <v>0.3</v>
      </c>
      <c r="G23" s="180">
        <v>0.3</v>
      </c>
      <c r="H23" s="182" t="s">
        <v>312</v>
      </c>
      <c r="I23" s="180">
        <v>0.3</v>
      </c>
      <c r="J23" s="180">
        <v>0.3</v>
      </c>
      <c r="K23" s="180">
        <v>0.3</v>
      </c>
      <c r="L23" s="179" t="s">
        <v>312</v>
      </c>
      <c r="M23" s="183"/>
      <c r="N23" s="183"/>
      <c r="O23" s="184"/>
      <c r="P23" s="179" t="s">
        <v>312</v>
      </c>
      <c r="Q23" s="183"/>
      <c r="R23" s="183"/>
      <c r="S23" s="184"/>
    </row>
    <row r="24" spans="2:19" ht="14.65" customHeight="1" thickBot="1" x14ac:dyDescent="0.4">
      <c r="B24" s="185"/>
      <c r="C24" s="185"/>
      <c r="Q24" s="186"/>
      <c r="R24" s="186"/>
      <c r="S24" s="186"/>
    </row>
    <row r="25" spans="2:19" ht="30" customHeight="1" thickBot="1" x14ac:dyDescent="0.4">
      <c r="B25" s="185"/>
      <c r="C25" s="185"/>
      <c r="D25" s="860" t="s">
        <v>1017</v>
      </c>
      <c r="E25" s="825"/>
      <c r="F25" s="825"/>
      <c r="G25" s="826"/>
      <c r="H25" s="860" t="s">
        <v>302</v>
      </c>
      <c r="I25" s="825"/>
      <c r="J25" s="825"/>
      <c r="K25" s="826"/>
      <c r="L25" s="860" t="s">
        <v>303</v>
      </c>
      <c r="M25" s="825"/>
      <c r="N25" s="825"/>
      <c r="O25" s="826"/>
      <c r="P25" s="860" t="s">
        <v>304</v>
      </c>
      <c r="Q25" s="825"/>
      <c r="R25" s="825"/>
      <c r="S25" s="826"/>
    </row>
    <row r="26" spans="2:19" ht="47.25" customHeight="1" x14ac:dyDescent="0.35">
      <c r="B26" s="853" t="s">
        <v>313</v>
      </c>
      <c r="C26" s="853" t="s">
        <v>314</v>
      </c>
      <c r="D26" s="894" t="s">
        <v>315</v>
      </c>
      <c r="E26" s="895"/>
      <c r="F26" s="187" t="s">
        <v>316</v>
      </c>
      <c r="G26" s="188" t="s">
        <v>317</v>
      </c>
      <c r="H26" s="894" t="s">
        <v>315</v>
      </c>
      <c r="I26" s="895"/>
      <c r="J26" s="187" t="s">
        <v>316</v>
      </c>
      <c r="K26" s="188" t="s">
        <v>317</v>
      </c>
      <c r="L26" s="894" t="s">
        <v>315</v>
      </c>
      <c r="M26" s="895"/>
      <c r="N26" s="187" t="s">
        <v>316</v>
      </c>
      <c r="O26" s="188" t="s">
        <v>317</v>
      </c>
      <c r="P26" s="894" t="s">
        <v>315</v>
      </c>
      <c r="Q26" s="895"/>
      <c r="R26" s="187" t="s">
        <v>316</v>
      </c>
      <c r="S26" s="188" t="s">
        <v>317</v>
      </c>
    </row>
    <row r="27" spans="2:19" ht="51" customHeight="1" x14ac:dyDescent="0.35">
      <c r="B27" s="882"/>
      <c r="C27" s="882"/>
      <c r="D27" s="189" t="s">
        <v>310</v>
      </c>
      <c r="E27" s="190"/>
      <c r="F27" s="904"/>
      <c r="G27" s="906"/>
      <c r="H27" s="189" t="s">
        <v>310</v>
      </c>
      <c r="I27" s="191"/>
      <c r="J27" s="900"/>
      <c r="K27" s="902"/>
      <c r="L27" s="189" t="s">
        <v>310</v>
      </c>
      <c r="M27" s="191"/>
      <c r="N27" s="900"/>
      <c r="O27" s="902"/>
      <c r="P27" s="189" t="s">
        <v>310</v>
      </c>
      <c r="Q27" s="191"/>
      <c r="R27" s="900"/>
      <c r="S27" s="902"/>
    </row>
    <row r="28" spans="2:19" ht="51" customHeight="1" x14ac:dyDescent="0.35">
      <c r="B28" s="854"/>
      <c r="C28" s="854"/>
      <c r="D28" s="192" t="s">
        <v>318</v>
      </c>
      <c r="E28" s="193"/>
      <c r="F28" s="905"/>
      <c r="G28" s="907"/>
      <c r="H28" s="192" t="s">
        <v>318</v>
      </c>
      <c r="I28" s="194"/>
      <c r="J28" s="901"/>
      <c r="K28" s="903"/>
      <c r="L28" s="192" t="s">
        <v>318</v>
      </c>
      <c r="M28" s="194"/>
      <c r="N28" s="901"/>
      <c r="O28" s="903"/>
      <c r="P28" s="192" t="s">
        <v>318</v>
      </c>
      <c r="Q28" s="194"/>
      <c r="R28" s="901"/>
      <c r="S28" s="903"/>
    </row>
    <row r="29" spans="2:19" ht="45.4" customHeight="1" x14ac:dyDescent="0.35">
      <c r="B29" s="841" t="s">
        <v>319</v>
      </c>
      <c r="C29" s="855" t="s">
        <v>320</v>
      </c>
      <c r="D29" s="195" t="s">
        <v>321</v>
      </c>
      <c r="E29" s="196" t="s">
        <v>300</v>
      </c>
      <c r="F29" s="196" t="s">
        <v>322</v>
      </c>
      <c r="G29" s="197" t="s">
        <v>323</v>
      </c>
      <c r="H29" s="195" t="s">
        <v>321</v>
      </c>
      <c r="I29" s="196" t="s">
        <v>300</v>
      </c>
      <c r="J29" s="196" t="s">
        <v>322</v>
      </c>
      <c r="K29" s="197" t="s">
        <v>323</v>
      </c>
      <c r="L29" s="195" t="s">
        <v>321</v>
      </c>
      <c r="M29" s="196" t="s">
        <v>300</v>
      </c>
      <c r="N29" s="196" t="s">
        <v>322</v>
      </c>
      <c r="O29" s="197" t="s">
        <v>323</v>
      </c>
      <c r="P29" s="195" t="s">
        <v>321</v>
      </c>
      <c r="Q29" s="196" t="s">
        <v>300</v>
      </c>
      <c r="R29" s="196" t="s">
        <v>322</v>
      </c>
      <c r="S29" s="197" t="s">
        <v>323</v>
      </c>
    </row>
    <row r="30" spans="2:19" ht="30" customHeight="1" x14ac:dyDescent="0.35">
      <c r="B30" s="852"/>
      <c r="C30" s="856"/>
      <c r="D30" s="198"/>
      <c r="E30" s="199"/>
      <c r="F30" s="199"/>
      <c r="G30" s="200" t="s">
        <v>533</v>
      </c>
      <c r="H30" s="201"/>
      <c r="I30" s="202"/>
      <c r="J30" s="201"/>
      <c r="K30" s="203"/>
      <c r="L30" s="201"/>
      <c r="M30" s="202"/>
      <c r="N30" s="201"/>
      <c r="O30" s="203"/>
      <c r="P30" s="201"/>
      <c r="Q30" s="202"/>
      <c r="R30" s="201"/>
      <c r="S30" s="203"/>
    </row>
    <row r="31" spans="2:19" ht="36.75" hidden="1" customHeight="1" outlineLevel="1" x14ac:dyDescent="0.35">
      <c r="B31" s="852"/>
      <c r="C31" s="856"/>
      <c r="D31" s="195" t="s">
        <v>321</v>
      </c>
      <c r="E31" s="196" t="s">
        <v>300</v>
      </c>
      <c r="F31" s="196" t="s">
        <v>322</v>
      </c>
      <c r="G31" s="197" t="s">
        <v>323</v>
      </c>
      <c r="H31" s="195" t="s">
        <v>321</v>
      </c>
      <c r="I31" s="196" t="s">
        <v>300</v>
      </c>
      <c r="J31" s="196" t="s">
        <v>322</v>
      </c>
      <c r="K31" s="197" t="s">
        <v>323</v>
      </c>
      <c r="L31" s="195" t="s">
        <v>321</v>
      </c>
      <c r="M31" s="196" t="s">
        <v>300</v>
      </c>
      <c r="N31" s="196" t="s">
        <v>322</v>
      </c>
      <c r="O31" s="197" t="s">
        <v>323</v>
      </c>
      <c r="P31" s="195" t="s">
        <v>321</v>
      </c>
      <c r="Q31" s="196" t="s">
        <v>300</v>
      </c>
      <c r="R31" s="196" t="s">
        <v>322</v>
      </c>
      <c r="S31" s="197" t="s">
        <v>323</v>
      </c>
    </row>
    <row r="32" spans="2:19" ht="30" hidden="1" customHeight="1" outlineLevel="1" x14ac:dyDescent="0.35">
      <c r="B32" s="852"/>
      <c r="C32" s="856"/>
      <c r="D32" s="198"/>
      <c r="E32" s="199"/>
      <c r="F32" s="199"/>
      <c r="G32" s="200"/>
      <c r="H32" s="201"/>
      <c r="I32" s="202"/>
      <c r="J32" s="201"/>
      <c r="K32" s="203"/>
      <c r="L32" s="201"/>
      <c r="M32" s="202"/>
      <c r="N32" s="201"/>
      <c r="O32" s="203"/>
      <c r="P32" s="201"/>
      <c r="Q32" s="202"/>
      <c r="R32" s="201"/>
      <c r="S32" s="203"/>
    </row>
    <row r="33" spans="2:19" ht="36" hidden="1" customHeight="1" outlineLevel="1" x14ac:dyDescent="0.35">
      <c r="B33" s="852"/>
      <c r="C33" s="856"/>
      <c r="D33" s="195" t="s">
        <v>321</v>
      </c>
      <c r="E33" s="196" t="s">
        <v>300</v>
      </c>
      <c r="F33" s="196" t="s">
        <v>322</v>
      </c>
      <c r="G33" s="197" t="s">
        <v>323</v>
      </c>
      <c r="H33" s="195" t="s">
        <v>321</v>
      </c>
      <c r="I33" s="196" t="s">
        <v>300</v>
      </c>
      <c r="J33" s="196" t="s">
        <v>322</v>
      </c>
      <c r="K33" s="197" t="s">
        <v>323</v>
      </c>
      <c r="L33" s="195" t="s">
        <v>321</v>
      </c>
      <c r="M33" s="196" t="s">
        <v>300</v>
      </c>
      <c r="N33" s="196" t="s">
        <v>322</v>
      </c>
      <c r="O33" s="197" t="s">
        <v>323</v>
      </c>
      <c r="P33" s="195" t="s">
        <v>321</v>
      </c>
      <c r="Q33" s="196" t="s">
        <v>300</v>
      </c>
      <c r="R33" s="196" t="s">
        <v>322</v>
      </c>
      <c r="S33" s="197" t="s">
        <v>323</v>
      </c>
    </row>
    <row r="34" spans="2:19" ht="30" hidden="1" customHeight="1" outlineLevel="1" x14ac:dyDescent="0.35">
      <c r="B34" s="852"/>
      <c r="C34" s="856"/>
      <c r="D34" s="198"/>
      <c r="E34" s="199"/>
      <c r="F34" s="199"/>
      <c r="G34" s="200"/>
      <c r="H34" s="201"/>
      <c r="I34" s="202"/>
      <c r="J34" s="201"/>
      <c r="K34" s="203"/>
      <c r="L34" s="201"/>
      <c r="M34" s="202"/>
      <c r="N34" s="201"/>
      <c r="O34" s="203"/>
      <c r="P34" s="201"/>
      <c r="Q34" s="202"/>
      <c r="R34" s="201"/>
      <c r="S34" s="203"/>
    </row>
    <row r="35" spans="2:19" ht="39" hidden="1" customHeight="1" outlineLevel="1" x14ac:dyDescent="0.35">
      <c r="B35" s="852"/>
      <c r="C35" s="856"/>
      <c r="D35" s="195" t="s">
        <v>321</v>
      </c>
      <c r="E35" s="196" t="s">
        <v>300</v>
      </c>
      <c r="F35" s="196" t="s">
        <v>322</v>
      </c>
      <c r="G35" s="197" t="s">
        <v>323</v>
      </c>
      <c r="H35" s="195" t="s">
        <v>321</v>
      </c>
      <c r="I35" s="196" t="s">
        <v>300</v>
      </c>
      <c r="J35" s="196" t="s">
        <v>322</v>
      </c>
      <c r="K35" s="197" t="s">
        <v>323</v>
      </c>
      <c r="L35" s="195" t="s">
        <v>321</v>
      </c>
      <c r="M35" s="196" t="s">
        <v>300</v>
      </c>
      <c r="N35" s="196" t="s">
        <v>322</v>
      </c>
      <c r="O35" s="197" t="s">
        <v>323</v>
      </c>
      <c r="P35" s="195" t="s">
        <v>321</v>
      </c>
      <c r="Q35" s="196" t="s">
        <v>300</v>
      </c>
      <c r="R35" s="196" t="s">
        <v>322</v>
      </c>
      <c r="S35" s="197" t="s">
        <v>323</v>
      </c>
    </row>
    <row r="36" spans="2:19" ht="30" hidden="1" customHeight="1" outlineLevel="1" x14ac:dyDescent="0.35">
      <c r="B36" s="852"/>
      <c r="C36" s="856"/>
      <c r="D36" s="198"/>
      <c r="E36" s="199"/>
      <c r="F36" s="199"/>
      <c r="G36" s="200"/>
      <c r="H36" s="201"/>
      <c r="I36" s="202"/>
      <c r="J36" s="201"/>
      <c r="K36" s="203"/>
      <c r="L36" s="201"/>
      <c r="M36" s="202"/>
      <c r="N36" s="201"/>
      <c r="O36" s="203"/>
      <c r="P36" s="201"/>
      <c r="Q36" s="202"/>
      <c r="R36" s="201"/>
      <c r="S36" s="203"/>
    </row>
    <row r="37" spans="2:19" ht="36.75" hidden="1" customHeight="1" outlineLevel="1" x14ac:dyDescent="0.35">
      <c r="B37" s="852"/>
      <c r="C37" s="856"/>
      <c r="D37" s="195" t="s">
        <v>321</v>
      </c>
      <c r="E37" s="196" t="s">
        <v>300</v>
      </c>
      <c r="F37" s="196" t="s">
        <v>322</v>
      </c>
      <c r="G37" s="197" t="s">
        <v>323</v>
      </c>
      <c r="H37" s="195" t="s">
        <v>321</v>
      </c>
      <c r="I37" s="196" t="s">
        <v>300</v>
      </c>
      <c r="J37" s="196" t="s">
        <v>322</v>
      </c>
      <c r="K37" s="197" t="s">
        <v>323</v>
      </c>
      <c r="L37" s="195" t="s">
        <v>321</v>
      </c>
      <c r="M37" s="196" t="s">
        <v>300</v>
      </c>
      <c r="N37" s="196" t="s">
        <v>322</v>
      </c>
      <c r="O37" s="197" t="s">
        <v>323</v>
      </c>
      <c r="P37" s="195" t="s">
        <v>321</v>
      </c>
      <c r="Q37" s="196" t="s">
        <v>300</v>
      </c>
      <c r="R37" s="196" t="s">
        <v>322</v>
      </c>
      <c r="S37" s="197" t="s">
        <v>323</v>
      </c>
    </row>
    <row r="38" spans="2:19" ht="30" hidden="1" customHeight="1" outlineLevel="1" x14ac:dyDescent="0.35">
      <c r="B38" s="842"/>
      <c r="C38" s="857"/>
      <c r="D38" s="198"/>
      <c r="E38" s="199"/>
      <c r="F38" s="199"/>
      <c r="G38" s="200"/>
      <c r="H38" s="201"/>
      <c r="I38" s="202"/>
      <c r="J38" s="201"/>
      <c r="K38" s="203"/>
      <c r="L38" s="201"/>
      <c r="M38" s="202"/>
      <c r="N38" s="201"/>
      <c r="O38" s="203"/>
      <c r="P38" s="201"/>
      <c r="Q38" s="202"/>
      <c r="R38" s="201"/>
      <c r="S38" s="203"/>
    </row>
    <row r="39" spans="2:19" ht="30" customHeight="1" collapsed="1" x14ac:dyDescent="0.35">
      <c r="B39" s="841" t="s">
        <v>933</v>
      </c>
      <c r="C39" s="841" t="s">
        <v>324</v>
      </c>
      <c r="D39" s="196" t="s">
        <v>325</v>
      </c>
      <c r="E39" s="196" t="s">
        <v>326</v>
      </c>
      <c r="F39" s="170" t="s">
        <v>327</v>
      </c>
      <c r="G39" s="204"/>
      <c r="H39" s="196" t="s">
        <v>325</v>
      </c>
      <c r="I39" s="196" t="s">
        <v>326</v>
      </c>
      <c r="J39" s="170" t="s">
        <v>327</v>
      </c>
      <c r="K39" s="205"/>
      <c r="L39" s="196" t="s">
        <v>325</v>
      </c>
      <c r="M39" s="196" t="s">
        <v>326</v>
      </c>
      <c r="N39" s="170" t="s">
        <v>327</v>
      </c>
      <c r="O39" s="205"/>
      <c r="P39" s="196" t="s">
        <v>325</v>
      </c>
      <c r="Q39" s="196" t="s">
        <v>326</v>
      </c>
      <c r="R39" s="170" t="s">
        <v>327</v>
      </c>
      <c r="S39" s="205"/>
    </row>
    <row r="40" spans="2:19" ht="30" customHeight="1" x14ac:dyDescent="0.35">
      <c r="B40" s="852"/>
      <c r="C40" s="852"/>
      <c r="D40" s="914"/>
      <c r="E40" s="914"/>
      <c r="F40" s="170" t="s">
        <v>328</v>
      </c>
      <c r="G40" s="206"/>
      <c r="H40" s="912"/>
      <c r="I40" s="912"/>
      <c r="J40" s="170" t="s">
        <v>328</v>
      </c>
      <c r="K40" s="207"/>
      <c r="L40" s="912"/>
      <c r="M40" s="912"/>
      <c r="N40" s="170" t="s">
        <v>328</v>
      </c>
      <c r="O40" s="207"/>
      <c r="P40" s="912"/>
      <c r="Q40" s="912"/>
      <c r="R40" s="170" t="s">
        <v>328</v>
      </c>
      <c r="S40" s="207"/>
    </row>
    <row r="41" spans="2:19" ht="30" customHeight="1" x14ac:dyDescent="0.35">
      <c r="B41" s="852"/>
      <c r="C41" s="852"/>
      <c r="D41" s="915"/>
      <c r="E41" s="915"/>
      <c r="F41" s="170" t="s">
        <v>329</v>
      </c>
      <c r="G41" s="200"/>
      <c r="H41" s="913"/>
      <c r="I41" s="913"/>
      <c r="J41" s="170" t="s">
        <v>329</v>
      </c>
      <c r="K41" s="203"/>
      <c r="L41" s="913"/>
      <c r="M41" s="913"/>
      <c r="N41" s="170" t="s">
        <v>329</v>
      </c>
      <c r="O41" s="203"/>
      <c r="P41" s="913"/>
      <c r="Q41" s="913"/>
      <c r="R41" s="170" t="s">
        <v>329</v>
      </c>
      <c r="S41" s="203"/>
    </row>
    <row r="42" spans="2:19" ht="30" customHeight="1" outlineLevel="1" x14ac:dyDescent="0.35">
      <c r="B42" s="852"/>
      <c r="C42" s="852"/>
      <c r="D42" s="196" t="s">
        <v>325</v>
      </c>
      <c r="E42" s="196" t="s">
        <v>326</v>
      </c>
      <c r="F42" s="170" t="s">
        <v>327</v>
      </c>
      <c r="G42" s="204"/>
      <c r="H42" s="196" t="s">
        <v>325</v>
      </c>
      <c r="I42" s="196" t="s">
        <v>326</v>
      </c>
      <c r="J42" s="170" t="s">
        <v>327</v>
      </c>
      <c r="K42" s="205"/>
      <c r="L42" s="196" t="s">
        <v>325</v>
      </c>
      <c r="M42" s="196" t="s">
        <v>326</v>
      </c>
      <c r="N42" s="170" t="s">
        <v>327</v>
      </c>
      <c r="O42" s="205"/>
      <c r="P42" s="196" t="s">
        <v>325</v>
      </c>
      <c r="Q42" s="196" t="s">
        <v>326</v>
      </c>
      <c r="R42" s="170" t="s">
        <v>327</v>
      </c>
      <c r="S42" s="205"/>
    </row>
    <row r="43" spans="2:19" ht="30" customHeight="1" outlineLevel="1" x14ac:dyDescent="0.35">
      <c r="B43" s="852"/>
      <c r="C43" s="852"/>
      <c r="D43" s="914"/>
      <c r="E43" s="914"/>
      <c r="F43" s="170" t="s">
        <v>328</v>
      </c>
      <c r="G43" s="206"/>
      <c r="H43" s="912"/>
      <c r="I43" s="912"/>
      <c r="J43" s="170" t="s">
        <v>328</v>
      </c>
      <c r="K43" s="207"/>
      <c r="L43" s="912"/>
      <c r="M43" s="912"/>
      <c r="N43" s="170" t="s">
        <v>328</v>
      </c>
      <c r="O43" s="207"/>
      <c r="P43" s="912"/>
      <c r="Q43" s="912"/>
      <c r="R43" s="170" t="s">
        <v>328</v>
      </c>
      <c r="S43" s="207"/>
    </row>
    <row r="44" spans="2:19" ht="30" customHeight="1" outlineLevel="1" x14ac:dyDescent="0.35">
      <c r="B44" s="852"/>
      <c r="C44" s="852"/>
      <c r="D44" s="915"/>
      <c r="E44" s="915"/>
      <c r="F44" s="170" t="s">
        <v>329</v>
      </c>
      <c r="G44" s="200"/>
      <c r="H44" s="913"/>
      <c r="I44" s="913"/>
      <c r="J44" s="170" t="s">
        <v>329</v>
      </c>
      <c r="K44" s="203"/>
      <c r="L44" s="913"/>
      <c r="M44" s="913"/>
      <c r="N44" s="170" t="s">
        <v>329</v>
      </c>
      <c r="O44" s="203"/>
      <c r="P44" s="913"/>
      <c r="Q44" s="913"/>
      <c r="R44" s="170" t="s">
        <v>329</v>
      </c>
      <c r="S44" s="203"/>
    </row>
    <row r="45" spans="2:19" ht="30" customHeight="1" outlineLevel="1" x14ac:dyDescent="0.35">
      <c r="B45" s="852"/>
      <c r="C45" s="852"/>
      <c r="D45" s="196" t="s">
        <v>325</v>
      </c>
      <c r="E45" s="196" t="s">
        <v>326</v>
      </c>
      <c r="F45" s="170" t="s">
        <v>327</v>
      </c>
      <c r="G45" s="204"/>
      <c r="H45" s="196" t="s">
        <v>325</v>
      </c>
      <c r="I45" s="196" t="s">
        <v>326</v>
      </c>
      <c r="J45" s="170" t="s">
        <v>327</v>
      </c>
      <c r="K45" s="205"/>
      <c r="L45" s="196" t="s">
        <v>325</v>
      </c>
      <c r="M45" s="196" t="s">
        <v>326</v>
      </c>
      <c r="N45" s="170" t="s">
        <v>327</v>
      </c>
      <c r="O45" s="205"/>
      <c r="P45" s="196" t="s">
        <v>325</v>
      </c>
      <c r="Q45" s="196" t="s">
        <v>326</v>
      </c>
      <c r="R45" s="170" t="s">
        <v>327</v>
      </c>
      <c r="S45" s="205"/>
    </row>
    <row r="46" spans="2:19" ht="30" customHeight="1" outlineLevel="1" x14ac:dyDescent="0.35">
      <c r="B46" s="852"/>
      <c r="C46" s="852"/>
      <c r="D46" s="914"/>
      <c r="E46" s="914"/>
      <c r="F46" s="170" t="s">
        <v>328</v>
      </c>
      <c r="G46" s="206"/>
      <c r="H46" s="912"/>
      <c r="I46" s="912"/>
      <c r="J46" s="170" t="s">
        <v>328</v>
      </c>
      <c r="K46" s="207"/>
      <c r="L46" s="912"/>
      <c r="M46" s="912"/>
      <c r="N46" s="170" t="s">
        <v>328</v>
      </c>
      <c r="O46" s="207"/>
      <c r="P46" s="912"/>
      <c r="Q46" s="912"/>
      <c r="R46" s="170" t="s">
        <v>328</v>
      </c>
      <c r="S46" s="207"/>
    </row>
    <row r="47" spans="2:19" ht="30" customHeight="1" outlineLevel="1" x14ac:dyDescent="0.35">
      <c r="B47" s="852"/>
      <c r="C47" s="852"/>
      <c r="D47" s="915"/>
      <c r="E47" s="915"/>
      <c r="F47" s="170" t="s">
        <v>329</v>
      </c>
      <c r="G47" s="200"/>
      <c r="H47" s="913"/>
      <c r="I47" s="913"/>
      <c r="J47" s="170" t="s">
        <v>329</v>
      </c>
      <c r="K47" s="203"/>
      <c r="L47" s="913"/>
      <c r="M47" s="913"/>
      <c r="N47" s="170" t="s">
        <v>329</v>
      </c>
      <c r="O47" s="203"/>
      <c r="P47" s="913"/>
      <c r="Q47" s="913"/>
      <c r="R47" s="170" t="s">
        <v>329</v>
      </c>
      <c r="S47" s="203"/>
    </row>
    <row r="48" spans="2:19" ht="30" customHeight="1" outlineLevel="1" x14ac:dyDescent="0.35">
      <c r="B48" s="852"/>
      <c r="C48" s="852"/>
      <c r="D48" s="196" t="s">
        <v>325</v>
      </c>
      <c r="E48" s="196" t="s">
        <v>326</v>
      </c>
      <c r="F48" s="170" t="s">
        <v>327</v>
      </c>
      <c r="G48" s="204"/>
      <c r="H48" s="196" t="s">
        <v>325</v>
      </c>
      <c r="I48" s="196" t="s">
        <v>326</v>
      </c>
      <c r="J48" s="170" t="s">
        <v>327</v>
      </c>
      <c r="K48" s="205"/>
      <c r="L48" s="196" t="s">
        <v>325</v>
      </c>
      <c r="M48" s="196" t="s">
        <v>326</v>
      </c>
      <c r="N48" s="170" t="s">
        <v>327</v>
      </c>
      <c r="O48" s="205"/>
      <c r="P48" s="196" t="s">
        <v>325</v>
      </c>
      <c r="Q48" s="196" t="s">
        <v>326</v>
      </c>
      <c r="R48" s="170" t="s">
        <v>327</v>
      </c>
      <c r="S48" s="205"/>
    </row>
    <row r="49" spans="2:19" ht="30" customHeight="1" outlineLevel="1" x14ac:dyDescent="0.35">
      <c r="B49" s="852"/>
      <c r="C49" s="852"/>
      <c r="D49" s="914"/>
      <c r="E49" s="914"/>
      <c r="F49" s="170" t="s">
        <v>328</v>
      </c>
      <c r="G49" s="206"/>
      <c r="H49" s="912"/>
      <c r="I49" s="912"/>
      <c r="J49" s="170" t="s">
        <v>328</v>
      </c>
      <c r="K49" s="207"/>
      <c r="L49" s="912"/>
      <c r="M49" s="912"/>
      <c r="N49" s="170" t="s">
        <v>328</v>
      </c>
      <c r="O49" s="207"/>
      <c r="P49" s="912"/>
      <c r="Q49" s="912"/>
      <c r="R49" s="170" t="s">
        <v>328</v>
      </c>
      <c r="S49" s="207"/>
    </row>
    <row r="50" spans="2:19" ht="30" customHeight="1" outlineLevel="1" x14ac:dyDescent="0.35">
      <c r="B50" s="842"/>
      <c r="C50" s="842"/>
      <c r="D50" s="915"/>
      <c r="E50" s="915"/>
      <c r="F50" s="170" t="s">
        <v>329</v>
      </c>
      <c r="G50" s="200"/>
      <c r="H50" s="913"/>
      <c r="I50" s="913"/>
      <c r="J50" s="170" t="s">
        <v>329</v>
      </c>
      <c r="K50" s="203"/>
      <c r="L50" s="913"/>
      <c r="M50" s="913"/>
      <c r="N50" s="170" t="s">
        <v>329</v>
      </c>
      <c r="O50" s="203"/>
      <c r="P50" s="913"/>
      <c r="Q50" s="913"/>
      <c r="R50" s="170" t="s">
        <v>329</v>
      </c>
      <c r="S50" s="203"/>
    </row>
    <row r="51" spans="2:19" ht="17.25" customHeight="1" thickBot="1" x14ac:dyDescent="0.4">
      <c r="C51" s="208"/>
      <c r="D51" s="209"/>
    </row>
    <row r="52" spans="2:19" ht="21" customHeight="1" thickBot="1" x14ac:dyDescent="0.4">
      <c r="D52" s="860" t="s">
        <v>1017</v>
      </c>
      <c r="E52" s="825"/>
      <c r="F52" s="825"/>
      <c r="G52" s="826"/>
      <c r="H52" s="860" t="s">
        <v>302</v>
      </c>
      <c r="I52" s="825"/>
      <c r="J52" s="825"/>
      <c r="K52" s="826"/>
      <c r="L52" s="860" t="s">
        <v>303</v>
      </c>
      <c r="M52" s="825"/>
      <c r="N52" s="825"/>
      <c r="O52" s="826"/>
      <c r="P52" s="860" t="s">
        <v>304</v>
      </c>
      <c r="Q52" s="825"/>
      <c r="R52" s="825"/>
      <c r="S52" s="826"/>
    </row>
    <row r="53" spans="2:19" ht="30" customHeight="1" x14ac:dyDescent="0.35">
      <c r="B53" s="853" t="s">
        <v>330</v>
      </c>
      <c r="C53" s="853" t="s">
        <v>331</v>
      </c>
      <c r="D53" s="812" t="s">
        <v>332</v>
      </c>
      <c r="E53" s="875"/>
      <c r="F53" s="210" t="s">
        <v>300</v>
      </c>
      <c r="G53" s="211" t="s">
        <v>333</v>
      </c>
      <c r="H53" s="812" t="s">
        <v>332</v>
      </c>
      <c r="I53" s="875"/>
      <c r="J53" s="210" t="s">
        <v>300</v>
      </c>
      <c r="K53" s="211" t="s">
        <v>333</v>
      </c>
      <c r="L53" s="812" t="s">
        <v>332</v>
      </c>
      <c r="M53" s="875"/>
      <c r="N53" s="210" t="s">
        <v>300</v>
      </c>
      <c r="O53" s="211" t="s">
        <v>333</v>
      </c>
      <c r="P53" s="812" t="s">
        <v>332</v>
      </c>
      <c r="Q53" s="875"/>
      <c r="R53" s="210" t="s">
        <v>300</v>
      </c>
      <c r="S53" s="211" t="s">
        <v>333</v>
      </c>
    </row>
    <row r="54" spans="2:19" ht="45" customHeight="1" x14ac:dyDescent="0.35">
      <c r="B54" s="882"/>
      <c r="C54" s="882"/>
      <c r="D54" s="189" t="s">
        <v>310</v>
      </c>
      <c r="E54" s="213">
        <v>512</v>
      </c>
      <c r="F54" s="904" t="s">
        <v>481</v>
      </c>
      <c r="G54" s="906" t="s">
        <v>506</v>
      </c>
      <c r="H54" s="189" t="s">
        <v>310</v>
      </c>
      <c r="I54" s="191">
        <v>512</v>
      </c>
      <c r="J54" s="900" t="s">
        <v>481</v>
      </c>
      <c r="K54" s="902" t="s">
        <v>492</v>
      </c>
      <c r="L54" s="189" t="s">
        <v>310</v>
      </c>
      <c r="M54" s="191"/>
      <c r="N54" s="900"/>
      <c r="O54" s="902"/>
      <c r="P54" s="189" t="s">
        <v>310</v>
      </c>
      <c r="Q54" s="191"/>
      <c r="R54" s="900"/>
      <c r="S54" s="902"/>
    </row>
    <row r="55" spans="2:19" ht="45" customHeight="1" x14ac:dyDescent="0.35">
      <c r="B55" s="854"/>
      <c r="C55" s="854"/>
      <c r="D55" s="192" t="s">
        <v>318</v>
      </c>
      <c r="E55" s="214">
        <v>0.33</v>
      </c>
      <c r="F55" s="905"/>
      <c r="G55" s="907"/>
      <c r="H55" s="192" t="s">
        <v>318</v>
      </c>
      <c r="I55" s="194">
        <v>0.33</v>
      </c>
      <c r="J55" s="901"/>
      <c r="K55" s="903"/>
      <c r="L55" s="192" t="s">
        <v>318</v>
      </c>
      <c r="M55" s="194"/>
      <c r="N55" s="901"/>
      <c r="O55" s="903"/>
      <c r="P55" s="192" t="s">
        <v>318</v>
      </c>
      <c r="Q55" s="194"/>
      <c r="R55" s="901"/>
      <c r="S55" s="903"/>
    </row>
    <row r="56" spans="2:19" ht="30" customHeight="1" x14ac:dyDescent="0.35">
      <c r="B56" s="841" t="s">
        <v>334</v>
      </c>
      <c r="C56" s="841" t="s">
        <v>335</v>
      </c>
      <c r="D56" s="196" t="s">
        <v>336</v>
      </c>
      <c r="E56" s="212" t="s">
        <v>337</v>
      </c>
      <c r="F56" s="816" t="s">
        <v>338</v>
      </c>
      <c r="G56" s="881"/>
      <c r="H56" s="196" t="s">
        <v>336</v>
      </c>
      <c r="I56" s="212" t="s">
        <v>337</v>
      </c>
      <c r="J56" s="816" t="s">
        <v>338</v>
      </c>
      <c r="K56" s="881"/>
      <c r="L56" s="196" t="s">
        <v>336</v>
      </c>
      <c r="M56" s="212" t="s">
        <v>337</v>
      </c>
      <c r="N56" s="816" t="s">
        <v>338</v>
      </c>
      <c r="O56" s="881"/>
      <c r="P56" s="196" t="s">
        <v>336</v>
      </c>
      <c r="Q56" s="212" t="s">
        <v>337</v>
      </c>
      <c r="R56" s="816" t="s">
        <v>338</v>
      </c>
      <c r="S56" s="881"/>
    </row>
    <row r="57" spans="2:19" ht="30" customHeight="1" x14ac:dyDescent="0.35">
      <c r="B57" s="852"/>
      <c r="C57" s="842"/>
      <c r="D57" s="213">
        <v>0</v>
      </c>
      <c r="E57" s="214">
        <v>0</v>
      </c>
      <c r="F57" s="908" t="s">
        <v>454</v>
      </c>
      <c r="G57" s="909"/>
      <c r="H57" s="215">
        <v>50</v>
      </c>
      <c r="I57" s="216">
        <v>0.33</v>
      </c>
      <c r="J57" s="910" t="s">
        <v>454</v>
      </c>
      <c r="K57" s="911"/>
      <c r="L57" s="215"/>
      <c r="M57" s="216"/>
      <c r="N57" s="910"/>
      <c r="O57" s="911"/>
      <c r="P57" s="215"/>
      <c r="Q57" s="216"/>
      <c r="R57" s="910"/>
      <c r="S57" s="911"/>
    </row>
    <row r="58" spans="2:19" ht="30" customHeight="1" x14ac:dyDescent="0.35">
      <c r="B58" s="852"/>
      <c r="C58" s="841" t="s">
        <v>339</v>
      </c>
      <c r="D58" s="217" t="s">
        <v>338</v>
      </c>
      <c r="E58" s="218" t="s">
        <v>322</v>
      </c>
      <c r="F58" s="196" t="s">
        <v>300</v>
      </c>
      <c r="G58" s="219" t="s">
        <v>333</v>
      </c>
      <c r="H58" s="217" t="s">
        <v>338</v>
      </c>
      <c r="I58" s="218" t="s">
        <v>322</v>
      </c>
      <c r="J58" s="196" t="s">
        <v>300</v>
      </c>
      <c r="K58" s="219" t="s">
        <v>333</v>
      </c>
      <c r="L58" s="217" t="s">
        <v>338</v>
      </c>
      <c r="M58" s="218" t="s">
        <v>322</v>
      </c>
      <c r="N58" s="196" t="s">
        <v>300</v>
      </c>
      <c r="O58" s="219" t="s">
        <v>333</v>
      </c>
      <c r="P58" s="217" t="s">
        <v>338</v>
      </c>
      <c r="Q58" s="218" t="s">
        <v>322</v>
      </c>
      <c r="R58" s="196" t="s">
        <v>300</v>
      </c>
      <c r="S58" s="219" t="s">
        <v>333</v>
      </c>
    </row>
    <row r="59" spans="2:19" ht="30" customHeight="1" x14ac:dyDescent="0.35">
      <c r="B59" s="842"/>
      <c r="C59" s="897"/>
      <c r="D59" s="220" t="s">
        <v>459</v>
      </c>
      <c r="E59" s="221" t="s">
        <v>476</v>
      </c>
      <c r="F59" s="199" t="s">
        <v>481</v>
      </c>
      <c r="G59" s="222" t="s">
        <v>500</v>
      </c>
      <c r="H59" s="223" t="s">
        <v>459</v>
      </c>
      <c r="I59" s="224" t="s">
        <v>476</v>
      </c>
      <c r="J59" s="201" t="s">
        <v>481</v>
      </c>
      <c r="K59" s="225" t="s">
        <v>492</v>
      </c>
      <c r="L59" s="223"/>
      <c r="M59" s="224"/>
      <c r="N59" s="201"/>
      <c r="O59" s="225"/>
      <c r="P59" s="223"/>
      <c r="Q59" s="224"/>
      <c r="R59" s="201"/>
      <c r="S59" s="225"/>
    </row>
    <row r="60" spans="2:19" ht="30" customHeight="1" x14ac:dyDescent="0.35">
      <c r="B60" s="916" t="s">
        <v>734</v>
      </c>
      <c r="C60" s="916" t="s">
        <v>836</v>
      </c>
      <c r="D60" s="447" t="s">
        <v>828</v>
      </c>
      <c r="E60" s="448" t="s">
        <v>322</v>
      </c>
      <c r="F60" s="449" t="s">
        <v>300</v>
      </c>
      <c r="G60" s="450" t="s">
        <v>333</v>
      </c>
      <c r="H60" s="447" t="s">
        <v>828</v>
      </c>
      <c r="I60" s="448" t="s">
        <v>322</v>
      </c>
      <c r="J60" s="449" t="s">
        <v>300</v>
      </c>
      <c r="K60" s="450" t="s">
        <v>333</v>
      </c>
      <c r="L60" s="447" t="s">
        <v>828</v>
      </c>
      <c r="M60" s="448" t="s">
        <v>322</v>
      </c>
      <c r="N60" s="449" t="s">
        <v>300</v>
      </c>
      <c r="O60" s="450" t="s">
        <v>333</v>
      </c>
      <c r="P60" s="447" t="s">
        <v>828</v>
      </c>
      <c r="Q60" s="448" t="s">
        <v>322</v>
      </c>
      <c r="R60" s="449" t="s">
        <v>300</v>
      </c>
      <c r="S60" s="450" t="s">
        <v>333</v>
      </c>
    </row>
    <row r="61" spans="2:19" ht="52.15" customHeight="1" x14ac:dyDescent="0.35">
      <c r="B61" s="916"/>
      <c r="C61" s="916"/>
      <c r="D61" s="368"/>
      <c r="E61" s="369"/>
      <c r="F61" s="370"/>
      <c r="G61" s="371"/>
      <c r="H61" s="372"/>
      <c r="I61" s="373"/>
      <c r="J61" s="374"/>
      <c r="K61" s="375"/>
      <c r="L61" s="372"/>
      <c r="M61" s="373"/>
      <c r="N61" s="374"/>
      <c r="O61" s="375"/>
      <c r="P61" s="372"/>
      <c r="Q61" s="373"/>
      <c r="R61" s="374"/>
      <c r="S61" s="375"/>
    </row>
    <row r="62" spans="2:19" ht="30" customHeight="1" thickBot="1" x14ac:dyDescent="0.4">
      <c r="B62" s="185"/>
      <c r="C62" s="226"/>
      <c r="D62" s="209"/>
    </row>
    <row r="63" spans="2:19" ht="30" customHeight="1" thickBot="1" x14ac:dyDescent="0.4">
      <c r="B63" s="185"/>
      <c r="C63" s="185"/>
      <c r="D63" s="898"/>
      <c r="E63" s="899"/>
      <c r="F63" s="899"/>
      <c r="G63" s="899"/>
      <c r="H63" s="860" t="s">
        <v>302</v>
      </c>
      <c r="I63" s="825"/>
      <c r="J63" s="825"/>
      <c r="K63" s="826"/>
      <c r="L63" s="825" t="s">
        <v>303</v>
      </c>
      <c r="M63" s="825"/>
      <c r="N63" s="825"/>
      <c r="O63" s="825"/>
      <c r="P63" s="860" t="s">
        <v>304</v>
      </c>
      <c r="Q63" s="825"/>
      <c r="R63" s="825"/>
      <c r="S63" s="826"/>
    </row>
    <row r="64" spans="2:19" ht="30" customHeight="1" x14ac:dyDescent="0.35">
      <c r="B64" s="853" t="s">
        <v>340</v>
      </c>
      <c r="C64" s="853" t="s">
        <v>341</v>
      </c>
      <c r="D64" s="894" t="s">
        <v>342</v>
      </c>
      <c r="E64" s="895"/>
      <c r="F64" s="812" t="s">
        <v>300</v>
      </c>
      <c r="G64" s="845"/>
      <c r="H64" s="896" t="s">
        <v>342</v>
      </c>
      <c r="I64" s="895"/>
      <c r="J64" s="812" t="s">
        <v>300</v>
      </c>
      <c r="K64" s="813"/>
      <c r="L64" s="896" t="s">
        <v>342</v>
      </c>
      <c r="M64" s="895"/>
      <c r="N64" s="812" t="s">
        <v>300</v>
      </c>
      <c r="O64" s="813"/>
      <c r="P64" s="896" t="s">
        <v>342</v>
      </c>
      <c r="Q64" s="895"/>
      <c r="R64" s="812" t="s">
        <v>300</v>
      </c>
      <c r="S64" s="813"/>
    </row>
    <row r="65" spans="2:19" ht="36.75" customHeight="1" x14ac:dyDescent="0.35">
      <c r="B65" s="854"/>
      <c r="C65" s="854"/>
      <c r="D65" s="891">
        <v>0</v>
      </c>
      <c r="E65" s="892"/>
      <c r="F65" s="864" t="s">
        <v>481</v>
      </c>
      <c r="G65" s="893"/>
      <c r="H65" s="887">
        <v>80</v>
      </c>
      <c r="I65" s="888"/>
      <c r="J65" s="829" t="s">
        <v>481</v>
      </c>
      <c r="K65" s="830"/>
      <c r="L65" s="887"/>
      <c r="M65" s="888"/>
      <c r="N65" s="829"/>
      <c r="O65" s="830"/>
      <c r="P65" s="887"/>
      <c r="Q65" s="888"/>
      <c r="R65" s="829"/>
      <c r="S65" s="830"/>
    </row>
    <row r="66" spans="2:19" ht="45" customHeight="1" x14ac:dyDescent="0.35">
      <c r="B66" s="841" t="s">
        <v>343</v>
      </c>
      <c r="C66" s="841" t="s">
        <v>653</v>
      </c>
      <c r="D66" s="196" t="s">
        <v>344</v>
      </c>
      <c r="E66" s="196" t="s">
        <v>345</v>
      </c>
      <c r="F66" s="816" t="s">
        <v>346</v>
      </c>
      <c r="G66" s="881"/>
      <c r="H66" s="227" t="s">
        <v>344</v>
      </c>
      <c r="I66" s="196" t="s">
        <v>345</v>
      </c>
      <c r="J66" s="889" t="s">
        <v>346</v>
      </c>
      <c r="K66" s="881"/>
      <c r="L66" s="227" t="s">
        <v>344</v>
      </c>
      <c r="M66" s="196" t="s">
        <v>345</v>
      </c>
      <c r="N66" s="889" t="s">
        <v>346</v>
      </c>
      <c r="O66" s="881"/>
      <c r="P66" s="227" t="s">
        <v>344</v>
      </c>
      <c r="Q66" s="196" t="s">
        <v>345</v>
      </c>
      <c r="R66" s="889" t="s">
        <v>346</v>
      </c>
      <c r="S66" s="881"/>
    </row>
    <row r="67" spans="2:19" ht="27" customHeight="1" x14ac:dyDescent="0.35">
      <c r="B67" s="842"/>
      <c r="C67" s="842"/>
      <c r="D67" s="213">
        <v>52640</v>
      </c>
      <c r="E67" s="214">
        <v>0.51</v>
      </c>
      <c r="F67" s="890" t="s">
        <v>512</v>
      </c>
      <c r="G67" s="890"/>
      <c r="H67" s="215">
        <v>52640</v>
      </c>
      <c r="I67" s="216">
        <v>0.51</v>
      </c>
      <c r="J67" s="885" t="s">
        <v>493</v>
      </c>
      <c r="K67" s="886"/>
      <c r="L67" s="215"/>
      <c r="M67" s="216"/>
      <c r="N67" s="885"/>
      <c r="O67" s="886"/>
      <c r="P67" s="215"/>
      <c r="Q67" s="216"/>
      <c r="R67" s="885"/>
      <c r="S67" s="886"/>
    </row>
    <row r="68" spans="2:19" ht="33.75" customHeight="1" x14ac:dyDescent="0.35">
      <c r="B68" s="916" t="s">
        <v>735</v>
      </c>
      <c r="C68" s="921" t="s">
        <v>736</v>
      </c>
      <c r="D68" s="449" t="s">
        <v>737</v>
      </c>
      <c r="E68" s="449" t="s">
        <v>829</v>
      </c>
      <c r="F68" s="923" t="s">
        <v>346</v>
      </c>
      <c r="G68" s="924"/>
      <c r="H68" s="451" t="s">
        <v>738</v>
      </c>
      <c r="I68" s="449" t="s">
        <v>829</v>
      </c>
      <c r="J68" s="925" t="s">
        <v>346</v>
      </c>
      <c r="K68" s="924"/>
      <c r="L68" s="451" t="s">
        <v>738</v>
      </c>
      <c r="M68" s="449" t="s">
        <v>829</v>
      </c>
      <c r="N68" s="925" t="s">
        <v>346</v>
      </c>
      <c r="O68" s="924"/>
      <c r="P68" s="451" t="s">
        <v>738</v>
      </c>
      <c r="Q68" s="449" t="s">
        <v>829</v>
      </c>
      <c r="R68" s="925" t="s">
        <v>346</v>
      </c>
      <c r="S68" s="924"/>
    </row>
    <row r="69" spans="2:19" ht="33.75" customHeight="1" x14ac:dyDescent="0.35">
      <c r="B69" s="916"/>
      <c r="C69" s="922"/>
      <c r="D69" s="540">
        <v>0</v>
      </c>
      <c r="E69" s="541"/>
      <c r="F69" s="926" t="s">
        <v>512</v>
      </c>
      <c r="G69" s="926"/>
      <c r="H69" s="542">
        <v>42</v>
      </c>
      <c r="I69" s="543" t="s">
        <v>1018</v>
      </c>
      <c r="J69" s="927" t="s">
        <v>493</v>
      </c>
      <c r="K69" s="928"/>
      <c r="L69" s="377"/>
      <c r="M69" s="378"/>
      <c r="N69" s="929"/>
      <c r="O69" s="930"/>
      <c r="P69" s="377"/>
      <c r="Q69" s="378"/>
      <c r="R69" s="929"/>
      <c r="S69" s="930"/>
    </row>
    <row r="70" spans="2:19" ht="33.75" customHeight="1" x14ac:dyDescent="0.35">
      <c r="B70" s="916"/>
      <c r="C70" s="921" t="s">
        <v>739</v>
      </c>
      <c r="D70" s="449" t="s">
        <v>740</v>
      </c>
      <c r="E70" s="449" t="s">
        <v>338</v>
      </c>
      <c r="F70" s="923" t="s">
        <v>742</v>
      </c>
      <c r="G70" s="924"/>
      <c r="H70" s="451" t="s">
        <v>740</v>
      </c>
      <c r="I70" s="449" t="s">
        <v>741</v>
      </c>
      <c r="J70" s="925" t="s">
        <v>322</v>
      </c>
      <c r="K70" s="924"/>
      <c r="L70" s="451" t="s">
        <v>740</v>
      </c>
      <c r="M70" s="449" t="s">
        <v>741</v>
      </c>
      <c r="N70" s="925" t="s">
        <v>322</v>
      </c>
      <c r="O70" s="924"/>
      <c r="P70" s="451" t="s">
        <v>740</v>
      </c>
      <c r="Q70" s="449" t="s">
        <v>741</v>
      </c>
      <c r="R70" s="925" t="s">
        <v>322</v>
      </c>
      <c r="S70" s="924"/>
    </row>
    <row r="71" spans="2:19" ht="33.75" customHeight="1" thickBot="1" x14ac:dyDescent="0.4">
      <c r="B71" s="916"/>
      <c r="C71" s="922"/>
      <c r="D71" s="540">
        <v>0</v>
      </c>
      <c r="E71" s="541" t="s">
        <v>1019</v>
      </c>
      <c r="F71" s="926" t="s">
        <v>476</v>
      </c>
      <c r="G71" s="926"/>
      <c r="H71" s="542">
        <v>7</v>
      </c>
      <c r="I71" s="543" t="s">
        <v>1020</v>
      </c>
      <c r="J71" s="927" t="s">
        <v>476</v>
      </c>
      <c r="K71" s="928"/>
      <c r="L71" s="377"/>
      <c r="M71" s="378"/>
      <c r="N71" s="929"/>
      <c r="O71" s="930"/>
      <c r="P71" s="377"/>
      <c r="Q71" s="378"/>
      <c r="R71" s="929"/>
      <c r="S71" s="930"/>
    </row>
    <row r="72" spans="2:19" ht="37.5" customHeight="1" thickBot="1" x14ac:dyDescent="0.4">
      <c r="B72" s="185"/>
      <c r="C72" s="185"/>
      <c r="D72" s="860" t="s">
        <v>301</v>
      </c>
      <c r="E72" s="825"/>
      <c r="F72" s="825"/>
      <c r="G72" s="826"/>
      <c r="H72" s="860" t="s">
        <v>302</v>
      </c>
      <c r="I72" s="825"/>
      <c r="J72" s="825"/>
      <c r="K72" s="826"/>
      <c r="L72" s="860" t="s">
        <v>303</v>
      </c>
      <c r="M72" s="825"/>
      <c r="N72" s="825"/>
      <c r="O72" s="825"/>
      <c r="P72" s="825" t="s">
        <v>302</v>
      </c>
      <c r="Q72" s="825"/>
      <c r="R72" s="825"/>
      <c r="S72" s="826"/>
    </row>
    <row r="73" spans="2:19" ht="37.5" customHeight="1" x14ac:dyDescent="0.35">
      <c r="B73" s="853" t="s">
        <v>347</v>
      </c>
      <c r="C73" s="853" t="s">
        <v>348</v>
      </c>
      <c r="D73" s="228" t="s">
        <v>349</v>
      </c>
      <c r="E73" s="210" t="s">
        <v>350</v>
      </c>
      <c r="F73" s="812" t="s">
        <v>351</v>
      </c>
      <c r="G73" s="813"/>
      <c r="H73" s="228" t="s">
        <v>349</v>
      </c>
      <c r="I73" s="210" t="s">
        <v>350</v>
      </c>
      <c r="J73" s="812" t="s">
        <v>351</v>
      </c>
      <c r="K73" s="813"/>
      <c r="L73" s="228" t="s">
        <v>349</v>
      </c>
      <c r="M73" s="210" t="s">
        <v>350</v>
      </c>
      <c r="N73" s="812" t="s">
        <v>351</v>
      </c>
      <c r="O73" s="813"/>
      <c r="P73" s="228" t="s">
        <v>349</v>
      </c>
      <c r="Q73" s="210" t="s">
        <v>350</v>
      </c>
      <c r="R73" s="812" t="s">
        <v>351</v>
      </c>
      <c r="S73" s="813"/>
    </row>
    <row r="74" spans="2:19" ht="44.25" customHeight="1" x14ac:dyDescent="0.35">
      <c r="B74" s="882"/>
      <c r="C74" s="854"/>
      <c r="D74" s="229"/>
      <c r="E74" s="230"/>
      <c r="F74" s="883"/>
      <c r="G74" s="884"/>
      <c r="H74" s="231"/>
      <c r="I74" s="232"/>
      <c r="J74" s="814"/>
      <c r="K74" s="815"/>
      <c r="L74" s="231"/>
      <c r="M74" s="232"/>
      <c r="N74" s="814"/>
      <c r="O74" s="815"/>
      <c r="P74" s="231"/>
      <c r="Q74" s="232"/>
      <c r="R74" s="814"/>
      <c r="S74" s="815"/>
    </row>
    <row r="75" spans="2:19" ht="36.75" customHeight="1" x14ac:dyDescent="0.35">
      <c r="B75" s="882"/>
      <c r="C75" s="853" t="s">
        <v>651</v>
      </c>
      <c r="D75" s="196" t="s">
        <v>300</v>
      </c>
      <c r="E75" s="195" t="s">
        <v>352</v>
      </c>
      <c r="F75" s="816" t="s">
        <v>353</v>
      </c>
      <c r="G75" s="881"/>
      <c r="H75" s="196" t="s">
        <v>300</v>
      </c>
      <c r="I75" s="195" t="s">
        <v>352</v>
      </c>
      <c r="J75" s="816" t="s">
        <v>353</v>
      </c>
      <c r="K75" s="881"/>
      <c r="L75" s="196" t="s">
        <v>300</v>
      </c>
      <c r="M75" s="195" t="s">
        <v>352</v>
      </c>
      <c r="N75" s="816" t="s">
        <v>353</v>
      </c>
      <c r="O75" s="881"/>
      <c r="P75" s="196" t="s">
        <v>300</v>
      </c>
      <c r="Q75" s="195" t="s">
        <v>352</v>
      </c>
      <c r="R75" s="816" t="s">
        <v>353</v>
      </c>
      <c r="S75" s="881"/>
    </row>
    <row r="76" spans="2:19" ht="30" customHeight="1" x14ac:dyDescent="0.35">
      <c r="B76" s="882"/>
      <c r="C76" s="882"/>
      <c r="D76" s="199"/>
      <c r="E76" s="230"/>
      <c r="F76" s="864"/>
      <c r="G76" s="865"/>
      <c r="H76" s="201"/>
      <c r="I76" s="232"/>
      <c r="J76" s="829"/>
      <c r="K76" s="830"/>
      <c r="L76" s="201"/>
      <c r="M76" s="232"/>
      <c r="N76" s="829"/>
      <c r="O76" s="830"/>
      <c r="P76" s="201"/>
      <c r="Q76" s="232"/>
      <c r="R76" s="829"/>
      <c r="S76" s="830"/>
    </row>
    <row r="77" spans="2:19" ht="30" customHeight="1" outlineLevel="1" x14ac:dyDescent="0.35">
      <c r="B77" s="882"/>
      <c r="C77" s="882"/>
      <c r="D77" s="199"/>
      <c r="E77" s="230"/>
      <c r="F77" s="864"/>
      <c r="G77" s="865"/>
      <c r="H77" s="201"/>
      <c r="I77" s="232"/>
      <c r="J77" s="829"/>
      <c r="K77" s="830"/>
      <c r="L77" s="201"/>
      <c r="M77" s="232"/>
      <c r="N77" s="829"/>
      <c r="O77" s="830"/>
      <c r="P77" s="201"/>
      <c r="Q77" s="232"/>
      <c r="R77" s="829"/>
      <c r="S77" s="830"/>
    </row>
    <row r="78" spans="2:19" ht="30" customHeight="1" outlineLevel="1" x14ac:dyDescent="0.35">
      <c r="B78" s="882"/>
      <c r="C78" s="882"/>
      <c r="D78" s="199"/>
      <c r="E78" s="230"/>
      <c r="F78" s="864"/>
      <c r="G78" s="865"/>
      <c r="H78" s="201"/>
      <c r="I78" s="232"/>
      <c r="J78" s="829"/>
      <c r="K78" s="830"/>
      <c r="L78" s="201"/>
      <c r="M78" s="232"/>
      <c r="N78" s="829"/>
      <c r="O78" s="830"/>
      <c r="P78" s="201"/>
      <c r="Q78" s="232"/>
      <c r="R78" s="829"/>
      <c r="S78" s="830"/>
    </row>
    <row r="79" spans="2:19" ht="30" customHeight="1" outlineLevel="1" x14ac:dyDescent="0.35">
      <c r="B79" s="882"/>
      <c r="C79" s="882"/>
      <c r="D79" s="199"/>
      <c r="E79" s="230"/>
      <c r="F79" s="864"/>
      <c r="G79" s="865"/>
      <c r="H79" s="201"/>
      <c r="I79" s="232"/>
      <c r="J79" s="829"/>
      <c r="K79" s="830"/>
      <c r="L79" s="201"/>
      <c r="M79" s="232"/>
      <c r="N79" s="829"/>
      <c r="O79" s="830"/>
      <c r="P79" s="201"/>
      <c r="Q79" s="232"/>
      <c r="R79" s="829"/>
      <c r="S79" s="830"/>
    </row>
    <row r="80" spans="2:19" ht="30" customHeight="1" outlineLevel="1" x14ac:dyDescent="0.35">
      <c r="B80" s="882"/>
      <c r="C80" s="882"/>
      <c r="D80" s="199"/>
      <c r="E80" s="230"/>
      <c r="F80" s="864"/>
      <c r="G80" s="865"/>
      <c r="H80" s="201"/>
      <c r="I80" s="232"/>
      <c r="J80" s="829"/>
      <c r="K80" s="830"/>
      <c r="L80" s="201"/>
      <c r="M80" s="232"/>
      <c r="N80" s="829"/>
      <c r="O80" s="830"/>
      <c r="P80" s="201"/>
      <c r="Q80" s="232"/>
      <c r="R80" s="829"/>
      <c r="S80" s="830"/>
    </row>
    <row r="81" spans="2:19" ht="30" customHeight="1" outlineLevel="1" x14ac:dyDescent="0.35">
      <c r="B81" s="854"/>
      <c r="C81" s="854"/>
      <c r="D81" s="199"/>
      <c r="E81" s="230"/>
      <c r="F81" s="864"/>
      <c r="G81" s="865"/>
      <c r="H81" s="201"/>
      <c r="I81" s="232"/>
      <c r="J81" s="829"/>
      <c r="K81" s="830"/>
      <c r="L81" s="201"/>
      <c r="M81" s="232"/>
      <c r="N81" s="829"/>
      <c r="O81" s="830"/>
      <c r="P81" s="201"/>
      <c r="Q81" s="232"/>
      <c r="R81" s="829"/>
      <c r="S81" s="830"/>
    </row>
    <row r="82" spans="2:19" ht="35.25" customHeight="1" x14ac:dyDescent="0.35">
      <c r="B82" s="841" t="s">
        <v>354</v>
      </c>
      <c r="C82" s="880" t="s">
        <v>652</v>
      </c>
      <c r="D82" s="212" t="s">
        <v>355</v>
      </c>
      <c r="E82" s="816" t="s">
        <v>338</v>
      </c>
      <c r="F82" s="817"/>
      <c r="G82" s="197" t="s">
        <v>300</v>
      </c>
      <c r="H82" s="212" t="s">
        <v>355</v>
      </c>
      <c r="I82" s="816" t="s">
        <v>338</v>
      </c>
      <c r="J82" s="817"/>
      <c r="K82" s="197" t="s">
        <v>300</v>
      </c>
      <c r="L82" s="212" t="s">
        <v>355</v>
      </c>
      <c r="M82" s="816" t="s">
        <v>338</v>
      </c>
      <c r="N82" s="817"/>
      <c r="O82" s="197" t="s">
        <v>300</v>
      </c>
      <c r="P82" s="212" t="s">
        <v>355</v>
      </c>
      <c r="Q82" s="816" t="s">
        <v>338</v>
      </c>
      <c r="R82" s="817"/>
      <c r="S82" s="197" t="s">
        <v>300</v>
      </c>
    </row>
    <row r="83" spans="2:19" ht="35.25" customHeight="1" x14ac:dyDescent="0.35">
      <c r="B83" s="852"/>
      <c r="C83" s="880"/>
      <c r="D83" s="233"/>
      <c r="E83" s="877"/>
      <c r="F83" s="878"/>
      <c r="G83" s="234"/>
      <c r="H83" s="235"/>
      <c r="I83" s="827"/>
      <c r="J83" s="828"/>
      <c r="K83" s="236"/>
      <c r="L83" s="235"/>
      <c r="M83" s="827"/>
      <c r="N83" s="828"/>
      <c r="O83" s="236"/>
      <c r="P83" s="235"/>
      <c r="Q83" s="827"/>
      <c r="R83" s="828"/>
      <c r="S83" s="236"/>
    </row>
    <row r="84" spans="2:19" ht="35.25" customHeight="1" outlineLevel="1" x14ac:dyDescent="0.35">
      <c r="B84" s="852"/>
      <c r="C84" s="880"/>
      <c r="D84" s="233"/>
      <c r="E84" s="877"/>
      <c r="F84" s="878"/>
      <c r="G84" s="234"/>
      <c r="H84" s="235"/>
      <c r="I84" s="827"/>
      <c r="J84" s="828"/>
      <c r="K84" s="236"/>
      <c r="L84" s="235"/>
      <c r="M84" s="827"/>
      <c r="N84" s="828"/>
      <c r="O84" s="236"/>
      <c r="P84" s="235"/>
      <c r="Q84" s="827"/>
      <c r="R84" s="828"/>
      <c r="S84" s="236"/>
    </row>
    <row r="85" spans="2:19" ht="35.25" customHeight="1" outlineLevel="1" x14ac:dyDescent="0.35">
      <c r="B85" s="852"/>
      <c r="C85" s="880"/>
      <c r="D85" s="233"/>
      <c r="E85" s="877"/>
      <c r="F85" s="878"/>
      <c r="G85" s="234"/>
      <c r="H85" s="235"/>
      <c r="I85" s="827"/>
      <c r="J85" s="828"/>
      <c r="K85" s="236"/>
      <c r="L85" s="235"/>
      <c r="M85" s="827"/>
      <c r="N85" s="828"/>
      <c r="O85" s="236"/>
      <c r="P85" s="235"/>
      <c r="Q85" s="827"/>
      <c r="R85" s="828"/>
      <c r="S85" s="236"/>
    </row>
    <row r="86" spans="2:19" ht="35.25" customHeight="1" outlineLevel="1" x14ac:dyDescent="0.35">
      <c r="B86" s="852"/>
      <c r="C86" s="880"/>
      <c r="D86" s="233"/>
      <c r="E86" s="877"/>
      <c r="F86" s="878"/>
      <c r="G86" s="234"/>
      <c r="H86" s="235"/>
      <c r="I86" s="827"/>
      <c r="J86" s="828"/>
      <c r="K86" s="236"/>
      <c r="L86" s="235"/>
      <c r="M86" s="827"/>
      <c r="N86" s="828"/>
      <c r="O86" s="236"/>
      <c r="P86" s="235"/>
      <c r="Q86" s="827"/>
      <c r="R86" s="828"/>
      <c r="S86" s="236"/>
    </row>
    <row r="87" spans="2:19" ht="35.25" customHeight="1" outlineLevel="1" x14ac:dyDescent="0.35">
      <c r="B87" s="852"/>
      <c r="C87" s="880"/>
      <c r="D87" s="233"/>
      <c r="E87" s="877"/>
      <c r="F87" s="878"/>
      <c r="G87" s="234"/>
      <c r="H87" s="235"/>
      <c r="I87" s="827"/>
      <c r="J87" s="828"/>
      <c r="K87" s="236"/>
      <c r="L87" s="235"/>
      <c r="M87" s="827"/>
      <c r="N87" s="828"/>
      <c r="O87" s="236"/>
      <c r="P87" s="235"/>
      <c r="Q87" s="827"/>
      <c r="R87" s="828"/>
      <c r="S87" s="236"/>
    </row>
    <row r="88" spans="2:19" ht="33" customHeight="1" outlineLevel="1" x14ac:dyDescent="0.35">
      <c r="B88" s="842"/>
      <c r="C88" s="880"/>
      <c r="D88" s="233"/>
      <c r="E88" s="877"/>
      <c r="F88" s="878"/>
      <c r="G88" s="234"/>
      <c r="H88" s="235"/>
      <c r="I88" s="827"/>
      <c r="J88" s="828"/>
      <c r="K88" s="236"/>
      <c r="L88" s="235"/>
      <c r="M88" s="827"/>
      <c r="N88" s="828"/>
      <c r="O88" s="236"/>
      <c r="P88" s="235"/>
      <c r="Q88" s="827"/>
      <c r="R88" s="828"/>
      <c r="S88" s="236"/>
    </row>
    <row r="89" spans="2:19" ht="31.5" customHeight="1" thickBot="1" x14ac:dyDescent="0.4">
      <c r="B89" s="185"/>
      <c r="C89" s="237"/>
      <c r="D89" s="209"/>
    </row>
    <row r="90" spans="2:19" ht="30.75" customHeight="1" thickBot="1" x14ac:dyDescent="0.4">
      <c r="B90" s="185"/>
      <c r="C90" s="185"/>
      <c r="D90" s="820" t="s">
        <v>301</v>
      </c>
      <c r="E90" s="821"/>
      <c r="F90" s="821"/>
      <c r="G90" s="822"/>
      <c r="H90" s="820" t="s">
        <v>365</v>
      </c>
      <c r="I90" s="821"/>
      <c r="J90" s="821"/>
      <c r="K90" s="822"/>
      <c r="L90" s="825" t="s">
        <v>303</v>
      </c>
      <c r="M90" s="825"/>
      <c r="N90" s="825"/>
      <c r="O90" s="825"/>
      <c r="P90" s="825" t="s">
        <v>302</v>
      </c>
      <c r="Q90" s="825"/>
      <c r="R90" s="825"/>
      <c r="S90" s="826"/>
    </row>
    <row r="91" spans="2:19" ht="30.75" customHeight="1" x14ac:dyDescent="0.35">
      <c r="B91" s="853" t="s">
        <v>356</v>
      </c>
      <c r="C91" s="853" t="s">
        <v>357</v>
      </c>
      <c r="D91" s="812" t="s">
        <v>358</v>
      </c>
      <c r="E91" s="875"/>
      <c r="F91" s="210" t="s">
        <v>300</v>
      </c>
      <c r="G91" s="238" t="s">
        <v>338</v>
      </c>
      <c r="H91" s="876" t="s">
        <v>358</v>
      </c>
      <c r="I91" s="875"/>
      <c r="J91" s="210" t="s">
        <v>300</v>
      </c>
      <c r="K91" s="238" t="s">
        <v>338</v>
      </c>
      <c r="L91" s="876" t="s">
        <v>358</v>
      </c>
      <c r="M91" s="875"/>
      <c r="N91" s="210" t="s">
        <v>300</v>
      </c>
      <c r="O91" s="238" t="s">
        <v>338</v>
      </c>
      <c r="P91" s="876" t="s">
        <v>358</v>
      </c>
      <c r="Q91" s="875"/>
      <c r="R91" s="210" t="s">
        <v>300</v>
      </c>
      <c r="S91" s="238" t="s">
        <v>338</v>
      </c>
    </row>
    <row r="92" spans="2:19" ht="29.25" customHeight="1" x14ac:dyDescent="0.35">
      <c r="B92" s="854"/>
      <c r="C92" s="854"/>
      <c r="D92" s="864" t="s">
        <v>511</v>
      </c>
      <c r="E92" s="879"/>
      <c r="F92" s="229" t="s">
        <v>481</v>
      </c>
      <c r="G92" s="229" t="s">
        <v>406</v>
      </c>
      <c r="H92" s="240" t="s">
        <v>497</v>
      </c>
      <c r="I92" s="241"/>
      <c r="J92" s="231" t="s">
        <v>481</v>
      </c>
      <c r="K92" s="554" t="s">
        <v>406</v>
      </c>
      <c r="L92" s="240"/>
      <c r="M92" s="241"/>
      <c r="N92" s="231"/>
      <c r="O92" s="242"/>
      <c r="P92" s="240"/>
      <c r="Q92" s="241"/>
      <c r="R92" s="231"/>
      <c r="S92" s="242"/>
    </row>
    <row r="93" spans="2:19" ht="45" customHeight="1" x14ac:dyDescent="0.35">
      <c r="B93" s="872" t="s">
        <v>359</v>
      </c>
      <c r="C93" s="841" t="s">
        <v>360</v>
      </c>
      <c r="D93" s="196" t="s">
        <v>361</v>
      </c>
      <c r="E93" s="196" t="s">
        <v>362</v>
      </c>
      <c r="F93" s="212" t="s">
        <v>363</v>
      </c>
      <c r="G93" s="197" t="s">
        <v>364</v>
      </c>
      <c r="H93" s="196" t="s">
        <v>361</v>
      </c>
      <c r="I93" s="196" t="s">
        <v>362</v>
      </c>
      <c r="J93" s="212" t="s">
        <v>363</v>
      </c>
      <c r="K93" s="197" t="s">
        <v>364</v>
      </c>
      <c r="L93" s="196" t="s">
        <v>361</v>
      </c>
      <c r="M93" s="196" t="s">
        <v>362</v>
      </c>
      <c r="N93" s="212" t="s">
        <v>363</v>
      </c>
      <c r="O93" s="197" t="s">
        <v>364</v>
      </c>
      <c r="P93" s="196" t="s">
        <v>361</v>
      </c>
      <c r="Q93" s="196" t="s">
        <v>362</v>
      </c>
      <c r="R93" s="212" t="s">
        <v>363</v>
      </c>
      <c r="S93" s="197" t="s">
        <v>364</v>
      </c>
    </row>
    <row r="94" spans="2:19" ht="29.25" customHeight="1" x14ac:dyDescent="0.35">
      <c r="B94" s="872"/>
      <c r="C94" s="852"/>
      <c r="D94" s="873" t="s">
        <v>536</v>
      </c>
      <c r="E94" s="873">
        <v>1</v>
      </c>
      <c r="F94" s="873" t="s">
        <v>517</v>
      </c>
      <c r="G94" s="866" t="s">
        <v>516</v>
      </c>
      <c r="H94" s="868" t="s">
        <v>536</v>
      </c>
      <c r="I94" s="868">
        <v>150</v>
      </c>
      <c r="J94" s="868" t="s">
        <v>517</v>
      </c>
      <c r="K94" s="870" t="s">
        <v>497</v>
      </c>
      <c r="L94" s="868"/>
      <c r="M94" s="868"/>
      <c r="N94" s="868"/>
      <c r="O94" s="870"/>
      <c r="P94" s="868"/>
      <c r="Q94" s="868"/>
      <c r="R94" s="868"/>
      <c r="S94" s="870"/>
    </row>
    <row r="95" spans="2:19" ht="29.25" customHeight="1" x14ac:dyDescent="0.35">
      <c r="B95" s="872"/>
      <c r="C95" s="852"/>
      <c r="D95" s="874"/>
      <c r="E95" s="874"/>
      <c r="F95" s="874"/>
      <c r="G95" s="867"/>
      <c r="H95" s="869"/>
      <c r="I95" s="869"/>
      <c r="J95" s="869"/>
      <c r="K95" s="871"/>
      <c r="L95" s="869"/>
      <c r="M95" s="869"/>
      <c r="N95" s="869"/>
      <c r="O95" s="871"/>
      <c r="P95" s="869"/>
      <c r="Q95" s="869"/>
      <c r="R95" s="869"/>
      <c r="S95" s="871"/>
    </row>
    <row r="96" spans="2:19" ht="24" outlineLevel="1" x14ac:dyDescent="0.35">
      <c r="B96" s="872"/>
      <c r="C96" s="852"/>
      <c r="D96" s="196" t="s">
        <v>361</v>
      </c>
      <c r="E96" s="196" t="s">
        <v>362</v>
      </c>
      <c r="F96" s="212" t="s">
        <v>363</v>
      </c>
      <c r="G96" s="197" t="s">
        <v>364</v>
      </c>
      <c r="H96" s="196" t="s">
        <v>361</v>
      </c>
      <c r="I96" s="196" t="s">
        <v>362</v>
      </c>
      <c r="J96" s="212" t="s">
        <v>363</v>
      </c>
      <c r="K96" s="197" t="s">
        <v>364</v>
      </c>
      <c r="L96" s="196" t="s">
        <v>361</v>
      </c>
      <c r="M96" s="196" t="s">
        <v>362</v>
      </c>
      <c r="N96" s="212" t="s">
        <v>363</v>
      </c>
      <c r="O96" s="197" t="s">
        <v>364</v>
      </c>
      <c r="P96" s="196" t="s">
        <v>361</v>
      </c>
      <c r="Q96" s="196" t="s">
        <v>362</v>
      </c>
      <c r="R96" s="212" t="s">
        <v>363</v>
      </c>
      <c r="S96" s="197" t="s">
        <v>364</v>
      </c>
    </row>
    <row r="97" spans="2:19" ht="29.25" customHeight="1" outlineLevel="1" x14ac:dyDescent="0.35">
      <c r="B97" s="872"/>
      <c r="C97" s="852"/>
      <c r="D97" s="873" t="s">
        <v>550</v>
      </c>
      <c r="E97" s="873">
        <v>1</v>
      </c>
      <c r="F97" s="873" t="s">
        <v>519</v>
      </c>
      <c r="G97" s="866" t="s">
        <v>516</v>
      </c>
      <c r="H97" s="868" t="s">
        <v>550</v>
      </c>
      <c r="I97" s="868">
        <v>600</v>
      </c>
      <c r="J97" s="868" t="s">
        <v>519</v>
      </c>
      <c r="K97" s="870" t="s">
        <v>497</v>
      </c>
      <c r="L97" s="868"/>
      <c r="M97" s="868"/>
      <c r="N97" s="868"/>
      <c r="O97" s="870"/>
      <c r="P97" s="868"/>
      <c r="Q97" s="868"/>
      <c r="R97" s="868"/>
      <c r="S97" s="870"/>
    </row>
    <row r="98" spans="2:19" ht="29.25" customHeight="1" outlineLevel="1" x14ac:dyDescent="0.35">
      <c r="B98" s="872"/>
      <c r="C98" s="852"/>
      <c r="D98" s="874"/>
      <c r="E98" s="874"/>
      <c r="F98" s="874"/>
      <c r="G98" s="867"/>
      <c r="H98" s="869"/>
      <c r="I98" s="869"/>
      <c r="J98" s="869"/>
      <c r="K98" s="871"/>
      <c r="L98" s="869"/>
      <c r="M98" s="869"/>
      <c r="N98" s="869"/>
      <c r="O98" s="871"/>
      <c r="P98" s="869"/>
      <c r="Q98" s="869"/>
      <c r="R98" s="869"/>
      <c r="S98" s="871"/>
    </row>
    <row r="99" spans="2:19" ht="24" outlineLevel="1" x14ac:dyDescent="0.35">
      <c r="B99" s="872"/>
      <c r="C99" s="852"/>
      <c r="D99" s="196" t="s">
        <v>361</v>
      </c>
      <c r="E99" s="196" t="s">
        <v>362</v>
      </c>
      <c r="F99" s="212" t="s">
        <v>363</v>
      </c>
      <c r="G99" s="197" t="s">
        <v>364</v>
      </c>
      <c r="H99" s="196" t="s">
        <v>361</v>
      </c>
      <c r="I99" s="196" t="s">
        <v>362</v>
      </c>
      <c r="J99" s="212" t="s">
        <v>363</v>
      </c>
      <c r="K99" s="197" t="s">
        <v>364</v>
      </c>
      <c r="L99" s="196" t="s">
        <v>361</v>
      </c>
      <c r="M99" s="196" t="s">
        <v>362</v>
      </c>
      <c r="N99" s="212" t="s">
        <v>363</v>
      </c>
      <c r="O99" s="197" t="s">
        <v>364</v>
      </c>
      <c r="P99" s="196" t="s">
        <v>361</v>
      </c>
      <c r="Q99" s="196" t="s">
        <v>362</v>
      </c>
      <c r="R99" s="212" t="s">
        <v>363</v>
      </c>
      <c r="S99" s="197" t="s">
        <v>364</v>
      </c>
    </row>
    <row r="100" spans="2:19" ht="27" customHeight="1" thickBot="1" x14ac:dyDescent="0.4">
      <c r="B100" s="185"/>
      <c r="C100" s="185"/>
      <c r="D100" s="469"/>
      <c r="E100" s="469"/>
    </row>
    <row r="101" spans="2:19" ht="21" customHeight="1" thickBot="1" x14ac:dyDescent="0.4">
      <c r="B101" s="185"/>
      <c r="C101" s="185"/>
      <c r="D101" s="860" t="s">
        <v>301</v>
      </c>
      <c r="E101" s="825"/>
      <c r="F101" s="825"/>
      <c r="G101" s="826"/>
      <c r="H101" s="820" t="s">
        <v>365</v>
      </c>
      <c r="I101" s="821"/>
      <c r="J101" s="821"/>
      <c r="K101" s="822"/>
      <c r="L101" s="820" t="s">
        <v>303</v>
      </c>
      <c r="M101" s="821"/>
      <c r="N101" s="821"/>
      <c r="O101" s="822"/>
      <c r="P101" s="820" t="s">
        <v>304</v>
      </c>
      <c r="Q101" s="821"/>
      <c r="R101" s="821"/>
      <c r="S101" s="822"/>
    </row>
    <row r="102" spans="2:19" ht="33.75" customHeight="1" x14ac:dyDescent="0.35">
      <c r="B102" s="861" t="s">
        <v>366</v>
      </c>
      <c r="C102" s="853" t="s">
        <v>367</v>
      </c>
      <c r="D102" s="243" t="s">
        <v>368</v>
      </c>
      <c r="E102" s="244" t="s">
        <v>369</v>
      </c>
      <c r="F102" s="812" t="s">
        <v>370</v>
      </c>
      <c r="G102" s="813"/>
      <c r="H102" s="243" t="s">
        <v>368</v>
      </c>
      <c r="I102" s="244" t="s">
        <v>369</v>
      </c>
      <c r="J102" s="812" t="s">
        <v>370</v>
      </c>
      <c r="K102" s="813"/>
      <c r="L102" s="243" t="s">
        <v>368</v>
      </c>
      <c r="M102" s="244" t="s">
        <v>369</v>
      </c>
      <c r="N102" s="812" t="s">
        <v>370</v>
      </c>
      <c r="O102" s="813"/>
      <c r="P102" s="243" t="s">
        <v>368</v>
      </c>
      <c r="Q102" s="244" t="s">
        <v>369</v>
      </c>
      <c r="R102" s="812" t="s">
        <v>370</v>
      </c>
      <c r="S102" s="813"/>
    </row>
    <row r="103" spans="2:19" ht="30" customHeight="1" x14ac:dyDescent="0.35">
      <c r="B103" s="862"/>
      <c r="C103" s="854"/>
      <c r="D103" s="245">
        <v>6510</v>
      </c>
      <c r="E103" s="214">
        <v>0.05</v>
      </c>
      <c r="F103" s="864" t="s">
        <v>477</v>
      </c>
      <c r="G103" s="865"/>
      <c r="H103" s="246">
        <v>6510</v>
      </c>
      <c r="I103" s="247">
        <v>0.05</v>
      </c>
      <c r="J103" s="823" t="s">
        <v>472</v>
      </c>
      <c r="K103" s="824"/>
      <c r="L103" s="246"/>
      <c r="M103" s="247"/>
      <c r="N103" s="823"/>
      <c r="O103" s="824"/>
      <c r="P103" s="246"/>
      <c r="Q103" s="247"/>
      <c r="R103" s="823"/>
      <c r="S103" s="824"/>
    </row>
    <row r="104" spans="2:19" ht="32.25" customHeight="1" x14ac:dyDescent="0.35">
      <c r="B104" s="862"/>
      <c r="C104" s="861" t="s">
        <v>371</v>
      </c>
      <c r="D104" s="248" t="s">
        <v>368</v>
      </c>
      <c r="E104" s="196" t="s">
        <v>369</v>
      </c>
      <c r="F104" s="196" t="s">
        <v>372</v>
      </c>
      <c r="G104" s="219" t="s">
        <v>373</v>
      </c>
      <c r="H104" s="248" t="s">
        <v>368</v>
      </c>
      <c r="I104" s="196" t="s">
        <v>369</v>
      </c>
      <c r="J104" s="196" t="s">
        <v>372</v>
      </c>
      <c r="K104" s="219" t="s">
        <v>373</v>
      </c>
      <c r="L104" s="248" t="s">
        <v>368</v>
      </c>
      <c r="M104" s="196" t="s">
        <v>369</v>
      </c>
      <c r="N104" s="196" t="s">
        <v>372</v>
      </c>
      <c r="O104" s="219" t="s">
        <v>373</v>
      </c>
      <c r="P104" s="248" t="s">
        <v>368</v>
      </c>
      <c r="Q104" s="196" t="s">
        <v>369</v>
      </c>
      <c r="R104" s="196" t="s">
        <v>372</v>
      </c>
      <c r="S104" s="219" t="s">
        <v>373</v>
      </c>
    </row>
    <row r="105" spans="2:19" ht="27.75" customHeight="1" x14ac:dyDescent="0.35">
      <c r="B105" s="862"/>
      <c r="C105" s="862"/>
      <c r="D105" s="245">
        <v>6510</v>
      </c>
      <c r="E105" s="214">
        <v>0.05</v>
      </c>
      <c r="F105" s="230" t="s">
        <v>562</v>
      </c>
      <c r="G105" s="239" t="s">
        <v>420</v>
      </c>
      <c r="H105" s="246">
        <v>6510</v>
      </c>
      <c r="I105" s="216">
        <v>0.05</v>
      </c>
      <c r="J105" s="232" t="s">
        <v>565</v>
      </c>
      <c r="K105" s="242" t="s">
        <v>414</v>
      </c>
      <c r="L105" s="246"/>
      <c r="M105" s="216"/>
      <c r="N105" s="232"/>
      <c r="O105" s="242"/>
      <c r="P105" s="246"/>
      <c r="Q105" s="216"/>
      <c r="R105" s="232"/>
      <c r="S105" s="242"/>
    </row>
    <row r="106" spans="2:19" ht="27.75" customHeight="1" outlineLevel="1" x14ac:dyDescent="0.35">
      <c r="B106" s="862"/>
      <c r="C106" s="862"/>
      <c r="D106" s="248" t="s">
        <v>368</v>
      </c>
      <c r="E106" s="196" t="s">
        <v>369</v>
      </c>
      <c r="F106" s="196" t="s">
        <v>372</v>
      </c>
      <c r="G106" s="219" t="s">
        <v>373</v>
      </c>
      <c r="H106" s="248" t="s">
        <v>368</v>
      </c>
      <c r="I106" s="196" t="s">
        <v>369</v>
      </c>
      <c r="J106" s="196" t="s">
        <v>372</v>
      </c>
      <c r="K106" s="219" t="s">
        <v>373</v>
      </c>
      <c r="L106" s="248" t="s">
        <v>368</v>
      </c>
      <c r="M106" s="196" t="s">
        <v>369</v>
      </c>
      <c r="N106" s="196" t="s">
        <v>372</v>
      </c>
      <c r="O106" s="219" t="s">
        <v>373</v>
      </c>
      <c r="P106" s="248" t="s">
        <v>368</v>
      </c>
      <c r="Q106" s="196" t="s">
        <v>369</v>
      </c>
      <c r="R106" s="196" t="s">
        <v>372</v>
      </c>
      <c r="S106" s="219" t="s">
        <v>373</v>
      </c>
    </row>
    <row r="107" spans="2:19" ht="27.75" customHeight="1" outlineLevel="1" x14ac:dyDescent="0.35">
      <c r="B107" s="862"/>
      <c r="C107" s="862"/>
      <c r="D107" s="245"/>
      <c r="E107" s="214"/>
      <c r="F107" s="230"/>
      <c r="G107" s="239"/>
      <c r="H107" s="246"/>
      <c r="I107" s="216"/>
      <c r="J107" s="232"/>
      <c r="K107" s="242"/>
      <c r="L107" s="246"/>
      <c r="M107" s="216"/>
      <c r="N107" s="232"/>
      <c r="O107" s="242"/>
      <c r="P107" s="246"/>
      <c r="Q107" s="216"/>
      <c r="R107" s="232"/>
      <c r="S107" s="242"/>
    </row>
    <row r="108" spans="2:19" ht="27.75" customHeight="1" outlineLevel="1" x14ac:dyDescent="0.35">
      <c r="B108" s="862"/>
      <c r="C108" s="862"/>
      <c r="D108" s="248" t="s">
        <v>368</v>
      </c>
      <c r="E108" s="196" t="s">
        <v>369</v>
      </c>
      <c r="F108" s="196" t="s">
        <v>372</v>
      </c>
      <c r="G108" s="219" t="s">
        <v>373</v>
      </c>
      <c r="H108" s="248" t="s">
        <v>368</v>
      </c>
      <c r="I108" s="196" t="s">
        <v>369</v>
      </c>
      <c r="J108" s="196" t="s">
        <v>372</v>
      </c>
      <c r="K108" s="219" t="s">
        <v>373</v>
      </c>
      <c r="L108" s="248" t="s">
        <v>368</v>
      </c>
      <c r="M108" s="196" t="s">
        <v>369</v>
      </c>
      <c r="N108" s="196" t="s">
        <v>372</v>
      </c>
      <c r="O108" s="219" t="s">
        <v>373</v>
      </c>
      <c r="P108" s="248" t="s">
        <v>368</v>
      </c>
      <c r="Q108" s="196" t="s">
        <v>369</v>
      </c>
      <c r="R108" s="196" t="s">
        <v>372</v>
      </c>
      <c r="S108" s="219" t="s">
        <v>373</v>
      </c>
    </row>
    <row r="109" spans="2:19" ht="27.75" customHeight="1" outlineLevel="1" x14ac:dyDescent="0.35">
      <c r="B109" s="862"/>
      <c r="C109" s="862"/>
      <c r="D109" s="245"/>
      <c r="E109" s="214"/>
      <c r="F109" s="230"/>
      <c r="G109" s="239"/>
      <c r="H109" s="246"/>
      <c r="I109" s="216"/>
      <c r="J109" s="232"/>
      <c r="K109" s="242"/>
      <c r="L109" s="246"/>
      <c r="M109" s="216"/>
      <c r="N109" s="232"/>
      <c r="O109" s="242"/>
      <c r="P109" s="246"/>
      <c r="Q109" s="216"/>
      <c r="R109" s="232"/>
      <c r="S109" s="242"/>
    </row>
    <row r="110" spans="2:19" ht="27.75" customHeight="1" outlineLevel="1" x14ac:dyDescent="0.35">
      <c r="B110" s="862"/>
      <c r="C110" s="862"/>
      <c r="D110" s="248" t="s">
        <v>368</v>
      </c>
      <c r="E110" s="196" t="s">
        <v>369</v>
      </c>
      <c r="F110" s="196" t="s">
        <v>372</v>
      </c>
      <c r="G110" s="219" t="s">
        <v>373</v>
      </c>
      <c r="H110" s="248" t="s">
        <v>368</v>
      </c>
      <c r="I110" s="196" t="s">
        <v>369</v>
      </c>
      <c r="J110" s="196" t="s">
        <v>372</v>
      </c>
      <c r="K110" s="219" t="s">
        <v>373</v>
      </c>
      <c r="L110" s="248" t="s">
        <v>368</v>
      </c>
      <c r="M110" s="196" t="s">
        <v>369</v>
      </c>
      <c r="N110" s="196" t="s">
        <v>372</v>
      </c>
      <c r="O110" s="219" t="s">
        <v>373</v>
      </c>
      <c r="P110" s="248" t="s">
        <v>368</v>
      </c>
      <c r="Q110" s="196" t="s">
        <v>369</v>
      </c>
      <c r="R110" s="196" t="s">
        <v>372</v>
      </c>
      <c r="S110" s="219" t="s">
        <v>373</v>
      </c>
    </row>
    <row r="111" spans="2:19" ht="27.75" customHeight="1" outlineLevel="1" x14ac:dyDescent="0.35">
      <c r="B111" s="863"/>
      <c r="C111" s="863"/>
      <c r="D111" s="245"/>
      <c r="E111" s="214"/>
      <c r="F111" s="230"/>
      <c r="G111" s="239"/>
      <c r="H111" s="246"/>
      <c r="I111" s="216"/>
      <c r="J111" s="232"/>
      <c r="K111" s="242"/>
      <c r="L111" s="246"/>
      <c r="M111" s="216"/>
      <c r="N111" s="232"/>
      <c r="O111" s="242"/>
      <c r="P111" s="246"/>
      <c r="Q111" s="216"/>
      <c r="R111" s="232"/>
      <c r="S111" s="242"/>
    </row>
    <row r="112" spans="2:19" ht="26.25" customHeight="1" x14ac:dyDescent="0.35">
      <c r="B112" s="855" t="s">
        <v>374</v>
      </c>
      <c r="C112" s="858" t="s">
        <v>375</v>
      </c>
      <c r="D112" s="249" t="s">
        <v>376</v>
      </c>
      <c r="E112" s="249" t="s">
        <v>377</v>
      </c>
      <c r="F112" s="249" t="s">
        <v>300</v>
      </c>
      <c r="G112" s="250" t="s">
        <v>378</v>
      </c>
      <c r="H112" s="251" t="s">
        <v>376</v>
      </c>
      <c r="I112" s="249" t="s">
        <v>377</v>
      </c>
      <c r="J112" s="249" t="s">
        <v>300</v>
      </c>
      <c r="K112" s="250" t="s">
        <v>378</v>
      </c>
      <c r="L112" s="249" t="s">
        <v>376</v>
      </c>
      <c r="M112" s="249" t="s">
        <v>377</v>
      </c>
      <c r="N112" s="249" t="s">
        <v>300</v>
      </c>
      <c r="O112" s="250" t="s">
        <v>378</v>
      </c>
      <c r="P112" s="249" t="s">
        <v>376</v>
      </c>
      <c r="Q112" s="249" t="s">
        <v>377</v>
      </c>
      <c r="R112" s="249" t="s">
        <v>300</v>
      </c>
      <c r="S112" s="250" t="s">
        <v>378</v>
      </c>
    </row>
    <row r="113" spans="2:19" ht="32.25" customHeight="1" x14ac:dyDescent="0.35">
      <c r="B113" s="856"/>
      <c r="C113" s="859"/>
      <c r="D113" s="213">
        <v>0</v>
      </c>
      <c r="E113" s="213" t="s">
        <v>431</v>
      </c>
      <c r="F113" s="213" t="s">
        <v>465</v>
      </c>
      <c r="G113" s="213" t="s">
        <v>534</v>
      </c>
      <c r="H113" s="235">
        <v>80</v>
      </c>
      <c r="I113" s="215" t="s">
        <v>431</v>
      </c>
      <c r="J113" s="215" t="s">
        <v>465</v>
      </c>
      <c r="K113" s="236" t="s">
        <v>534</v>
      </c>
      <c r="L113" s="215"/>
      <c r="M113" s="215"/>
      <c r="N113" s="215"/>
      <c r="O113" s="236"/>
      <c r="P113" s="215"/>
      <c r="Q113" s="215"/>
      <c r="R113" s="215"/>
      <c r="S113" s="236"/>
    </row>
    <row r="114" spans="2:19" ht="32.25" customHeight="1" x14ac:dyDescent="0.35">
      <c r="B114" s="856"/>
      <c r="C114" s="855" t="s">
        <v>379</v>
      </c>
      <c r="D114" s="196" t="s">
        <v>380</v>
      </c>
      <c r="E114" s="816" t="s">
        <v>381</v>
      </c>
      <c r="F114" s="817"/>
      <c r="G114" s="197" t="s">
        <v>1021</v>
      </c>
      <c r="H114" s="196" t="s">
        <v>380</v>
      </c>
      <c r="I114" s="816" t="s">
        <v>381</v>
      </c>
      <c r="J114" s="817"/>
      <c r="K114" s="197" t="s">
        <v>1021</v>
      </c>
      <c r="L114" s="196" t="s">
        <v>380</v>
      </c>
      <c r="M114" s="816" t="s">
        <v>381</v>
      </c>
      <c r="N114" s="817"/>
      <c r="O114" s="197" t="s">
        <v>382</v>
      </c>
      <c r="P114" s="196" t="s">
        <v>380</v>
      </c>
      <c r="Q114" s="196" t="s">
        <v>381</v>
      </c>
      <c r="R114" s="816" t="s">
        <v>381</v>
      </c>
      <c r="S114" s="817"/>
    </row>
    <row r="115" spans="2:19" ht="23.25" customHeight="1" x14ac:dyDescent="0.35">
      <c r="B115" s="856"/>
      <c r="C115" s="856"/>
      <c r="D115" s="252">
        <v>6510</v>
      </c>
      <c r="E115" s="843" t="s">
        <v>420</v>
      </c>
      <c r="F115" s="844"/>
      <c r="G115" s="200">
        <v>365</v>
      </c>
      <c r="H115" s="253">
        <v>6510</v>
      </c>
      <c r="I115" s="818" t="s">
        <v>414</v>
      </c>
      <c r="J115" s="819"/>
      <c r="K115" s="225">
        <v>510</v>
      </c>
      <c r="L115" s="253"/>
      <c r="M115" s="818"/>
      <c r="N115" s="819"/>
      <c r="O115" s="203"/>
      <c r="P115" s="253"/>
      <c r="Q115" s="201"/>
      <c r="R115" s="818"/>
      <c r="S115" s="819"/>
    </row>
    <row r="116" spans="2:19" ht="23.25" customHeight="1" outlineLevel="1" x14ac:dyDescent="0.35">
      <c r="B116" s="856"/>
      <c r="C116" s="856"/>
      <c r="D116" s="196" t="s">
        <v>380</v>
      </c>
      <c r="E116" s="816" t="s">
        <v>381</v>
      </c>
      <c r="F116" s="817"/>
      <c r="G116" s="197" t="s">
        <v>382</v>
      </c>
      <c r="H116" s="196" t="s">
        <v>380</v>
      </c>
      <c r="I116" s="816" t="s">
        <v>381</v>
      </c>
      <c r="J116" s="817"/>
      <c r="K116" s="197" t="s">
        <v>382</v>
      </c>
      <c r="L116" s="196" t="s">
        <v>380</v>
      </c>
      <c r="M116" s="816" t="s">
        <v>381</v>
      </c>
      <c r="N116" s="817"/>
      <c r="O116" s="197" t="s">
        <v>382</v>
      </c>
      <c r="P116" s="196" t="s">
        <v>380</v>
      </c>
      <c r="Q116" s="196" t="s">
        <v>381</v>
      </c>
      <c r="R116" s="816" t="s">
        <v>381</v>
      </c>
      <c r="S116" s="817"/>
    </row>
    <row r="117" spans="2:19" ht="23.25" customHeight="1" outlineLevel="1" x14ac:dyDescent="0.35">
      <c r="B117" s="856"/>
      <c r="C117" s="856"/>
      <c r="D117" s="252"/>
      <c r="E117" s="843"/>
      <c r="F117" s="844"/>
      <c r="G117" s="200"/>
      <c r="H117" s="253"/>
      <c r="I117" s="818"/>
      <c r="J117" s="819"/>
      <c r="K117" s="203"/>
      <c r="L117" s="253"/>
      <c r="M117" s="818"/>
      <c r="N117" s="819"/>
      <c r="O117" s="203"/>
      <c r="P117" s="253"/>
      <c r="Q117" s="201"/>
      <c r="R117" s="818"/>
      <c r="S117" s="819"/>
    </row>
    <row r="118" spans="2:19" ht="23.25" customHeight="1" outlineLevel="1" x14ac:dyDescent="0.35">
      <c r="B118" s="856"/>
      <c r="C118" s="856"/>
      <c r="D118" s="196" t="s">
        <v>380</v>
      </c>
      <c r="E118" s="816" t="s">
        <v>381</v>
      </c>
      <c r="F118" s="817"/>
      <c r="G118" s="197" t="s">
        <v>382</v>
      </c>
      <c r="H118" s="196" t="s">
        <v>380</v>
      </c>
      <c r="I118" s="816" t="s">
        <v>381</v>
      </c>
      <c r="J118" s="817"/>
      <c r="K118" s="197" t="s">
        <v>382</v>
      </c>
      <c r="L118" s="196" t="s">
        <v>380</v>
      </c>
      <c r="M118" s="816" t="s">
        <v>381</v>
      </c>
      <c r="N118" s="817"/>
      <c r="O118" s="197" t="s">
        <v>382</v>
      </c>
      <c r="P118" s="196" t="s">
        <v>380</v>
      </c>
      <c r="Q118" s="196" t="s">
        <v>381</v>
      </c>
      <c r="R118" s="816" t="s">
        <v>381</v>
      </c>
      <c r="S118" s="817"/>
    </row>
    <row r="119" spans="2:19" ht="23.25" customHeight="1" outlineLevel="1" x14ac:dyDescent="0.35">
      <c r="B119" s="856"/>
      <c r="C119" s="856"/>
      <c r="D119" s="252"/>
      <c r="E119" s="843"/>
      <c r="F119" s="844"/>
      <c r="G119" s="200"/>
      <c r="H119" s="253"/>
      <c r="I119" s="818"/>
      <c r="J119" s="819"/>
      <c r="K119" s="203"/>
      <c r="L119" s="253"/>
      <c r="M119" s="818"/>
      <c r="N119" s="819"/>
      <c r="O119" s="203"/>
      <c r="P119" s="253"/>
      <c r="Q119" s="201"/>
      <c r="R119" s="818"/>
      <c r="S119" s="819"/>
    </row>
    <row r="120" spans="2:19" ht="23.25" customHeight="1" outlineLevel="1" x14ac:dyDescent="0.35">
      <c r="B120" s="856"/>
      <c r="C120" s="856"/>
      <c r="D120" s="196" t="s">
        <v>380</v>
      </c>
      <c r="E120" s="816" t="s">
        <v>381</v>
      </c>
      <c r="F120" s="817"/>
      <c r="G120" s="197" t="s">
        <v>382</v>
      </c>
      <c r="H120" s="196" t="s">
        <v>380</v>
      </c>
      <c r="I120" s="816" t="s">
        <v>381</v>
      </c>
      <c r="J120" s="817"/>
      <c r="K120" s="197" t="s">
        <v>382</v>
      </c>
      <c r="L120" s="196" t="s">
        <v>380</v>
      </c>
      <c r="M120" s="816" t="s">
        <v>381</v>
      </c>
      <c r="N120" s="817"/>
      <c r="O120" s="197" t="s">
        <v>382</v>
      </c>
      <c r="P120" s="196" t="s">
        <v>380</v>
      </c>
      <c r="Q120" s="196" t="s">
        <v>381</v>
      </c>
      <c r="R120" s="816" t="s">
        <v>381</v>
      </c>
      <c r="S120" s="817"/>
    </row>
    <row r="121" spans="2:19" ht="23.25" customHeight="1" outlineLevel="1" x14ac:dyDescent="0.35">
      <c r="B121" s="857"/>
      <c r="C121" s="857"/>
      <c r="D121" s="252"/>
      <c r="E121" s="843"/>
      <c r="F121" s="844"/>
      <c r="G121" s="200"/>
      <c r="H121" s="253"/>
      <c r="I121" s="818"/>
      <c r="J121" s="819"/>
      <c r="K121" s="203"/>
      <c r="L121" s="253"/>
      <c r="M121" s="818"/>
      <c r="N121" s="819"/>
      <c r="O121" s="203"/>
      <c r="P121" s="253"/>
      <c r="Q121" s="201"/>
      <c r="R121" s="818"/>
      <c r="S121" s="819"/>
    </row>
    <row r="122" spans="2:19" ht="15" thickBot="1" x14ac:dyDescent="0.4">
      <c r="B122" s="185"/>
      <c r="C122" s="185"/>
    </row>
    <row r="123" spans="2:19" ht="15" thickBot="1" x14ac:dyDescent="0.4">
      <c r="B123" s="185"/>
      <c r="C123" s="185"/>
      <c r="D123" s="860" t="s">
        <v>301</v>
      </c>
      <c r="E123" s="825"/>
      <c r="F123" s="825"/>
      <c r="G123" s="826"/>
      <c r="H123" s="860" t="s">
        <v>302</v>
      </c>
      <c r="I123" s="825"/>
      <c r="J123" s="825"/>
      <c r="K123" s="826"/>
      <c r="L123" s="825" t="s">
        <v>303</v>
      </c>
      <c r="M123" s="825"/>
      <c r="N123" s="825"/>
      <c r="O123" s="825"/>
      <c r="P123" s="860" t="s">
        <v>304</v>
      </c>
      <c r="Q123" s="825"/>
      <c r="R123" s="825"/>
      <c r="S123" s="826"/>
    </row>
    <row r="124" spans="2:19" x14ac:dyDescent="0.35">
      <c r="B124" s="853" t="s">
        <v>383</v>
      </c>
      <c r="C124" s="853" t="s">
        <v>384</v>
      </c>
      <c r="D124" s="812" t="s">
        <v>385</v>
      </c>
      <c r="E124" s="845"/>
      <c r="F124" s="845"/>
      <c r="G124" s="813"/>
      <c r="H124" s="812" t="s">
        <v>385</v>
      </c>
      <c r="I124" s="845"/>
      <c r="J124" s="845"/>
      <c r="K124" s="813"/>
      <c r="L124" s="812" t="s">
        <v>385</v>
      </c>
      <c r="M124" s="845"/>
      <c r="N124" s="845"/>
      <c r="O124" s="813"/>
      <c r="P124" s="812" t="s">
        <v>385</v>
      </c>
      <c r="Q124" s="845"/>
      <c r="R124" s="845"/>
      <c r="S124" s="813"/>
    </row>
    <row r="125" spans="2:19" ht="45" customHeight="1" x14ac:dyDescent="0.35">
      <c r="B125" s="854"/>
      <c r="C125" s="854"/>
      <c r="D125" s="846"/>
      <c r="E125" s="847"/>
      <c r="F125" s="847"/>
      <c r="G125" s="848"/>
      <c r="H125" s="849"/>
      <c r="I125" s="850"/>
      <c r="J125" s="850"/>
      <c r="K125" s="851"/>
      <c r="L125" s="849"/>
      <c r="M125" s="850"/>
      <c r="N125" s="850"/>
      <c r="O125" s="851"/>
      <c r="P125" s="849"/>
      <c r="Q125" s="850"/>
      <c r="R125" s="850"/>
      <c r="S125" s="851"/>
    </row>
    <row r="126" spans="2:19" ht="32.25" customHeight="1" x14ac:dyDescent="0.35">
      <c r="B126" s="841" t="s">
        <v>386</v>
      </c>
      <c r="C126" s="841" t="s">
        <v>387</v>
      </c>
      <c r="D126" s="249" t="s">
        <v>388</v>
      </c>
      <c r="E126" s="218" t="s">
        <v>300</v>
      </c>
      <c r="F126" s="196" t="s">
        <v>322</v>
      </c>
      <c r="G126" s="197" t="s">
        <v>338</v>
      </c>
      <c r="H126" s="249" t="s">
        <v>388</v>
      </c>
      <c r="I126" s="263" t="s">
        <v>300</v>
      </c>
      <c r="J126" s="196" t="s">
        <v>322</v>
      </c>
      <c r="K126" s="197" t="s">
        <v>338</v>
      </c>
      <c r="L126" s="249" t="s">
        <v>388</v>
      </c>
      <c r="M126" s="263" t="s">
        <v>300</v>
      </c>
      <c r="N126" s="196" t="s">
        <v>322</v>
      </c>
      <c r="O126" s="197" t="s">
        <v>338</v>
      </c>
      <c r="P126" s="249" t="s">
        <v>388</v>
      </c>
      <c r="Q126" s="263" t="s">
        <v>300</v>
      </c>
      <c r="R126" s="196" t="s">
        <v>322</v>
      </c>
      <c r="S126" s="197" t="s">
        <v>338</v>
      </c>
    </row>
    <row r="127" spans="2:19" ht="23.25" customHeight="1" x14ac:dyDescent="0.35">
      <c r="B127" s="852"/>
      <c r="C127" s="842"/>
      <c r="D127" s="213"/>
      <c r="E127" s="254"/>
      <c r="F127" s="199"/>
      <c r="G127" s="234"/>
      <c r="H127" s="215"/>
      <c r="I127" s="266"/>
      <c r="J127" s="215"/>
      <c r="K127" s="264"/>
      <c r="L127" s="215"/>
      <c r="M127" s="266"/>
      <c r="N127" s="215"/>
      <c r="O127" s="264"/>
      <c r="P127" s="215"/>
      <c r="Q127" s="266"/>
      <c r="R127" s="215"/>
      <c r="S127" s="264"/>
    </row>
    <row r="128" spans="2:19" ht="29.25" customHeight="1" x14ac:dyDescent="0.35">
      <c r="B128" s="852"/>
      <c r="C128" s="841" t="s">
        <v>389</v>
      </c>
      <c r="D128" s="196" t="s">
        <v>390</v>
      </c>
      <c r="E128" s="816" t="s">
        <v>391</v>
      </c>
      <c r="F128" s="817"/>
      <c r="G128" s="197" t="s">
        <v>392</v>
      </c>
      <c r="H128" s="196" t="s">
        <v>390</v>
      </c>
      <c r="I128" s="816" t="s">
        <v>391</v>
      </c>
      <c r="J128" s="817"/>
      <c r="K128" s="197" t="s">
        <v>392</v>
      </c>
      <c r="L128" s="196" t="s">
        <v>390</v>
      </c>
      <c r="M128" s="816" t="s">
        <v>391</v>
      </c>
      <c r="N128" s="817"/>
      <c r="O128" s="197" t="s">
        <v>392</v>
      </c>
      <c r="P128" s="196" t="s">
        <v>390</v>
      </c>
      <c r="Q128" s="816" t="s">
        <v>391</v>
      </c>
      <c r="R128" s="817"/>
      <c r="S128" s="197" t="s">
        <v>392</v>
      </c>
    </row>
    <row r="129" spans="2:19" ht="36.4" customHeight="1" x14ac:dyDescent="0.35">
      <c r="B129" s="842"/>
      <c r="C129" s="842"/>
      <c r="D129" s="252"/>
      <c r="E129" s="843"/>
      <c r="F129" s="844"/>
      <c r="G129" s="200"/>
      <c r="H129" s="253"/>
      <c r="I129" s="818"/>
      <c r="J129" s="819"/>
      <c r="K129" s="203"/>
      <c r="L129" s="253"/>
      <c r="M129" s="818"/>
      <c r="N129" s="819"/>
      <c r="O129" s="203"/>
      <c r="P129" s="253"/>
      <c r="Q129" s="818"/>
      <c r="R129" s="819"/>
      <c r="S129" s="203"/>
    </row>
    <row r="130" spans="2:19" ht="15" thickBot="1" x14ac:dyDescent="0.4"/>
    <row r="131" spans="2:19" hidden="1" x14ac:dyDescent="0.35"/>
    <row r="132" spans="2:19" hidden="1" x14ac:dyDescent="0.35"/>
    <row r="133" spans="2:19" hidden="1" x14ac:dyDescent="0.35"/>
    <row r="134" spans="2:19" hidden="1" x14ac:dyDescent="0.35"/>
    <row r="135" spans="2:19" hidden="1" x14ac:dyDescent="0.35">
      <c r="D135" s="166" t="s">
        <v>393</v>
      </c>
    </row>
    <row r="136" spans="2:19" hidden="1" x14ac:dyDescent="0.35">
      <c r="D136" s="166" t="s">
        <v>394</v>
      </c>
      <c r="E136" s="166" t="s">
        <v>395</v>
      </c>
      <c r="F136" s="166" t="s">
        <v>396</v>
      </c>
      <c r="H136" s="166" t="s">
        <v>397</v>
      </c>
      <c r="I136" s="166" t="s">
        <v>398</v>
      </c>
    </row>
    <row r="137" spans="2:19" hidden="1" x14ac:dyDescent="0.35">
      <c r="D137" s="166" t="s">
        <v>399</v>
      </c>
      <c r="E137" s="166" t="s">
        <v>400</v>
      </c>
      <c r="F137" s="166" t="s">
        <v>401</v>
      </c>
      <c r="H137" s="166" t="s">
        <v>402</v>
      </c>
      <c r="I137" s="166" t="s">
        <v>403</v>
      </c>
    </row>
    <row r="138" spans="2:19" hidden="1" x14ac:dyDescent="0.35">
      <c r="D138" s="166" t="s">
        <v>404</v>
      </c>
      <c r="E138" s="166" t="s">
        <v>405</v>
      </c>
      <c r="F138" s="166" t="s">
        <v>406</v>
      </c>
      <c r="H138" s="166" t="s">
        <v>407</v>
      </c>
      <c r="I138" s="166" t="s">
        <v>408</v>
      </c>
    </row>
    <row r="139" spans="2:19" hidden="1" x14ac:dyDescent="0.35">
      <c r="D139" s="166" t="s">
        <v>409</v>
      </c>
      <c r="F139" s="166" t="s">
        <v>410</v>
      </c>
      <c r="G139" s="166" t="s">
        <v>411</v>
      </c>
      <c r="H139" s="166" t="s">
        <v>412</v>
      </c>
      <c r="I139" s="166" t="s">
        <v>413</v>
      </c>
      <c r="K139" s="166" t="s">
        <v>414</v>
      </c>
    </row>
    <row r="140" spans="2:19" hidden="1" x14ac:dyDescent="0.35">
      <c r="D140" s="166" t="s">
        <v>415</v>
      </c>
      <c r="F140" s="166" t="s">
        <v>416</v>
      </c>
      <c r="G140" s="166" t="s">
        <v>417</v>
      </c>
      <c r="H140" s="166" t="s">
        <v>418</v>
      </c>
      <c r="I140" s="166" t="s">
        <v>419</v>
      </c>
      <c r="K140" s="166" t="s">
        <v>420</v>
      </c>
      <c r="L140" s="166" t="s">
        <v>421</v>
      </c>
    </row>
    <row r="141" spans="2:19" hidden="1" x14ac:dyDescent="0.35">
      <c r="D141" s="166" t="s">
        <v>422</v>
      </c>
      <c r="E141" s="255" t="s">
        <v>423</v>
      </c>
      <c r="G141" s="166" t="s">
        <v>424</v>
      </c>
      <c r="H141" s="166" t="s">
        <v>425</v>
      </c>
      <c r="K141" s="166" t="s">
        <v>426</v>
      </c>
      <c r="L141" s="166" t="s">
        <v>427</v>
      </c>
    </row>
    <row r="142" spans="2:19" hidden="1" x14ac:dyDescent="0.35">
      <c r="D142" s="166" t="s">
        <v>428</v>
      </c>
      <c r="E142" s="256" t="s">
        <v>429</v>
      </c>
      <c r="K142" s="166" t="s">
        <v>430</v>
      </c>
      <c r="L142" s="166" t="s">
        <v>431</v>
      </c>
    </row>
    <row r="143" spans="2:19" hidden="1" x14ac:dyDescent="0.35">
      <c r="E143" s="257" t="s">
        <v>432</v>
      </c>
      <c r="H143" s="166" t="s">
        <v>433</v>
      </c>
      <c r="K143" s="166" t="s">
        <v>434</v>
      </c>
      <c r="L143" s="166" t="s">
        <v>435</v>
      </c>
    </row>
    <row r="144" spans="2:19" hidden="1" x14ac:dyDescent="0.35">
      <c r="H144" s="166" t="s">
        <v>436</v>
      </c>
      <c r="K144" s="166" t="s">
        <v>437</v>
      </c>
      <c r="L144" s="166" t="s">
        <v>438</v>
      </c>
    </row>
    <row r="145" spans="2:12" hidden="1" x14ac:dyDescent="0.35">
      <c r="H145" s="166" t="s">
        <v>439</v>
      </c>
      <c r="K145" s="166" t="s">
        <v>440</v>
      </c>
      <c r="L145" s="166" t="s">
        <v>441</v>
      </c>
    </row>
    <row r="146" spans="2:12" hidden="1" x14ac:dyDescent="0.35">
      <c r="B146" s="166" t="s">
        <v>442</v>
      </c>
      <c r="C146" s="166" t="s">
        <v>443</v>
      </c>
      <c r="D146" s="166" t="s">
        <v>442</v>
      </c>
      <c r="G146" s="166" t="s">
        <v>444</v>
      </c>
      <c r="H146" s="166" t="s">
        <v>445</v>
      </c>
      <c r="J146" s="166" t="s">
        <v>266</v>
      </c>
      <c r="K146" s="166" t="s">
        <v>446</v>
      </c>
      <c r="L146" s="166" t="s">
        <v>447</v>
      </c>
    </row>
    <row r="147" spans="2:12" hidden="1" x14ac:dyDescent="0.35">
      <c r="B147" s="166">
        <v>1</v>
      </c>
      <c r="C147" s="166" t="s">
        <v>448</v>
      </c>
      <c r="D147" s="166" t="s">
        <v>449</v>
      </c>
      <c r="E147" s="166" t="s">
        <v>338</v>
      </c>
      <c r="F147" s="166" t="s">
        <v>11</v>
      </c>
      <c r="G147" s="166" t="s">
        <v>450</v>
      </c>
      <c r="H147" s="166" t="s">
        <v>451</v>
      </c>
      <c r="J147" s="166" t="s">
        <v>426</v>
      </c>
      <c r="K147" s="166" t="s">
        <v>452</v>
      </c>
    </row>
    <row r="148" spans="2:12" hidden="1" x14ac:dyDescent="0.35">
      <c r="B148" s="166">
        <v>2</v>
      </c>
      <c r="C148" s="166" t="s">
        <v>453</v>
      </c>
      <c r="D148" s="166" t="s">
        <v>454</v>
      </c>
      <c r="E148" s="166" t="s">
        <v>322</v>
      </c>
      <c r="F148" s="166" t="s">
        <v>18</v>
      </c>
      <c r="G148" s="166" t="s">
        <v>455</v>
      </c>
      <c r="J148" s="166" t="s">
        <v>456</v>
      </c>
      <c r="K148" s="166" t="s">
        <v>457</v>
      </c>
    </row>
    <row r="149" spans="2:12" hidden="1" x14ac:dyDescent="0.35">
      <c r="B149" s="166">
        <v>3</v>
      </c>
      <c r="C149" s="166" t="s">
        <v>458</v>
      </c>
      <c r="D149" s="166" t="s">
        <v>459</v>
      </c>
      <c r="E149" s="166" t="s">
        <v>300</v>
      </c>
      <c r="G149" s="166" t="s">
        <v>460</v>
      </c>
      <c r="J149" s="166" t="s">
        <v>461</v>
      </c>
      <c r="K149" s="166" t="s">
        <v>462</v>
      </c>
    </row>
    <row r="150" spans="2:12" hidden="1" x14ac:dyDescent="0.35">
      <c r="B150" s="166">
        <v>4</v>
      </c>
      <c r="C150" s="166" t="s">
        <v>451</v>
      </c>
      <c r="H150" s="166" t="s">
        <v>463</v>
      </c>
      <c r="I150" s="166" t="s">
        <v>464</v>
      </c>
      <c r="J150" s="166" t="s">
        <v>465</v>
      </c>
      <c r="K150" s="166" t="s">
        <v>466</v>
      </c>
    </row>
    <row r="151" spans="2:12" hidden="1" x14ac:dyDescent="0.35">
      <c r="D151" s="166" t="s">
        <v>460</v>
      </c>
      <c r="H151" s="166" t="s">
        <v>467</v>
      </c>
      <c r="I151" s="166" t="s">
        <v>468</v>
      </c>
      <c r="J151" s="166" t="s">
        <v>469</v>
      </c>
      <c r="K151" s="166" t="s">
        <v>470</v>
      </c>
    </row>
    <row r="152" spans="2:12" hidden="1" x14ac:dyDescent="0.35">
      <c r="D152" s="166" t="s">
        <v>471</v>
      </c>
      <c r="H152" s="166" t="s">
        <v>472</v>
      </c>
      <c r="I152" s="166" t="s">
        <v>473</v>
      </c>
      <c r="J152" s="166" t="s">
        <v>474</v>
      </c>
      <c r="K152" s="166" t="s">
        <v>475</v>
      </c>
    </row>
    <row r="153" spans="2:12" hidden="1" x14ac:dyDescent="0.35">
      <c r="D153" s="166" t="s">
        <v>476</v>
      </c>
      <c r="H153" s="166" t="s">
        <v>477</v>
      </c>
      <c r="J153" s="166" t="s">
        <v>478</v>
      </c>
      <c r="K153" s="166" t="s">
        <v>479</v>
      </c>
    </row>
    <row r="154" spans="2:12" hidden="1" x14ac:dyDescent="0.35">
      <c r="H154" s="166" t="s">
        <v>480</v>
      </c>
      <c r="J154" s="166" t="s">
        <v>481</v>
      </c>
    </row>
    <row r="155" spans="2:12" ht="58" hidden="1" x14ac:dyDescent="0.35">
      <c r="D155" s="258" t="s">
        <v>482</v>
      </c>
      <c r="E155" s="166" t="s">
        <v>483</v>
      </c>
      <c r="F155" s="166" t="s">
        <v>484</v>
      </c>
      <c r="G155" s="166" t="s">
        <v>485</v>
      </c>
      <c r="H155" s="166" t="s">
        <v>486</v>
      </c>
      <c r="I155" s="166" t="s">
        <v>487</v>
      </c>
      <c r="J155" s="166" t="s">
        <v>488</v>
      </c>
      <c r="K155" s="166" t="s">
        <v>489</v>
      </c>
    </row>
    <row r="156" spans="2:12" ht="72.5" hidden="1" x14ac:dyDescent="0.35">
      <c r="B156" s="166" t="s">
        <v>591</v>
      </c>
      <c r="C156" s="166" t="s">
        <v>590</v>
      </c>
      <c r="D156" s="258" t="s">
        <v>490</v>
      </c>
      <c r="E156" s="166" t="s">
        <v>491</v>
      </c>
      <c r="F156" s="166" t="s">
        <v>492</v>
      </c>
      <c r="G156" s="166" t="s">
        <v>493</v>
      </c>
      <c r="H156" s="166" t="s">
        <v>494</v>
      </c>
      <c r="I156" s="166" t="s">
        <v>495</v>
      </c>
      <c r="J156" s="166" t="s">
        <v>496</v>
      </c>
      <c r="K156" s="166" t="s">
        <v>497</v>
      </c>
    </row>
    <row r="157" spans="2:12" ht="43.5" hidden="1" x14ac:dyDescent="0.35">
      <c r="B157" s="166" t="s">
        <v>592</v>
      </c>
      <c r="C157" s="166" t="s">
        <v>589</v>
      </c>
      <c r="D157" s="258" t="s">
        <v>498</v>
      </c>
      <c r="E157" s="166" t="s">
        <v>499</v>
      </c>
      <c r="F157" s="166" t="s">
        <v>500</v>
      </c>
      <c r="G157" s="166" t="s">
        <v>501</v>
      </c>
      <c r="H157" s="166" t="s">
        <v>502</v>
      </c>
      <c r="I157" s="166" t="s">
        <v>503</v>
      </c>
      <c r="J157" s="166" t="s">
        <v>504</v>
      </c>
      <c r="K157" s="166" t="s">
        <v>505</v>
      </c>
    </row>
    <row r="158" spans="2:12" hidden="1" x14ac:dyDescent="0.35">
      <c r="B158" s="166" t="s">
        <v>593</v>
      </c>
      <c r="C158" s="166" t="s">
        <v>588</v>
      </c>
      <c r="F158" s="166" t="s">
        <v>506</v>
      </c>
      <c r="G158" s="166" t="s">
        <v>507</v>
      </c>
      <c r="H158" s="166" t="s">
        <v>508</v>
      </c>
      <c r="I158" s="166" t="s">
        <v>509</v>
      </c>
      <c r="J158" s="166" t="s">
        <v>510</v>
      </c>
      <c r="K158" s="166" t="s">
        <v>511</v>
      </c>
    </row>
    <row r="159" spans="2:12" hidden="1" x14ac:dyDescent="0.35">
      <c r="B159" s="166" t="s">
        <v>594</v>
      </c>
      <c r="G159" s="166" t="s">
        <v>512</v>
      </c>
      <c r="H159" s="166" t="s">
        <v>513</v>
      </c>
      <c r="I159" s="166" t="s">
        <v>514</v>
      </c>
      <c r="J159" s="166" t="s">
        <v>515</v>
      </c>
      <c r="K159" s="166" t="s">
        <v>516</v>
      </c>
    </row>
    <row r="160" spans="2:12" hidden="1" x14ac:dyDescent="0.35">
      <c r="C160" s="166" t="s">
        <v>517</v>
      </c>
      <c r="J160" s="166" t="s">
        <v>518</v>
      </c>
    </row>
    <row r="161" spans="2:10" hidden="1" x14ac:dyDescent="0.35">
      <c r="C161" s="166" t="s">
        <v>519</v>
      </c>
      <c r="I161" s="166" t="s">
        <v>520</v>
      </c>
      <c r="J161" s="166" t="s">
        <v>521</v>
      </c>
    </row>
    <row r="162" spans="2:10" hidden="1" x14ac:dyDescent="0.35">
      <c r="B162" s="267" t="s">
        <v>595</v>
      </c>
      <c r="C162" s="166" t="s">
        <v>522</v>
      </c>
      <c r="I162" s="166" t="s">
        <v>523</v>
      </c>
      <c r="J162" s="166" t="s">
        <v>524</v>
      </c>
    </row>
    <row r="163" spans="2:10" hidden="1" x14ac:dyDescent="0.35">
      <c r="B163" s="267" t="s">
        <v>29</v>
      </c>
      <c r="C163" s="166" t="s">
        <v>525</v>
      </c>
      <c r="D163" s="166" t="s">
        <v>526</v>
      </c>
      <c r="E163" s="166" t="s">
        <v>527</v>
      </c>
      <c r="I163" s="166" t="s">
        <v>528</v>
      </c>
      <c r="J163" s="166" t="s">
        <v>266</v>
      </c>
    </row>
    <row r="164" spans="2:10" hidden="1" x14ac:dyDescent="0.35">
      <c r="B164" s="267" t="s">
        <v>16</v>
      </c>
      <c r="D164" s="166" t="s">
        <v>529</v>
      </c>
      <c r="E164" s="166" t="s">
        <v>530</v>
      </c>
      <c r="H164" s="166" t="s">
        <v>402</v>
      </c>
      <c r="I164" s="166" t="s">
        <v>531</v>
      </c>
    </row>
    <row r="165" spans="2:10" hidden="1" x14ac:dyDescent="0.35">
      <c r="B165" s="267" t="s">
        <v>34</v>
      </c>
      <c r="D165" s="166" t="s">
        <v>532</v>
      </c>
      <c r="E165" s="166" t="s">
        <v>533</v>
      </c>
      <c r="H165" s="166" t="s">
        <v>412</v>
      </c>
      <c r="I165" s="166" t="s">
        <v>534</v>
      </c>
      <c r="J165" s="166" t="s">
        <v>535</v>
      </c>
    </row>
    <row r="166" spans="2:10" hidden="1" x14ac:dyDescent="0.35">
      <c r="B166" s="267" t="s">
        <v>596</v>
      </c>
      <c r="C166" s="166" t="s">
        <v>536</v>
      </c>
      <c r="D166" s="166" t="s">
        <v>537</v>
      </c>
      <c r="H166" s="166" t="s">
        <v>418</v>
      </c>
      <c r="I166" s="166" t="s">
        <v>538</v>
      </c>
      <c r="J166" s="166" t="s">
        <v>539</v>
      </c>
    </row>
    <row r="167" spans="2:10" hidden="1" x14ac:dyDescent="0.35">
      <c r="B167" s="267" t="s">
        <v>597</v>
      </c>
      <c r="C167" s="166" t="s">
        <v>540</v>
      </c>
      <c r="H167" s="166" t="s">
        <v>425</v>
      </c>
      <c r="I167" s="166" t="s">
        <v>541</v>
      </c>
    </row>
    <row r="168" spans="2:10" hidden="1" x14ac:dyDescent="0.35">
      <c r="B168" s="267" t="s">
        <v>598</v>
      </c>
      <c r="C168" s="166" t="s">
        <v>542</v>
      </c>
      <c r="E168" s="166" t="s">
        <v>543</v>
      </c>
      <c r="H168" s="166" t="s">
        <v>544</v>
      </c>
      <c r="I168" s="166" t="s">
        <v>545</v>
      </c>
    </row>
    <row r="169" spans="2:10" hidden="1" x14ac:dyDescent="0.35">
      <c r="B169" s="267" t="s">
        <v>599</v>
      </c>
      <c r="C169" s="166" t="s">
        <v>546</v>
      </c>
      <c r="E169" s="166" t="s">
        <v>547</v>
      </c>
      <c r="H169" s="166" t="s">
        <v>548</v>
      </c>
      <c r="I169" s="166" t="s">
        <v>549</v>
      </c>
    </row>
    <row r="170" spans="2:10" hidden="1" x14ac:dyDescent="0.35">
      <c r="B170" s="267" t="s">
        <v>600</v>
      </c>
      <c r="C170" s="166" t="s">
        <v>550</v>
      </c>
      <c r="E170" s="166" t="s">
        <v>551</v>
      </c>
      <c r="H170" s="166" t="s">
        <v>552</v>
      </c>
      <c r="I170" s="166" t="s">
        <v>553</v>
      </c>
    </row>
    <row r="171" spans="2:10" hidden="1" x14ac:dyDescent="0.35">
      <c r="B171" s="267" t="s">
        <v>601</v>
      </c>
      <c r="C171" s="166" t="s">
        <v>554</v>
      </c>
      <c r="E171" s="166" t="s">
        <v>555</v>
      </c>
      <c r="H171" s="166" t="s">
        <v>556</v>
      </c>
      <c r="I171" s="166" t="s">
        <v>557</v>
      </c>
    </row>
    <row r="172" spans="2:10" hidden="1" x14ac:dyDescent="0.35">
      <c r="B172" s="267" t="s">
        <v>602</v>
      </c>
      <c r="C172" s="166" t="s">
        <v>558</v>
      </c>
      <c r="E172" s="166" t="s">
        <v>559</v>
      </c>
      <c r="H172" s="166" t="s">
        <v>560</v>
      </c>
      <c r="I172" s="166" t="s">
        <v>561</v>
      </c>
    </row>
    <row r="173" spans="2:10" hidden="1" x14ac:dyDescent="0.35">
      <c r="B173" s="267" t="s">
        <v>603</v>
      </c>
      <c r="C173" s="166" t="s">
        <v>266</v>
      </c>
      <c r="E173" s="166" t="s">
        <v>562</v>
      </c>
      <c r="H173" s="166" t="s">
        <v>563</v>
      </c>
      <c r="I173" s="166" t="s">
        <v>564</v>
      </c>
    </row>
    <row r="174" spans="2:10" hidden="1" x14ac:dyDescent="0.35">
      <c r="B174" s="267" t="s">
        <v>604</v>
      </c>
      <c r="E174" s="166" t="s">
        <v>565</v>
      </c>
      <c r="H174" s="166" t="s">
        <v>566</v>
      </c>
      <c r="I174" s="166" t="s">
        <v>567</v>
      </c>
    </row>
    <row r="175" spans="2:10" hidden="1" x14ac:dyDescent="0.35">
      <c r="B175" s="267" t="s">
        <v>605</v>
      </c>
      <c r="E175" s="166" t="s">
        <v>568</v>
      </c>
      <c r="H175" s="166" t="s">
        <v>569</v>
      </c>
      <c r="I175" s="166" t="s">
        <v>570</v>
      </c>
    </row>
    <row r="176" spans="2:10" hidden="1" x14ac:dyDescent="0.35">
      <c r="B176" s="267" t="s">
        <v>606</v>
      </c>
      <c r="E176" s="166" t="s">
        <v>571</v>
      </c>
      <c r="H176" s="166" t="s">
        <v>572</v>
      </c>
      <c r="I176" s="166" t="s">
        <v>573</v>
      </c>
    </row>
    <row r="177" spans="2:9" hidden="1" x14ac:dyDescent="0.35">
      <c r="B177" s="267" t="s">
        <v>607</v>
      </c>
      <c r="H177" s="166" t="s">
        <v>574</v>
      </c>
      <c r="I177" s="166" t="s">
        <v>575</v>
      </c>
    </row>
    <row r="178" spans="2:9" hidden="1" x14ac:dyDescent="0.35">
      <c r="B178" s="267" t="s">
        <v>608</v>
      </c>
      <c r="H178" s="166" t="s">
        <v>576</v>
      </c>
    </row>
    <row r="179" spans="2:9" hidden="1" x14ac:dyDescent="0.35">
      <c r="B179" s="267" t="s">
        <v>609</v>
      </c>
      <c r="H179" s="166" t="s">
        <v>577</v>
      </c>
    </row>
    <row r="180" spans="2:9" hidden="1" x14ac:dyDescent="0.35">
      <c r="B180" s="267" t="s">
        <v>610</v>
      </c>
      <c r="H180" s="166" t="s">
        <v>578</v>
      </c>
    </row>
    <row r="181" spans="2:9" hidden="1" x14ac:dyDescent="0.35">
      <c r="B181" s="267" t="s">
        <v>611</v>
      </c>
      <c r="H181" s="166" t="s">
        <v>579</v>
      </c>
    </row>
    <row r="182" spans="2:9" hidden="1" x14ac:dyDescent="0.35">
      <c r="B182" s="267" t="s">
        <v>612</v>
      </c>
      <c r="D182" t="s">
        <v>580</v>
      </c>
      <c r="H182" s="166" t="s">
        <v>581</v>
      </c>
    </row>
    <row r="183" spans="2:9" hidden="1" x14ac:dyDescent="0.35">
      <c r="B183" s="267" t="s">
        <v>613</v>
      </c>
      <c r="D183" t="s">
        <v>582</v>
      </c>
      <c r="H183" s="166" t="s">
        <v>583</v>
      </c>
    </row>
    <row r="184" spans="2:9" hidden="1" x14ac:dyDescent="0.35">
      <c r="B184" s="267" t="s">
        <v>614</v>
      </c>
      <c r="D184" t="s">
        <v>584</v>
      </c>
      <c r="H184" s="166" t="s">
        <v>585</v>
      </c>
    </row>
    <row r="185" spans="2:9" hidden="1" x14ac:dyDescent="0.35">
      <c r="B185" s="267" t="s">
        <v>615</v>
      </c>
      <c r="D185" t="s">
        <v>582</v>
      </c>
      <c r="H185" s="166" t="s">
        <v>586</v>
      </c>
    </row>
    <row r="186" spans="2:9" hidden="1" x14ac:dyDescent="0.35">
      <c r="B186" s="267" t="s">
        <v>616</v>
      </c>
      <c r="D186" t="s">
        <v>587</v>
      </c>
    </row>
    <row r="187" spans="2:9" hidden="1" x14ac:dyDescent="0.35">
      <c r="B187" s="267" t="s">
        <v>617</v>
      </c>
      <c r="D187" t="s">
        <v>582</v>
      </c>
    </row>
    <row r="188" spans="2:9" hidden="1" x14ac:dyDescent="0.35">
      <c r="B188" s="267" t="s">
        <v>618</v>
      </c>
    </row>
    <row r="189" spans="2:9" hidden="1" x14ac:dyDescent="0.35">
      <c r="B189" s="267" t="s">
        <v>619</v>
      </c>
    </row>
    <row r="190" spans="2:9" hidden="1" x14ac:dyDescent="0.35">
      <c r="B190" s="267" t="s">
        <v>620</v>
      </c>
    </row>
    <row r="191" spans="2:9" hidden="1" x14ac:dyDescent="0.35">
      <c r="B191" s="267" t="s">
        <v>621</v>
      </c>
    </row>
    <row r="192" spans="2:9" hidden="1" x14ac:dyDescent="0.35">
      <c r="B192" s="267" t="s">
        <v>622</v>
      </c>
    </row>
    <row r="193" spans="2:2" hidden="1" x14ac:dyDescent="0.35">
      <c r="B193" s="267" t="s">
        <v>623</v>
      </c>
    </row>
    <row r="194" spans="2:2" hidden="1" x14ac:dyDescent="0.35">
      <c r="B194" s="267" t="s">
        <v>624</v>
      </c>
    </row>
    <row r="195" spans="2:2" hidden="1" x14ac:dyDescent="0.35">
      <c r="B195" s="267" t="s">
        <v>625</v>
      </c>
    </row>
    <row r="196" spans="2:2" hidden="1" x14ac:dyDescent="0.35">
      <c r="B196" s="267" t="s">
        <v>626</v>
      </c>
    </row>
    <row r="197" spans="2:2" hidden="1" x14ac:dyDescent="0.35">
      <c r="B197" s="267" t="s">
        <v>50</v>
      </c>
    </row>
    <row r="198" spans="2:2" hidden="1" x14ac:dyDescent="0.35">
      <c r="B198" s="267" t="s">
        <v>55</v>
      </c>
    </row>
    <row r="199" spans="2:2" hidden="1" x14ac:dyDescent="0.35">
      <c r="B199" s="267" t="s">
        <v>56</v>
      </c>
    </row>
    <row r="200" spans="2:2" hidden="1" x14ac:dyDescent="0.35">
      <c r="B200" s="267" t="s">
        <v>58</v>
      </c>
    </row>
    <row r="201" spans="2:2" hidden="1" x14ac:dyDescent="0.35">
      <c r="B201" s="267" t="s">
        <v>23</v>
      </c>
    </row>
    <row r="202" spans="2:2" hidden="1" x14ac:dyDescent="0.35">
      <c r="B202" s="267" t="s">
        <v>60</v>
      </c>
    </row>
    <row r="203" spans="2:2" hidden="1" x14ac:dyDescent="0.35">
      <c r="B203" s="267" t="s">
        <v>62</v>
      </c>
    </row>
    <row r="204" spans="2:2" hidden="1" x14ac:dyDescent="0.35">
      <c r="B204" s="267" t="s">
        <v>65</v>
      </c>
    </row>
    <row r="205" spans="2:2" hidden="1" x14ac:dyDescent="0.35">
      <c r="B205" s="267" t="s">
        <v>66</v>
      </c>
    </row>
    <row r="206" spans="2:2" hidden="1" x14ac:dyDescent="0.35">
      <c r="B206" s="267" t="s">
        <v>67</v>
      </c>
    </row>
    <row r="207" spans="2:2" hidden="1" x14ac:dyDescent="0.35">
      <c r="B207" s="267" t="s">
        <v>68</v>
      </c>
    </row>
    <row r="208" spans="2:2" hidden="1" x14ac:dyDescent="0.35">
      <c r="B208" s="267" t="s">
        <v>627</v>
      </c>
    </row>
    <row r="209" spans="2:2" hidden="1" x14ac:dyDescent="0.35">
      <c r="B209" s="267" t="s">
        <v>628</v>
      </c>
    </row>
    <row r="210" spans="2:2" hidden="1" x14ac:dyDescent="0.35">
      <c r="B210" s="267" t="s">
        <v>72</v>
      </c>
    </row>
    <row r="211" spans="2:2" hidden="1" x14ac:dyDescent="0.35">
      <c r="B211" s="267" t="s">
        <v>74</v>
      </c>
    </row>
    <row r="212" spans="2:2" hidden="1" x14ac:dyDescent="0.35">
      <c r="B212" s="267" t="s">
        <v>78</v>
      </c>
    </row>
    <row r="213" spans="2:2" hidden="1" x14ac:dyDescent="0.35">
      <c r="B213" s="267" t="s">
        <v>629</v>
      </c>
    </row>
    <row r="214" spans="2:2" hidden="1" x14ac:dyDescent="0.35">
      <c r="B214" s="267" t="s">
        <v>630</v>
      </c>
    </row>
    <row r="215" spans="2:2" hidden="1" x14ac:dyDescent="0.35">
      <c r="B215" s="267" t="s">
        <v>631</v>
      </c>
    </row>
    <row r="216" spans="2:2" hidden="1" x14ac:dyDescent="0.35">
      <c r="B216" s="267" t="s">
        <v>76</v>
      </c>
    </row>
    <row r="217" spans="2:2" hidden="1" x14ac:dyDescent="0.35">
      <c r="B217" s="267" t="s">
        <v>77</v>
      </c>
    </row>
    <row r="218" spans="2:2" hidden="1" x14ac:dyDescent="0.35">
      <c r="B218" s="267" t="s">
        <v>80</v>
      </c>
    </row>
    <row r="219" spans="2:2" hidden="1" x14ac:dyDescent="0.35">
      <c r="B219" s="267" t="s">
        <v>82</v>
      </c>
    </row>
    <row r="220" spans="2:2" hidden="1" x14ac:dyDescent="0.35">
      <c r="B220" s="267" t="s">
        <v>632</v>
      </c>
    </row>
    <row r="221" spans="2:2" hidden="1" x14ac:dyDescent="0.35">
      <c r="B221" s="267" t="s">
        <v>81</v>
      </c>
    </row>
    <row r="222" spans="2:2" hidden="1" x14ac:dyDescent="0.35">
      <c r="B222" s="267" t="s">
        <v>83</v>
      </c>
    </row>
    <row r="223" spans="2:2" hidden="1" x14ac:dyDescent="0.35">
      <c r="B223" s="267" t="s">
        <v>86</v>
      </c>
    </row>
    <row r="224" spans="2:2" hidden="1" x14ac:dyDescent="0.35">
      <c r="B224" s="267" t="s">
        <v>85</v>
      </c>
    </row>
    <row r="225" spans="2:2" hidden="1" x14ac:dyDescent="0.35">
      <c r="B225" s="267" t="s">
        <v>633</v>
      </c>
    </row>
    <row r="226" spans="2:2" hidden="1" x14ac:dyDescent="0.35">
      <c r="B226" s="267" t="s">
        <v>92</v>
      </c>
    </row>
    <row r="227" spans="2:2" hidden="1" x14ac:dyDescent="0.35">
      <c r="B227" s="267" t="s">
        <v>94</v>
      </c>
    </row>
    <row r="228" spans="2:2" hidden="1" x14ac:dyDescent="0.35">
      <c r="B228" s="267" t="s">
        <v>95</v>
      </c>
    </row>
    <row r="229" spans="2:2" hidden="1" x14ac:dyDescent="0.35">
      <c r="B229" s="267" t="s">
        <v>96</v>
      </c>
    </row>
    <row r="230" spans="2:2" hidden="1" x14ac:dyDescent="0.35">
      <c r="B230" s="267" t="s">
        <v>634</v>
      </c>
    </row>
    <row r="231" spans="2:2" hidden="1" x14ac:dyDescent="0.35">
      <c r="B231" s="267" t="s">
        <v>635</v>
      </c>
    </row>
    <row r="232" spans="2:2" hidden="1" x14ac:dyDescent="0.35">
      <c r="B232" s="267" t="s">
        <v>97</v>
      </c>
    </row>
    <row r="233" spans="2:2" hidden="1" x14ac:dyDescent="0.35">
      <c r="B233" s="267" t="s">
        <v>151</v>
      </c>
    </row>
    <row r="234" spans="2:2" hidden="1" x14ac:dyDescent="0.35">
      <c r="B234" s="267" t="s">
        <v>636</v>
      </c>
    </row>
    <row r="235" spans="2:2" ht="29" hidden="1" x14ac:dyDescent="0.35">
      <c r="B235" s="267" t="s">
        <v>637</v>
      </c>
    </row>
    <row r="236" spans="2:2" hidden="1" x14ac:dyDescent="0.35">
      <c r="B236" s="267" t="s">
        <v>102</v>
      </c>
    </row>
    <row r="237" spans="2:2" hidden="1" x14ac:dyDescent="0.35">
      <c r="B237" s="267" t="s">
        <v>104</v>
      </c>
    </row>
    <row r="238" spans="2:2" hidden="1" x14ac:dyDescent="0.35">
      <c r="B238" s="267" t="s">
        <v>638</v>
      </c>
    </row>
    <row r="239" spans="2:2" hidden="1" x14ac:dyDescent="0.35">
      <c r="B239" s="267" t="s">
        <v>152</v>
      </c>
    </row>
    <row r="240" spans="2:2" hidden="1" x14ac:dyDescent="0.35">
      <c r="B240" s="267" t="s">
        <v>169</v>
      </c>
    </row>
    <row r="241" spans="2:2" hidden="1" x14ac:dyDescent="0.35">
      <c r="B241" s="267" t="s">
        <v>103</v>
      </c>
    </row>
    <row r="242" spans="2:2" hidden="1" x14ac:dyDescent="0.35">
      <c r="B242" s="267" t="s">
        <v>107</v>
      </c>
    </row>
    <row r="243" spans="2:2" hidden="1" x14ac:dyDescent="0.35">
      <c r="B243" s="267" t="s">
        <v>101</v>
      </c>
    </row>
    <row r="244" spans="2:2" hidden="1" x14ac:dyDescent="0.35">
      <c r="B244" s="267" t="s">
        <v>123</v>
      </c>
    </row>
    <row r="245" spans="2:2" hidden="1" x14ac:dyDescent="0.35">
      <c r="B245" s="267" t="s">
        <v>639</v>
      </c>
    </row>
    <row r="246" spans="2:2" hidden="1" x14ac:dyDescent="0.35">
      <c r="B246" s="267" t="s">
        <v>109</v>
      </c>
    </row>
    <row r="247" spans="2:2" hidden="1" x14ac:dyDescent="0.35">
      <c r="B247" s="267" t="s">
        <v>112</v>
      </c>
    </row>
    <row r="248" spans="2:2" hidden="1" x14ac:dyDescent="0.35">
      <c r="B248" s="267" t="s">
        <v>118</v>
      </c>
    </row>
    <row r="249" spans="2:2" hidden="1" x14ac:dyDescent="0.35">
      <c r="B249" s="267" t="s">
        <v>115</v>
      </c>
    </row>
    <row r="250" spans="2:2" ht="29" hidden="1" x14ac:dyDescent="0.35">
      <c r="B250" s="267" t="s">
        <v>640</v>
      </c>
    </row>
    <row r="251" spans="2:2" hidden="1" x14ac:dyDescent="0.35">
      <c r="B251" s="267" t="s">
        <v>113</v>
      </c>
    </row>
    <row r="252" spans="2:2" hidden="1" x14ac:dyDescent="0.35">
      <c r="B252" s="267" t="s">
        <v>114</v>
      </c>
    </row>
    <row r="253" spans="2:2" hidden="1" x14ac:dyDescent="0.35">
      <c r="B253" s="267" t="s">
        <v>125</v>
      </c>
    </row>
    <row r="254" spans="2:2" hidden="1" x14ac:dyDescent="0.35">
      <c r="B254" s="267" t="s">
        <v>122</v>
      </c>
    </row>
    <row r="255" spans="2:2" hidden="1" x14ac:dyDescent="0.35">
      <c r="B255" s="267" t="s">
        <v>121</v>
      </c>
    </row>
    <row r="256" spans="2:2" hidden="1" x14ac:dyDescent="0.35">
      <c r="B256" s="267" t="s">
        <v>124</v>
      </c>
    </row>
    <row r="257" spans="2:2" hidden="1" x14ac:dyDescent="0.35">
      <c r="B257" s="267" t="s">
        <v>116</v>
      </c>
    </row>
    <row r="258" spans="2:2" hidden="1" x14ac:dyDescent="0.35">
      <c r="B258" s="267" t="s">
        <v>117</v>
      </c>
    </row>
    <row r="259" spans="2:2" hidden="1" x14ac:dyDescent="0.35">
      <c r="B259" s="267" t="s">
        <v>110</v>
      </c>
    </row>
    <row r="260" spans="2:2" hidden="1" x14ac:dyDescent="0.35">
      <c r="B260" s="267" t="s">
        <v>111</v>
      </c>
    </row>
    <row r="261" spans="2:2" hidden="1" x14ac:dyDescent="0.35">
      <c r="B261" s="267" t="s">
        <v>126</v>
      </c>
    </row>
    <row r="262" spans="2:2" hidden="1" x14ac:dyDescent="0.35">
      <c r="B262" s="267" t="s">
        <v>132</v>
      </c>
    </row>
    <row r="263" spans="2:2" hidden="1" x14ac:dyDescent="0.35">
      <c r="B263" s="267" t="s">
        <v>133</v>
      </c>
    </row>
    <row r="264" spans="2:2" hidden="1" x14ac:dyDescent="0.35">
      <c r="B264" s="267" t="s">
        <v>131</v>
      </c>
    </row>
    <row r="265" spans="2:2" hidden="1" x14ac:dyDescent="0.35">
      <c r="B265" s="267" t="s">
        <v>641</v>
      </c>
    </row>
    <row r="266" spans="2:2" hidden="1" x14ac:dyDescent="0.35">
      <c r="B266" s="267" t="s">
        <v>128</v>
      </c>
    </row>
    <row r="267" spans="2:2" hidden="1" x14ac:dyDescent="0.35">
      <c r="B267" s="267" t="s">
        <v>127</v>
      </c>
    </row>
    <row r="268" spans="2:2" hidden="1" x14ac:dyDescent="0.35">
      <c r="B268" s="267" t="s">
        <v>135</v>
      </c>
    </row>
    <row r="269" spans="2:2" hidden="1" x14ac:dyDescent="0.35">
      <c r="B269" s="267" t="s">
        <v>136</v>
      </c>
    </row>
    <row r="270" spans="2:2" hidden="1" x14ac:dyDescent="0.35">
      <c r="B270" s="267" t="s">
        <v>138</v>
      </c>
    </row>
    <row r="271" spans="2:2" hidden="1" x14ac:dyDescent="0.35">
      <c r="B271" s="267" t="s">
        <v>141</v>
      </c>
    </row>
    <row r="272" spans="2:2" hidden="1" x14ac:dyDescent="0.35">
      <c r="B272" s="267" t="s">
        <v>142</v>
      </c>
    </row>
    <row r="273" spans="2:2" hidden="1" x14ac:dyDescent="0.35">
      <c r="B273" s="267" t="s">
        <v>137</v>
      </c>
    </row>
    <row r="274" spans="2:2" hidden="1" x14ac:dyDescent="0.35">
      <c r="B274" s="267" t="s">
        <v>139</v>
      </c>
    </row>
    <row r="275" spans="2:2" hidden="1" x14ac:dyDescent="0.35">
      <c r="B275" s="267" t="s">
        <v>143</v>
      </c>
    </row>
    <row r="276" spans="2:2" hidden="1" x14ac:dyDescent="0.35">
      <c r="B276" s="267" t="s">
        <v>642</v>
      </c>
    </row>
    <row r="277" spans="2:2" hidden="1" x14ac:dyDescent="0.35">
      <c r="B277" s="267" t="s">
        <v>140</v>
      </c>
    </row>
    <row r="278" spans="2:2" hidden="1" x14ac:dyDescent="0.35">
      <c r="B278" s="267" t="s">
        <v>148</v>
      </c>
    </row>
    <row r="279" spans="2:2" hidden="1" x14ac:dyDescent="0.35">
      <c r="B279" s="267" t="s">
        <v>149</v>
      </c>
    </row>
    <row r="280" spans="2:2" hidden="1" x14ac:dyDescent="0.35">
      <c r="B280" s="267" t="s">
        <v>150</v>
      </c>
    </row>
    <row r="281" spans="2:2" hidden="1" x14ac:dyDescent="0.35">
      <c r="B281" s="267" t="s">
        <v>157</v>
      </c>
    </row>
    <row r="282" spans="2:2" hidden="1" x14ac:dyDescent="0.35">
      <c r="B282" s="267" t="s">
        <v>170</v>
      </c>
    </row>
    <row r="283" spans="2:2" hidden="1" x14ac:dyDescent="0.35">
      <c r="B283" s="267" t="s">
        <v>158</v>
      </c>
    </row>
    <row r="284" spans="2:2" hidden="1" x14ac:dyDescent="0.35">
      <c r="B284" s="267" t="s">
        <v>165</v>
      </c>
    </row>
    <row r="285" spans="2:2" hidden="1" x14ac:dyDescent="0.35">
      <c r="B285" s="267" t="s">
        <v>161</v>
      </c>
    </row>
    <row r="286" spans="2:2" hidden="1" x14ac:dyDescent="0.35">
      <c r="B286" s="267" t="s">
        <v>63</v>
      </c>
    </row>
    <row r="287" spans="2:2" hidden="1" x14ac:dyDescent="0.35">
      <c r="B287" s="267" t="s">
        <v>155</v>
      </c>
    </row>
    <row r="288" spans="2:2" hidden="1" x14ac:dyDescent="0.35">
      <c r="B288" s="267" t="s">
        <v>159</v>
      </c>
    </row>
    <row r="289" spans="2:2" hidden="1" x14ac:dyDescent="0.35">
      <c r="B289" s="267" t="s">
        <v>156</v>
      </c>
    </row>
    <row r="290" spans="2:2" hidden="1" x14ac:dyDescent="0.35">
      <c r="B290" s="267" t="s">
        <v>171</v>
      </c>
    </row>
    <row r="291" spans="2:2" hidden="1" x14ac:dyDescent="0.35">
      <c r="B291" s="267" t="s">
        <v>643</v>
      </c>
    </row>
    <row r="292" spans="2:2" hidden="1" x14ac:dyDescent="0.35">
      <c r="B292" s="267" t="s">
        <v>164</v>
      </c>
    </row>
    <row r="293" spans="2:2" hidden="1" x14ac:dyDescent="0.35">
      <c r="B293" s="267" t="s">
        <v>172</v>
      </c>
    </row>
    <row r="294" spans="2:2" hidden="1" x14ac:dyDescent="0.35">
      <c r="B294" s="267" t="s">
        <v>160</v>
      </c>
    </row>
    <row r="295" spans="2:2" hidden="1" x14ac:dyDescent="0.35">
      <c r="B295" s="267" t="s">
        <v>175</v>
      </c>
    </row>
    <row r="296" spans="2:2" hidden="1" x14ac:dyDescent="0.35">
      <c r="B296" s="267" t="s">
        <v>644</v>
      </c>
    </row>
    <row r="297" spans="2:2" hidden="1" x14ac:dyDescent="0.35">
      <c r="B297" s="267" t="s">
        <v>180</v>
      </c>
    </row>
    <row r="298" spans="2:2" hidden="1" x14ac:dyDescent="0.35">
      <c r="B298" s="267" t="s">
        <v>177</v>
      </c>
    </row>
    <row r="299" spans="2:2" hidden="1" x14ac:dyDescent="0.35">
      <c r="B299" s="267" t="s">
        <v>176</v>
      </c>
    </row>
    <row r="300" spans="2:2" hidden="1" x14ac:dyDescent="0.35">
      <c r="B300" s="267" t="s">
        <v>185</v>
      </c>
    </row>
    <row r="301" spans="2:2" hidden="1" x14ac:dyDescent="0.35">
      <c r="B301" s="267" t="s">
        <v>181</v>
      </c>
    </row>
    <row r="302" spans="2:2" hidden="1" x14ac:dyDescent="0.35">
      <c r="B302" s="267" t="s">
        <v>182</v>
      </c>
    </row>
    <row r="303" spans="2:2" hidden="1" x14ac:dyDescent="0.35">
      <c r="B303" s="267" t="s">
        <v>183</v>
      </c>
    </row>
    <row r="304" spans="2:2" hidden="1" x14ac:dyDescent="0.35">
      <c r="B304" s="267" t="s">
        <v>184</v>
      </c>
    </row>
    <row r="305" spans="2:2" hidden="1" x14ac:dyDescent="0.35">
      <c r="B305" s="267" t="s">
        <v>186</v>
      </c>
    </row>
    <row r="306" spans="2:2" hidden="1" x14ac:dyDescent="0.35">
      <c r="B306" s="267" t="s">
        <v>645</v>
      </c>
    </row>
    <row r="307" spans="2:2" hidden="1" x14ac:dyDescent="0.35">
      <c r="B307" s="267" t="s">
        <v>187</v>
      </c>
    </row>
    <row r="308" spans="2:2" hidden="1" x14ac:dyDescent="0.35">
      <c r="B308" s="267" t="s">
        <v>188</v>
      </c>
    </row>
    <row r="309" spans="2:2" hidden="1" x14ac:dyDescent="0.35">
      <c r="B309" s="267" t="s">
        <v>193</v>
      </c>
    </row>
    <row r="310" spans="2:2" hidden="1" x14ac:dyDescent="0.35">
      <c r="B310" s="267" t="s">
        <v>194</v>
      </c>
    </row>
    <row r="311" spans="2:2" ht="29" hidden="1" x14ac:dyDescent="0.35">
      <c r="B311" s="267" t="s">
        <v>153</v>
      </c>
    </row>
    <row r="312" spans="2:2" hidden="1" x14ac:dyDescent="0.35">
      <c r="B312" s="267" t="s">
        <v>646</v>
      </c>
    </row>
    <row r="313" spans="2:2" hidden="1" x14ac:dyDescent="0.35">
      <c r="B313" s="267" t="s">
        <v>647</v>
      </c>
    </row>
    <row r="314" spans="2:2" hidden="1" x14ac:dyDescent="0.35">
      <c r="B314" s="267" t="s">
        <v>195</v>
      </c>
    </row>
    <row r="315" spans="2:2" hidden="1" x14ac:dyDescent="0.35">
      <c r="B315" s="267" t="s">
        <v>154</v>
      </c>
    </row>
    <row r="316" spans="2:2" hidden="1" x14ac:dyDescent="0.35">
      <c r="B316" s="267" t="s">
        <v>648</v>
      </c>
    </row>
    <row r="317" spans="2:2" hidden="1" x14ac:dyDescent="0.35">
      <c r="B317" s="267" t="s">
        <v>167</v>
      </c>
    </row>
    <row r="318" spans="2:2" hidden="1" x14ac:dyDescent="0.35">
      <c r="B318" s="267" t="s">
        <v>199</v>
      </c>
    </row>
    <row r="319" spans="2:2" hidden="1" x14ac:dyDescent="0.35">
      <c r="B319" s="267" t="s">
        <v>200</v>
      </c>
    </row>
    <row r="320" spans="2:2" hidden="1" x14ac:dyDescent="0.35">
      <c r="B320" s="267" t="s">
        <v>179</v>
      </c>
    </row>
    <row r="321" spans="2:20" hidden="1" x14ac:dyDescent="0.35"/>
    <row r="322" spans="2:20" ht="15" hidden="1" thickBot="1" x14ac:dyDescent="0.4"/>
    <row r="323" spans="2:20" ht="15" thickBot="1" x14ac:dyDescent="0.4">
      <c r="B323" s="185"/>
      <c r="C323" s="185"/>
      <c r="D323" s="860" t="s">
        <v>301</v>
      </c>
      <c r="E323" s="825"/>
      <c r="F323" s="825"/>
      <c r="G323" s="826"/>
      <c r="H323" s="860" t="s">
        <v>302</v>
      </c>
      <c r="I323" s="825"/>
      <c r="J323" s="825"/>
      <c r="K323" s="826"/>
      <c r="L323" s="825" t="s">
        <v>303</v>
      </c>
      <c r="M323" s="825"/>
      <c r="N323" s="825"/>
      <c r="O323" s="825"/>
      <c r="P323" s="860" t="s">
        <v>304</v>
      </c>
      <c r="Q323" s="825"/>
      <c r="R323" s="825"/>
      <c r="S323" s="826"/>
    </row>
    <row r="324" spans="2:20" x14ac:dyDescent="0.35">
      <c r="B324" s="931" t="s">
        <v>743</v>
      </c>
      <c r="C324" s="931" t="s">
        <v>744</v>
      </c>
      <c r="D324" s="452" t="s">
        <v>745</v>
      </c>
      <c r="E324" s="452" t="s">
        <v>746</v>
      </c>
      <c r="F324" s="933" t="s">
        <v>338</v>
      </c>
      <c r="G324" s="934"/>
      <c r="H324" s="453" t="s">
        <v>747</v>
      </c>
      <c r="I324" s="452" t="s">
        <v>748</v>
      </c>
      <c r="J324" s="935" t="s">
        <v>338</v>
      </c>
      <c r="K324" s="936"/>
      <c r="L324" s="454" t="s">
        <v>747</v>
      </c>
      <c r="M324" s="455" t="s">
        <v>748</v>
      </c>
      <c r="N324" s="937" t="s">
        <v>338</v>
      </c>
      <c r="O324" s="938"/>
      <c r="P324" s="456" t="s">
        <v>749</v>
      </c>
      <c r="Q324" s="456" t="s">
        <v>750</v>
      </c>
      <c r="R324" s="939" t="s">
        <v>338</v>
      </c>
      <c r="S324" s="938"/>
    </row>
    <row r="325" spans="2:20" ht="43.15" customHeight="1" x14ac:dyDescent="0.35">
      <c r="B325" s="932"/>
      <c r="C325" s="932"/>
      <c r="D325" s="380"/>
      <c r="E325" s="381"/>
      <c r="F325" s="940"/>
      <c r="G325" s="941"/>
      <c r="H325" s="382"/>
      <c r="I325" s="383"/>
      <c r="J325" s="942"/>
      <c r="K325" s="943"/>
      <c r="L325" s="382"/>
      <c r="M325" s="383"/>
      <c r="N325" s="942"/>
      <c r="O325" s="943"/>
      <c r="P325" s="382"/>
      <c r="Q325" s="383"/>
      <c r="R325" s="942"/>
      <c r="S325" s="943"/>
      <c r="T325" s="391"/>
    </row>
    <row r="326" spans="2:20" ht="24" x14ac:dyDescent="0.35">
      <c r="B326" s="921" t="s">
        <v>751</v>
      </c>
      <c r="C326" s="921" t="s">
        <v>752</v>
      </c>
      <c r="D326" s="457" t="s">
        <v>753</v>
      </c>
      <c r="E326" s="448" t="s">
        <v>300</v>
      </c>
      <c r="F326" s="449" t="s">
        <v>323</v>
      </c>
      <c r="G326" s="458" t="s">
        <v>392</v>
      </c>
      <c r="H326" s="449" t="s">
        <v>753</v>
      </c>
      <c r="I326" s="448" t="s">
        <v>300</v>
      </c>
      <c r="J326" s="449" t="s">
        <v>323</v>
      </c>
      <c r="K326" s="458" t="s">
        <v>392</v>
      </c>
      <c r="L326" s="449" t="s">
        <v>753</v>
      </c>
      <c r="M326" s="448" t="s">
        <v>300</v>
      </c>
      <c r="N326" s="449" t="s">
        <v>323</v>
      </c>
      <c r="O326" s="458" t="s">
        <v>392</v>
      </c>
      <c r="P326" s="449" t="s">
        <v>753</v>
      </c>
      <c r="Q326" s="448" t="s">
        <v>300</v>
      </c>
      <c r="R326" s="449" t="s">
        <v>323</v>
      </c>
      <c r="S326" s="458" t="s">
        <v>392</v>
      </c>
    </row>
    <row r="327" spans="2:20" ht="28.15" customHeight="1" x14ac:dyDescent="0.35">
      <c r="B327" s="944"/>
      <c r="C327" s="922"/>
      <c r="D327" s="376"/>
      <c r="E327" s="384"/>
      <c r="F327" s="370"/>
      <c r="G327" s="385"/>
      <c r="H327" s="377"/>
      <c r="I327" s="386"/>
      <c r="J327" s="377"/>
      <c r="K327" s="379"/>
      <c r="L327" s="377"/>
      <c r="M327" s="386"/>
      <c r="N327" s="377"/>
      <c r="O327" s="379"/>
      <c r="P327" s="377"/>
      <c r="Q327" s="386"/>
      <c r="R327" s="377"/>
      <c r="S327" s="379"/>
    </row>
    <row r="328" spans="2:20" x14ac:dyDescent="0.35">
      <c r="B328" s="944"/>
      <c r="C328" s="921" t="s">
        <v>771</v>
      </c>
      <c r="D328" s="449" t="s">
        <v>754</v>
      </c>
      <c r="E328" s="923" t="s">
        <v>338</v>
      </c>
      <c r="F328" s="945"/>
      <c r="G328" s="458" t="s">
        <v>392</v>
      </c>
      <c r="H328" s="449" t="s">
        <v>754</v>
      </c>
      <c r="I328" s="923" t="s">
        <v>338</v>
      </c>
      <c r="J328" s="945"/>
      <c r="K328" s="458" t="s">
        <v>392</v>
      </c>
      <c r="L328" s="449" t="s">
        <v>754</v>
      </c>
      <c r="M328" s="923" t="s">
        <v>741</v>
      </c>
      <c r="N328" s="945"/>
      <c r="O328" s="458" t="s">
        <v>392</v>
      </c>
      <c r="P328" s="449" t="s">
        <v>754</v>
      </c>
      <c r="Q328" s="923" t="s">
        <v>741</v>
      </c>
      <c r="R328" s="945"/>
      <c r="S328" s="458" t="s">
        <v>392</v>
      </c>
    </row>
    <row r="329" spans="2:20" ht="37.5" customHeight="1" x14ac:dyDescent="0.35">
      <c r="B329" s="922"/>
      <c r="C329" s="922"/>
      <c r="D329" s="387"/>
      <c r="E329" s="946"/>
      <c r="F329" s="947"/>
      <c r="G329" s="388"/>
      <c r="H329" s="389"/>
      <c r="I329" s="948"/>
      <c r="J329" s="949"/>
      <c r="K329" s="390"/>
      <c r="L329" s="389"/>
      <c r="M329" s="948"/>
      <c r="N329" s="949"/>
      <c r="O329" s="390"/>
      <c r="P329" s="389"/>
      <c r="Q329" s="948"/>
      <c r="R329" s="949"/>
      <c r="S329" s="390"/>
    </row>
  </sheetData>
  <dataConsolidate/>
  <mergeCells count="366">
    <mergeCell ref="B326:B329"/>
    <mergeCell ref="C326:C327"/>
    <mergeCell ref="C328:C329"/>
    <mergeCell ref="E328:F328"/>
    <mergeCell ref="I328:J328"/>
    <mergeCell ref="M328:N328"/>
    <mergeCell ref="Q328:R328"/>
    <mergeCell ref="E329:F329"/>
    <mergeCell ref="I329:J329"/>
    <mergeCell ref="M329:N329"/>
    <mergeCell ref="Q329:R329"/>
    <mergeCell ref="D323:G323"/>
    <mergeCell ref="H323:K323"/>
    <mergeCell ref="L323:O323"/>
    <mergeCell ref="P323:S323"/>
    <mergeCell ref="B324:B325"/>
    <mergeCell ref="C324:C325"/>
    <mergeCell ref="F324:G324"/>
    <mergeCell ref="J324:K324"/>
    <mergeCell ref="N324:O324"/>
    <mergeCell ref="R324:S324"/>
    <mergeCell ref="F325:G325"/>
    <mergeCell ref="J325:K325"/>
    <mergeCell ref="R325:S325"/>
    <mergeCell ref="N325:O325"/>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B73:B81"/>
    <mergeCell ref="C73:C74"/>
    <mergeCell ref="F73:G73"/>
    <mergeCell ref="F74:G74"/>
    <mergeCell ref="C75:C81"/>
    <mergeCell ref="F75:G75"/>
    <mergeCell ref="F77:G77"/>
    <mergeCell ref="F79:G79"/>
    <mergeCell ref="F81:G81"/>
    <mergeCell ref="F80:G80"/>
    <mergeCell ref="F78:G78"/>
    <mergeCell ref="F76:G76"/>
    <mergeCell ref="N81:O81"/>
    <mergeCell ref="R81:S81"/>
    <mergeCell ref="J75:K75"/>
    <mergeCell ref="N75:O75"/>
    <mergeCell ref="R75:S75"/>
    <mergeCell ref="J76:K76"/>
    <mergeCell ref="N76:O76"/>
    <mergeCell ref="R76:S76"/>
    <mergeCell ref="J79:K79"/>
    <mergeCell ref="N79:O79"/>
    <mergeCell ref="R79:S79"/>
    <mergeCell ref="J80:K80"/>
    <mergeCell ref="N80:O80"/>
    <mergeCell ref="R80:S80"/>
    <mergeCell ref="J77:K77"/>
    <mergeCell ref="E86:F86"/>
    <mergeCell ref="I86:J86"/>
    <mergeCell ref="M86:N86"/>
    <mergeCell ref="Q86:R86"/>
    <mergeCell ref="I83:J83"/>
    <mergeCell ref="M83:N83"/>
    <mergeCell ref="Q83:R83"/>
    <mergeCell ref="E84:F84"/>
    <mergeCell ref="I84:J84"/>
    <mergeCell ref="M84:N84"/>
    <mergeCell ref="Q84:R84"/>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B93:B99"/>
    <mergeCell ref="C93:C99"/>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G94:G95"/>
    <mergeCell ref="H94:H95"/>
    <mergeCell ref="I94:I95"/>
    <mergeCell ref="J94:J95"/>
    <mergeCell ref="K94:K95"/>
    <mergeCell ref="L94:L95"/>
    <mergeCell ref="S97:S98"/>
    <mergeCell ref="M97:M98"/>
    <mergeCell ref="N97:N98"/>
    <mergeCell ref="O97:O98"/>
    <mergeCell ref="P97:P98"/>
    <mergeCell ref="Q97:Q98"/>
    <mergeCell ref="R97:R98"/>
    <mergeCell ref="B102:B111"/>
    <mergeCell ref="C102:C103"/>
    <mergeCell ref="F102:G102"/>
    <mergeCell ref="J102:K102"/>
    <mergeCell ref="N102:O102"/>
    <mergeCell ref="F103:G103"/>
    <mergeCell ref="J103:K103"/>
    <mergeCell ref="N103:O103"/>
    <mergeCell ref="C104:C111"/>
    <mergeCell ref="D101:G101"/>
    <mergeCell ref="H101:K101"/>
    <mergeCell ref="L101:O101"/>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73:K73"/>
    <mergeCell ref="J74:K74"/>
    <mergeCell ref="N73:O73"/>
    <mergeCell ref="N74:O74"/>
    <mergeCell ref="R73:S73"/>
    <mergeCell ref="R74:S74"/>
    <mergeCell ref="I114:J114"/>
    <mergeCell ref="I115:J115"/>
    <mergeCell ref="M114:N114"/>
    <mergeCell ref="M115:N115"/>
    <mergeCell ref="R115:S115"/>
    <mergeCell ref="R114:S114"/>
    <mergeCell ref="P101:S101"/>
    <mergeCell ref="R102:S102"/>
    <mergeCell ref="R103:S103"/>
    <mergeCell ref="P90:S90"/>
    <mergeCell ref="M85:N85"/>
    <mergeCell ref="Q85:R85"/>
    <mergeCell ref="N77:O77"/>
    <mergeCell ref="R77:S77"/>
    <mergeCell ref="J78:K78"/>
    <mergeCell ref="N78:O78"/>
    <mergeCell ref="R78:S78"/>
    <mergeCell ref="J81:K81"/>
  </mergeCells>
  <conditionalFormatting sqref="E136">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I94:I95 M97:M98 I97:I98 M94:M95 Q94:Q95 Q97:Q98" xr:uid="{00000000-0002-0000-0700-000008000000}">
      <formula1>0</formula1>
    </dataValidation>
    <dataValidation type="whole" allowBlank="1" showInputMessage="1" showErrorMessage="1" error="Please enter a number here" prompt="Please enter a number" sqref="D83:D88 H83:H88 L83:L88 P83:P88" xr:uid="{00000000-0002-0000-07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94:D95 D97:D98 H94:H95 H97:H98 L97:L98 P97:P98 L94:L95 P94:P95" xr:uid="{00000000-0002-0000-0700-000013000000}">
      <formula1>$C$166:$C$173</formula1>
    </dataValidation>
    <dataValidation type="list" allowBlank="1" showInputMessage="1" showErrorMessage="1" prompt="Enter the unit and type of the natural asset of ecosystem restored" sqref="F94:F95 J97:J98 N97:N98 F97:F98 N94:N95 J94:J95" xr:uid="{00000000-0002-0000-0700-000014000000}">
      <formula1>$C$160:$C$163</formula1>
    </dataValidation>
    <dataValidation type="list" allowBlank="1" showInputMessage="1" showErrorMessage="1" prompt="Select targeted asset" sqref="E76:E81 I76:I81 M76:M81 Q76:Q81"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5:G65 R65:S65 N65:O65 J65:K65" xr:uid="{00000000-0002-0000-0700-00001A000000}">
      <formula1>$J$146:$J$154</formula1>
    </dataValidation>
    <dataValidation type="decimal" allowBlank="1" showInputMessage="1" showErrorMessage="1" errorTitle="Invalid data" error="Please enter a number between 0 and 9999999" prompt="Enter a number here" sqref="Q27 E27 E21:G21 Q21:S21 M27 I27 M21:O21 I21:K21"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N22:O23 G22 R22:S23 K22"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P65:Q65 E67 G23 M22:M23 M28 I28 Q22:Q23 E28 E55 E103 I55 M55 M57 I57 Q28 E57 Q57 I67 M67 Q67 Q103 M111 I111 M103 I103 E111 Q55 I22:J23 E105 E107 E109 I105 I107 I109 M105 M107 M109 Q105 Q107 Q109 Q111 H65:I65 L65:M65 E22:F23 K23 D65"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7 S94" xr:uid="{00000000-0002-0000-0700-000020000000}">
      <formula1>effectiveness</formula1>
    </dataValidation>
    <dataValidation type="list" allowBlank="1" showInputMessage="1" showErrorMessage="1" prompt="Select programme/sector" sqref="F92 R92 N92 J92" xr:uid="{00000000-0002-0000-0700-000021000000}">
      <formula1>$J$146:$J$154</formula1>
    </dataValidation>
    <dataValidation type="list" allowBlank="1" showInputMessage="1" showErrorMessage="1" prompt="Select level of improvements" sqref="I92 M92 Q92" xr:uid="{00000000-0002-0000-0700-000022000000}">
      <formula1>effectiveness</formula1>
    </dataValidation>
    <dataValidation type="list" allowBlank="1" showInputMessage="1" showErrorMessage="1" prompt="Select changes in asset" sqref="F76:G81 R76:S81 N76:O81 J76:K81" xr:uid="{00000000-0002-0000-0700-000023000000}">
      <formula1>$I$155:$I$159</formula1>
    </dataValidation>
    <dataValidation type="list" allowBlank="1" showInputMessage="1" showErrorMessage="1" prompt="Select response level" sqref="F74 R74 N74 J74" xr:uid="{00000000-0002-0000-0700-000024000000}">
      <formula1>$H$155:$H$159</formula1>
    </dataValidation>
    <dataValidation type="list" allowBlank="1" showInputMessage="1" showErrorMessage="1" prompt="Select geographical scale" sqref="E74 Q74 M74 I74" xr:uid="{00000000-0002-0000-0700-000025000000}">
      <formula1>$D$151:$D$153</formula1>
    </dataValidation>
    <dataValidation type="list" allowBlank="1" showInputMessage="1" showErrorMessage="1" prompt="Select project/programme sector" sqref="D74 Q30 Q32 Q34 Q36 Q38 M38 M36 M34 M32 M30 I30 I32 I34 I36 I38 E38 E36 E34 E32 E30 P74 L74 H74" xr:uid="{00000000-0002-0000-0700-000026000000}">
      <formula1>$J$146:$J$154</formula1>
    </dataValidation>
    <dataValidation type="list" allowBlank="1" showInputMessage="1" showErrorMessage="1" prompt="Select level of awarness" sqref="F67:G67 R67:S67 N67:O67 J67:K67"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83:S88 P76:P81 O83:O88 L76:L81 K83:K88 H76:H81 G83:G88 D76:D81 J59 N59 I127 J54 N54 M127 F59" xr:uid="{00000000-0002-0000-0700-00002B000000}">
      <formula1>$J$146:$J$154</formula1>
    </dataValidation>
    <dataValidation type="list" allowBlank="1" showInputMessage="1" showErrorMessage="1" sqref="I126 O112 K82 I82 G82 K126 M126 Q82 S82 E126 O126 F112 G126 S112 O82 M82 K112 S126 Q126 I326 K326 M326 E326 O326 G326 S326 Q326" xr:uid="{00000000-0002-0000-0700-00002C000000}">
      <formula1>group</formula1>
    </dataValidation>
    <dataValidation type="list" allowBlank="1" showInputMessage="1" showErrorMessage="1" sqref="B68:B70" xr:uid="{118D440D-FB83-4A2C-8F4F-480A823D4A37}">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83:F88 I83:J88 M83:N88 Q83:R88" xr:uid="{00000000-0002-0000-0700-000032000000}">
      <formula1>type1</formula1>
    </dataValidation>
    <dataValidation type="list" allowBlank="1" showInputMessage="1" showErrorMessage="1" prompt="Select level of improvements" sqref="D92:E92 P92 L92 H92" xr:uid="{00000000-0002-0000-0700-000033000000}">
      <formula1>$K$155:$K$159</formula1>
    </dataValidation>
    <dataValidation type="list" allowBlank="1" showInputMessage="1" showErrorMessage="1" prompt="Select type" sqref="G92 O92 S92 K92"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94:G95 R94:R95 R97:R98 O97:O98 O94:O95 K94:K95 K97:K98 G97:G98" xr:uid="{00000000-0002-0000-0700-000035000000}">
      <formula1>$K$155:$K$159</formula1>
    </dataValidation>
    <dataValidation type="list" allowBlank="1" showInputMessage="1" showErrorMessage="1" error="Please select improvement level from the drop-down list" prompt="Select improvement level" sqref="J103:K103 R103:S103 N103:O103 F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381F48D3-D626-4D6A-814A-E1C9062B0E4C}"/>
    <dataValidation type="list" allowBlank="1" showInputMessage="1" showErrorMessage="1" error="Select from the drop-down list._x000a_" prompt="Select overall effectiveness" sqref="G27:G28 K27:K28 O27:O28 S27:S28" xr:uid="{00000000-0002-0000-0700-000040000000}">
      <formula1>$K$155:$K$159</formula1>
    </dataValidation>
    <dataValidation allowBlank="1" showInputMessage="1" showErrorMessage="1" prompt="Please include number of institutions" sqref="P61 D61 H61 L61" xr:uid="{EBF31C11-AC79-412A-81B7-6191D55FD8D8}"/>
    <dataValidation type="list" allowBlank="1" showInputMessage="1" showErrorMessage="1" prompt="Select scale" sqref="G61 K61 O61 S61" xr:uid="{86244691-81EF-4DEB-8DBF-56CE43E8B13D}">
      <formula1>"4: High capacity, 3: Medium capacity, 2: Low capacity, 1: No capacity"</formula1>
    </dataValidation>
    <dataValidation type="list" allowBlank="1" showInputMessage="1" showErrorMessage="1" prompt="Select scale" sqref="E61 I61 M61 Q61" xr:uid="{5AE4C740-3F17-41D4-B5CF-A905AA1FB1A8}">
      <formula1>"National, Local"</formula1>
    </dataValidation>
    <dataValidation type="list" allowBlank="1" showInputMessage="1" showErrorMessage="1" prompt="Select sector" sqref="R61" xr:uid="{6AD840A3-39D3-41CE-91C2-E28C66C78A3A}">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23480A53-EFF3-436D-99E4-65678026F645}">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D519F70B-B15E-42BC-8BED-2D359D34B75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6ABF1338-130F-4572-B833-E1795E2E31C3}">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E3AF2213-F2FD-421F-936F-B9B52C3CB346}">
      <formula1>"Training manuals, handbooks, technical guidelines"</formula1>
    </dataValidation>
    <dataValidation type="list" allowBlank="1" showInputMessage="1" showErrorMessage="1" prompt="Select level of awarness" sqref="F69:G69 J69:K69 N69:O69 R69:S69" xr:uid="{2C698B9A-936A-49F5-9B61-33BCAD6261C0}">
      <formula1>"5: Fully aware, 4: Mostly aware, 3: Partially aware, 2: Partially not aware, 1: Aware of neither"</formula1>
    </dataValidation>
    <dataValidation type="list" allowBlank="1" showInputMessage="1" showErrorMessage="1" prompt="Select level of awarness" sqref="F71:G71" xr:uid="{477B5C32-3E99-4393-8ADD-759805BEEC4B}">
      <formula1>"Regional, National, Sub-national, Local"</formula1>
    </dataValidation>
    <dataValidation type="list" allowBlank="1" showInputMessage="1" showErrorMessage="1" errorTitle="Invalid data" error="Please enter a number between 0 and 100" sqref="I71 M71 Q71" xr:uid="{2BCBD5F2-50BA-4E4F-9CF9-9D32FB69CDB3}">
      <formula1>"Training manuals, Handbooks, Technical guidelines"</formula1>
    </dataValidation>
    <dataValidation type="list" allowBlank="1" showInputMessage="1" showErrorMessage="1" sqref="J71:K71 R71:S71 N71:O71" xr:uid="{8A34FA51-B26D-44CB-82BA-20485DFEB76F}">
      <formula1>"Regional, National, Sub-national, Local"</formula1>
    </dataValidation>
    <dataValidation type="list" allowBlank="1" showInputMessage="1" showErrorMessage="1" prompt="Select type" sqref="E329:F329 I329:J329 M329:N329 Q329:R329" xr:uid="{D8ECCCF3-723D-45D0-9D8A-4639A5331DF3}">
      <formula1>"Innovative practice, Innovative product, Innovative technology "</formula1>
    </dataValidation>
    <dataValidation type="list" allowBlank="1" showInputMessage="1" showErrorMessage="1" prompt="Select status" sqref="J327 N327 F327 R327" xr:uid="{BE6BA75C-4390-4EA1-89EB-E6EEC9BD4A30}">
      <formula1>"No innovative practices, Undertaking innovative practices, Completed innovation practices"</formula1>
    </dataValidation>
    <dataValidation type="list" allowBlank="1" showInputMessage="1" showErrorMessage="1" prompt="Select integration level" sqref="R325:S325 N325:O325" xr:uid="{8CD08F53-9710-498C-82E7-30EDF47AC6B9}">
      <formula1>"Innovation rolled out, Innovation accelerated, Innovation scaled-up, Innovation replicated"</formula1>
    </dataValidation>
    <dataValidation type="list" allowBlank="1" showInputMessage="1" showErrorMessage="1" prompt="Select integration level" sqref="P325 H325 L325" xr:uid="{EA6B33F9-B1E0-45CB-B9E8-E70EAB2E3AC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25" xr:uid="{48385B3C-41A2-42F9-A705-03320687E843}">
      <formula1>"Regional, National, Subnational, Community"</formula1>
    </dataValidation>
    <dataValidation type="list" allowBlank="1" showInputMessage="1" showErrorMessage="1" prompt="Select sector" sqref="Q327 E327 I327 M327" xr:uid="{CD03580B-1E99-4A5E-B09B-523AF4C823BF}">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29 G329 O327 G327 K327 S327 K329 O329" xr:uid="{8A68C21A-1013-4136-B613-4A18E7C3C628}">
      <formula1>"5: Very effective, 4: Effective, 3: Moderately effective, 2: Partially effective, 1: Ineffective"</formula1>
    </dataValidation>
    <dataValidation type="list" allowBlank="1" showInputMessage="1" showErrorMessage="1" prompt="Select integration level" sqref="I325 M325 Q325" xr:uid="{8EE7A359-1CAA-4C9D-98A7-FA1BCD83AB78}">
      <formula1>"Regional, National, Sub-national, Community"</formula1>
    </dataValidation>
    <dataValidation type="list" allowBlank="1" showInputMessage="1" showErrorMessage="1" sqref="J325:K325" xr:uid="{3501EDF8-4090-439B-A5FF-681EE3BC742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27 L327 P327" xr:uid="{EF97A7B1-CE99-4D44-9EA9-B892F742DE7C}">
      <formula1>0</formula1>
      <formula2>999999999999</formula2>
    </dataValidation>
    <dataValidation type="list" allowBlank="1" showInputMessage="1" showErrorMessage="1" sqref="D325" xr:uid="{F103F772-1203-4BE4-BF28-6FCA854192C5}">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27" xr:uid="{6FE92763-6D08-4769-AA3E-B7EC9019F9D5}">
      <formula1>0</formula1>
      <formula2>999999999999</formula2>
    </dataValidation>
    <dataValidation type="whole" allowBlank="1" showInputMessage="1" showErrorMessage="1" error="Please enter a number here" prompt="Enter number of key findings" sqref="D329 H329 L329 P329" xr:uid="{2BD7A6F7-12CA-4D20-AF06-382B6F38AC4C}">
      <formula1>0</formula1>
      <formula2>999999999</formula2>
    </dataValidation>
    <dataValidation type="list" allowBlank="1" showInputMessage="1" showErrorMessage="1" errorTitle="Invalid data" error="Please enter a number between 0 and 100" prompt="Enter a percentage using the drop down menu" sqref="Q69 E69 I69 M69" xr:uid="{E40152C3-FB54-4066-B109-A88CAEBCE3AE}">
      <formula1>"20% to 39%, 40% to 60%, 61% to 80%"</formula1>
    </dataValidation>
    <dataValidation type="list" allowBlank="1" showInputMessage="1" showErrorMessage="1" prompt="Select integration level" sqref="F325:G325" xr:uid="{8AEFD5B6-3015-4AFF-97C8-A144C2F97D94}">
      <formula1>"Innovation rolled out,Innovation accelerated, Innovation scaled-up, Innovation replicated"</formula1>
    </dataValidation>
    <dataValidation type="list" allowBlank="1" showInputMessage="1" showErrorMessage="1" error="Select from the drop-down list" prompt="Select from the drop-down list" sqref="C15" xr:uid="{5473C0D7-C684-40CA-A69C-D4CC862A2F2C}">
      <formula1>$B$157:$B$315</formula1>
    </dataValidation>
    <dataValidation type="list" allowBlank="1" showInputMessage="1" showErrorMessage="1" error="Select from the drop-down list" prompt="Select from the drop-down list" sqref="C16" xr:uid="{D6EC7A40-7E83-4A30-A061-55423BE2E45F}">
      <formula1>$B$151:$B$154</formula1>
    </dataValidation>
    <dataValidation type="list" allowBlank="1" showInputMessage="1" showErrorMessage="1" error="Please select from the drop-down list" prompt="Please select from the drop-down list" sqref="C14" xr:uid="{314A50DB-05A0-41ED-9EDB-40BECEC392F0}">
      <formula1>$C$151:$C$153</formula1>
    </dataValidation>
    <dataValidation type="list" allowBlank="1" showInputMessage="1" showErrorMessage="1" error="Please select the from the drop-down list_x000a_" prompt="Please select from the drop-down list" sqref="C17" xr:uid="{B1028AC4-C943-4B09-9D45-9C50A07195EE}">
      <formula1>$J$142:$J$149</formula1>
    </dataValidation>
  </dataValidations>
  <hyperlinks>
    <hyperlink ref="B8" r:id="rId1" xr:uid="{151BFDEC-876A-432C-900B-26A9E8AB4754}"/>
  </hyperlinks>
  <pageMargins left="0.7" right="0.7" top="0.75" bottom="0.75" header="0.3" footer="0.3"/>
  <pageSetup paperSize="8" scale="34"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N67"/>
  <sheetViews>
    <sheetView zoomScale="94" zoomScaleNormal="94" workbookViewId="0">
      <selection activeCell="E43" sqref="E43"/>
    </sheetView>
  </sheetViews>
  <sheetFormatPr defaultColWidth="8.7265625" defaultRowHeight="14" x14ac:dyDescent="0.3"/>
  <cols>
    <col min="1" max="1" width="1.453125" style="23" customWidth="1"/>
    <col min="2" max="2" width="1.453125" style="22" customWidth="1"/>
    <col min="3" max="3" width="10.26953125" style="22" customWidth="1"/>
    <col min="4" max="4" width="21" style="22" customWidth="1"/>
    <col min="5" max="5" width="27.453125" style="23" customWidth="1"/>
    <col min="6" max="6" width="22.7265625" style="23" customWidth="1"/>
    <col min="7" max="7" width="13.453125" style="23" customWidth="1"/>
    <col min="8" max="8" width="1.81640625" style="23" customWidth="1"/>
    <col min="9" max="9" width="11.26953125" style="23" customWidth="1"/>
    <col min="10" max="10" width="6.1796875" style="23" customWidth="1"/>
    <col min="11" max="12" width="18.1796875" style="23" customWidth="1"/>
    <col min="13" max="13" width="27.7265625" style="23" customWidth="1"/>
    <col min="14" max="14" width="18.54296875" style="23" customWidth="1"/>
    <col min="15" max="15" width="14.26953125" style="23" customWidth="1"/>
    <col min="16" max="16" width="1.7265625" style="23" customWidth="1"/>
    <col min="17" max="17" width="10.26953125" style="23" customWidth="1"/>
    <col min="18" max="19" width="8.7265625" style="23"/>
    <col min="20" max="20" width="23" style="23" customWidth="1"/>
    <col min="21" max="21" width="28.26953125" style="23" customWidth="1"/>
    <col min="22" max="22" width="23.7265625" style="23" customWidth="1"/>
    <col min="23" max="23" width="12.26953125" style="23" customWidth="1"/>
    <col min="24" max="24" width="2.26953125" style="23" customWidth="1"/>
    <col min="25" max="25" width="10.7265625" style="23" customWidth="1"/>
    <col min="26" max="26" width="5.81640625" style="23" customWidth="1"/>
    <col min="27" max="27" width="4.7265625" style="23" customWidth="1"/>
    <col min="28" max="28" width="24.7265625" style="23" customWidth="1"/>
    <col min="29" max="29" width="22.54296875" style="23" customWidth="1"/>
    <col min="30" max="30" width="30.453125" style="23" customWidth="1"/>
    <col min="31" max="31" width="13.453125" style="23" customWidth="1"/>
    <col min="32" max="32" width="2.7265625" style="23" customWidth="1"/>
    <col min="33" max="33" width="10.7265625" style="23" customWidth="1"/>
    <col min="34" max="34" width="4.7265625" style="23" customWidth="1"/>
    <col min="35" max="35" width="5" style="23" customWidth="1"/>
    <col min="36" max="36" width="23.26953125" style="23" customWidth="1"/>
    <col min="37" max="37" width="21" style="23" customWidth="1"/>
    <col min="38" max="38" width="32.1796875" style="23" customWidth="1"/>
    <col min="39" max="39" width="14.1796875" style="23" customWidth="1"/>
    <col min="40" max="40" width="2.81640625" style="23" customWidth="1"/>
    <col min="41" max="16384" width="8.7265625" style="23"/>
  </cols>
  <sheetData>
    <row r="1" spans="2:40" ht="14.5" thickBot="1" x14ac:dyDescent="0.35"/>
    <row r="2" spans="2:40" ht="14.5" thickBot="1" x14ac:dyDescent="0.35">
      <c r="B2" s="66"/>
      <c r="C2" s="67"/>
      <c r="D2" s="67"/>
      <c r="E2" s="68"/>
      <c r="F2" s="68"/>
      <c r="G2" s="68"/>
      <c r="H2" s="69"/>
      <c r="J2" s="66"/>
      <c r="K2" s="67"/>
      <c r="L2" s="67"/>
      <c r="M2" s="68"/>
      <c r="N2" s="68"/>
      <c r="O2" s="68"/>
      <c r="P2" s="69"/>
      <c r="R2" s="66"/>
      <c r="S2" s="67"/>
      <c r="T2" s="67"/>
      <c r="U2" s="68"/>
      <c r="V2" s="68"/>
      <c r="W2" s="68"/>
      <c r="X2" s="69"/>
      <c r="Z2" s="66"/>
      <c r="AA2" s="67"/>
      <c r="AB2" s="67"/>
      <c r="AC2" s="68"/>
      <c r="AD2" s="68"/>
      <c r="AE2" s="68"/>
      <c r="AF2" s="69"/>
      <c r="AH2" s="66"/>
      <c r="AI2" s="67"/>
      <c r="AJ2" s="67"/>
      <c r="AK2" s="68"/>
      <c r="AL2" s="68"/>
      <c r="AM2" s="68"/>
      <c r="AN2" s="69"/>
    </row>
    <row r="3" spans="2:40" ht="20.65" customHeight="1" thickBot="1" x14ac:dyDescent="0.45">
      <c r="B3" s="70"/>
      <c r="C3" s="577" t="s">
        <v>937</v>
      </c>
      <c r="D3" s="578"/>
      <c r="E3" s="578"/>
      <c r="F3" s="578"/>
      <c r="G3" s="579"/>
      <c r="H3" s="71"/>
      <c r="J3" s="70"/>
      <c r="K3" s="577" t="s">
        <v>775</v>
      </c>
      <c r="L3" s="578"/>
      <c r="M3" s="578"/>
      <c r="N3" s="578"/>
      <c r="O3" s="579"/>
      <c r="P3" s="71"/>
      <c r="R3" s="70"/>
      <c r="S3" s="577" t="s">
        <v>776</v>
      </c>
      <c r="T3" s="578"/>
      <c r="U3" s="578"/>
      <c r="V3" s="578"/>
      <c r="W3" s="579"/>
      <c r="X3" s="71"/>
      <c r="Z3" s="70"/>
      <c r="AA3" s="577" t="s">
        <v>777</v>
      </c>
      <c r="AB3" s="578"/>
      <c r="AC3" s="578"/>
      <c r="AD3" s="578"/>
      <c r="AE3" s="579"/>
      <c r="AF3" s="71"/>
      <c r="AH3" s="70"/>
      <c r="AI3" s="577" t="s">
        <v>778</v>
      </c>
      <c r="AJ3" s="578"/>
      <c r="AK3" s="578"/>
      <c r="AL3" s="578"/>
      <c r="AM3" s="579"/>
      <c r="AN3" s="71"/>
    </row>
    <row r="4" spans="2:40" ht="14.65" customHeight="1" x14ac:dyDescent="0.3">
      <c r="B4" s="602"/>
      <c r="C4" s="581"/>
      <c r="D4" s="581"/>
      <c r="E4" s="581"/>
      <c r="F4" s="581"/>
      <c r="G4" s="73"/>
      <c r="H4" s="71"/>
      <c r="J4" s="580"/>
      <c r="K4" s="581"/>
      <c r="L4" s="581"/>
      <c r="M4" s="581"/>
      <c r="N4" s="581"/>
      <c r="O4" s="73"/>
      <c r="P4" s="71"/>
      <c r="R4" s="580"/>
      <c r="S4" s="581"/>
      <c r="T4" s="581"/>
      <c r="U4" s="581"/>
      <c r="V4" s="581"/>
      <c r="W4" s="73"/>
      <c r="X4" s="71"/>
      <c r="Z4" s="580"/>
      <c r="AA4" s="581"/>
      <c r="AB4" s="581"/>
      <c r="AC4" s="581"/>
      <c r="AD4" s="581"/>
      <c r="AE4" s="73"/>
      <c r="AF4" s="71"/>
      <c r="AH4" s="580"/>
      <c r="AI4" s="581"/>
      <c r="AJ4" s="581"/>
      <c r="AK4" s="581"/>
      <c r="AL4" s="581"/>
      <c r="AM4" s="73"/>
      <c r="AN4" s="71"/>
    </row>
    <row r="5" spans="2:40" x14ac:dyDescent="0.3">
      <c r="B5" s="72"/>
      <c r="C5" s="582"/>
      <c r="D5" s="582"/>
      <c r="E5" s="582"/>
      <c r="F5" s="582"/>
      <c r="G5" s="73"/>
      <c r="H5" s="71"/>
      <c r="J5" s="72"/>
      <c r="K5" s="582"/>
      <c r="L5" s="582"/>
      <c r="M5" s="582"/>
      <c r="N5" s="582"/>
      <c r="O5" s="73"/>
      <c r="P5" s="71"/>
      <c r="R5" s="72"/>
      <c r="S5" s="582"/>
      <c r="T5" s="582"/>
      <c r="U5" s="582"/>
      <c r="V5" s="582"/>
      <c r="W5" s="73"/>
      <c r="X5" s="71"/>
      <c r="Z5" s="72"/>
      <c r="AA5" s="582"/>
      <c r="AB5" s="582"/>
      <c r="AC5" s="582"/>
      <c r="AD5" s="582"/>
      <c r="AE5" s="73"/>
      <c r="AF5" s="71"/>
      <c r="AH5" s="72"/>
      <c r="AI5" s="582"/>
      <c r="AJ5" s="582"/>
      <c r="AK5" s="582"/>
      <c r="AL5" s="582"/>
      <c r="AM5" s="73"/>
      <c r="AN5" s="71"/>
    </row>
    <row r="6" spans="2:40" x14ac:dyDescent="0.3">
      <c r="B6" s="72"/>
      <c r="C6" s="48"/>
      <c r="D6" s="53"/>
      <c r="E6" s="49"/>
      <c r="F6" s="73"/>
      <c r="G6" s="73"/>
      <c r="H6" s="71"/>
      <c r="J6" s="72"/>
      <c r="K6" s="48"/>
      <c r="L6" s="53"/>
      <c r="M6" s="49"/>
      <c r="N6" s="73"/>
      <c r="O6" s="73"/>
      <c r="P6" s="71"/>
      <c r="R6" s="72"/>
      <c r="S6" s="48"/>
      <c r="T6" s="53"/>
      <c r="U6" s="49"/>
      <c r="V6" s="73"/>
      <c r="W6" s="73"/>
      <c r="X6" s="71"/>
      <c r="Z6" s="72"/>
      <c r="AA6" s="48"/>
      <c r="AB6" s="53"/>
      <c r="AC6" s="49"/>
      <c r="AD6" s="73"/>
      <c r="AE6" s="73"/>
      <c r="AF6" s="71"/>
      <c r="AH6" s="72"/>
      <c r="AI6" s="48"/>
      <c r="AJ6" s="53"/>
      <c r="AK6" s="49"/>
      <c r="AL6" s="73"/>
      <c r="AM6" s="73"/>
      <c r="AN6" s="71"/>
    </row>
    <row r="7" spans="2:40" ht="13.9" customHeight="1" thickBot="1" x14ac:dyDescent="0.35">
      <c r="B7" s="72"/>
      <c r="C7" s="570" t="s">
        <v>230</v>
      </c>
      <c r="D7" s="570"/>
      <c r="E7" s="50"/>
      <c r="F7" s="73"/>
      <c r="G7" s="73"/>
      <c r="H7" s="71"/>
      <c r="J7" s="72"/>
      <c r="K7" s="570" t="s">
        <v>230</v>
      </c>
      <c r="L7" s="570"/>
      <c r="M7" s="50"/>
      <c r="N7" s="73"/>
      <c r="O7" s="73"/>
      <c r="P7" s="71"/>
      <c r="R7" s="72"/>
      <c r="S7" s="570" t="s">
        <v>230</v>
      </c>
      <c r="T7" s="570"/>
      <c r="U7" s="50"/>
      <c r="V7" s="73"/>
      <c r="W7" s="73"/>
      <c r="X7" s="71"/>
      <c r="Z7" s="72"/>
      <c r="AA7" s="570" t="s">
        <v>230</v>
      </c>
      <c r="AB7" s="570"/>
      <c r="AC7" s="50"/>
      <c r="AD7" s="73"/>
      <c r="AE7" s="73"/>
      <c r="AF7" s="71"/>
      <c r="AH7" s="72"/>
      <c r="AI7" s="570" t="s">
        <v>230</v>
      </c>
      <c r="AJ7" s="570"/>
      <c r="AK7" s="50"/>
      <c r="AL7" s="73"/>
      <c r="AM7" s="73"/>
      <c r="AN7" s="71"/>
    </row>
    <row r="8" spans="2:40" ht="27.75" customHeight="1" thickBot="1" x14ac:dyDescent="0.35">
      <c r="B8" s="72"/>
      <c r="C8" s="583" t="s">
        <v>238</v>
      </c>
      <c r="D8" s="583"/>
      <c r="E8" s="583"/>
      <c r="F8" s="583"/>
      <c r="G8" s="73"/>
      <c r="H8" s="71"/>
      <c r="I8" s="405"/>
      <c r="J8" s="72"/>
      <c r="K8" s="583" t="s">
        <v>238</v>
      </c>
      <c r="L8" s="583"/>
      <c r="M8" s="583"/>
      <c r="N8" s="583"/>
      <c r="O8" s="73"/>
      <c r="P8" s="71"/>
      <c r="Q8" s="401"/>
      <c r="R8" s="72"/>
      <c r="S8" s="583" t="s">
        <v>238</v>
      </c>
      <c r="T8" s="583"/>
      <c r="U8" s="583"/>
      <c r="V8" s="583"/>
      <c r="W8" s="73"/>
      <c r="X8" s="71"/>
      <c r="Y8" s="401"/>
      <c r="Z8" s="72"/>
      <c r="AA8" s="583" t="s">
        <v>238</v>
      </c>
      <c r="AB8" s="583"/>
      <c r="AC8" s="583"/>
      <c r="AD8" s="583"/>
      <c r="AE8" s="73"/>
      <c r="AF8" s="71"/>
      <c r="AG8" s="410"/>
      <c r="AH8" s="72"/>
      <c r="AI8" s="583" t="s">
        <v>238</v>
      </c>
      <c r="AJ8" s="583"/>
      <c r="AK8" s="583"/>
      <c r="AL8" s="583"/>
      <c r="AM8" s="73"/>
      <c r="AN8" s="71"/>
    </row>
    <row r="9" spans="2:40" ht="35.65" customHeight="1" thickBot="1" x14ac:dyDescent="0.35">
      <c r="B9" s="72"/>
      <c r="C9" s="584" t="s">
        <v>942</v>
      </c>
      <c r="D9" s="584"/>
      <c r="E9" s="585">
        <v>1234938</v>
      </c>
      <c r="F9" s="586"/>
      <c r="G9" s="484"/>
      <c r="H9" s="71"/>
      <c r="J9" s="72"/>
      <c r="K9" s="584" t="s">
        <v>657</v>
      </c>
      <c r="L9" s="584"/>
      <c r="M9" s="585"/>
      <c r="N9" s="586"/>
      <c r="O9" s="73"/>
      <c r="P9" s="71"/>
      <c r="R9" s="72"/>
      <c r="S9" s="584" t="s">
        <v>657</v>
      </c>
      <c r="T9" s="584"/>
      <c r="U9" s="585"/>
      <c r="V9" s="586"/>
      <c r="W9" s="73"/>
      <c r="X9" s="71"/>
      <c r="Z9" s="72"/>
      <c r="AA9" s="584" t="s">
        <v>657</v>
      </c>
      <c r="AB9" s="584"/>
      <c r="AC9" s="585"/>
      <c r="AD9" s="586"/>
      <c r="AE9" s="73"/>
      <c r="AF9" s="71"/>
      <c r="AH9" s="72"/>
      <c r="AI9" s="584" t="s">
        <v>657</v>
      </c>
      <c r="AJ9" s="584"/>
      <c r="AK9" s="585"/>
      <c r="AL9" s="586"/>
      <c r="AM9" s="73"/>
      <c r="AN9" s="71"/>
    </row>
    <row r="10" spans="2:40" ht="57.75" customHeight="1" thickBot="1" x14ac:dyDescent="0.35">
      <c r="B10" s="72"/>
      <c r="C10" s="570" t="s">
        <v>231</v>
      </c>
      <c r="D10" s="570"/>
      <c r="E10" s="587"/>
      <c r="F10" s="588"/>
      <c r="G10" s="73"/>
      <c r="H10" s="71"/>
      <c r="J10" s="72"/>
      <c r="K10" s="570" t="s">
        <v>231</v>
      </c>
      <c r="L10" s="570"/>
      <c r="M10" s="587"/>
      <c r="N10" s="588"/>
      <c r="O10" s="73"/>
      <c r="P10" s="71"/>
      <c r="R10" s="72"/>
      <c r="S10" s="570" t="s">
        <v>231</v>
      </c>
      <c r="T10" s="570"/>
      <c r="U10" s="587"/>
      <c r="V10" s="588"/>
      <c r="W10" s="73"/>
      <c r="X10" s="71"/>
      <c r="Z10" s="72"/>
      <c r="AA10" s="570" t="s">
        <v>231</v>
      </c>
      <c r="AB10" s="570"/>
      <c r="AC10" s="587"/>
      <c r="AD10" s="588"/>
      <c r="AE10" s="73"/>
      <c r="AF10" s="71"/>
      <c r="AH10" s="72"/>
      <c r="AI10" s="570" t="s">
        <v>231</v>
      </c>
      <c r="AJ10" s="570"/>
      <c r="AK10" s="587"/>
      <c r="AL10" s="588"/>
      <c r="AM10" s="73"/>
      <c r="AN10" s="71"/>
    </row>
    <row r="11" spans="2:40" ht="14.5" thickBot="1" x14ac:dyDescent="0.35">
      <c r="B11" s="72"/>
      <c r="C11" s="53"/>
      <c r="D11" s="53"/>
      <c r="E11" s="73"/>
      <c r="F11" s="73"/>
      <c r="G11" s="73"/>
      <c r="H11" s="71"/>
      <c r="J11" s="72"/>
      <c r="K11" s="53"/>
      <c r="L11" s="53"/>
      <c r="M11" s="73"/>
      <c r="N11" s="73"/>
      <c r="O11" s="73"/>
      <c r="P11" s="71"/>
      <c r="R11" s="72"/>
      <c r="S11" s="53"/>
      <c r="T11" s="53"/>
      <c r="U11" s="73"/>
      <c r="V11" s="73"/>
      <c r="W11" s="73"/>
      <c r="X11" s="71"/>
      <c r="Z11" s="72"/>
      <c r="AA11" s="53"/>
      <c r="AB11" s="53"/>
      <c r="AC11" s="73"/>
      <c r="AD11" s="73"/>
      <c r="AE11" s="73"/>
      <c r="AF11" s="71"/>
      <c r="AH11" s="72"/>
      <c r="AI11" s="53"/>
      <c r="AJ11" s="53"/>
      <c r="AK11" s="73"/>
      <c r="AL11" s="73"/>
      <c r="AM11" s="73"/>
      <c r="AN11" s="71"/>
    </row>
    <row r="12" spans="2:40" ht="18.75" customHeight="1" thickBot="1" x14ac:dyDescent="0.35">
      <c r="B12" s="72"/>
      <c r="C12" s="570" t="s">
        <v>295</v>
      </c>
      <c r="D12" s="570"/>
      <c r="E12" s="585" t="s">
        <v>936</v>
      </c>
      <c r="F12" s="586"/>
      <c r="G12" s="73"/>
      <c r="H12" s="71"/>
      <c r="J12" s="72"/>
      <c r="K12" s="570" t="s">
        <v>295</v>
      </c>
      <c r="L12" s="570"/>
      <c r="M12" s="585"/>
      <c r="N12" s="586"/>
      <c r="O12" s="73"/>
      <c r="P12" s="71"/>
      <c r="R12" s="72"/>
      <c r="S12" s="570" t="s">
        <v>295</v>
      </c>
      <c r="T12" s="570"/>
      <c r="U12" s="585"/>
      <c r="V12" s="586"/>
      <c r="W12" s="73"/>
      <c r="X12" s="71"/>
      <c r="Z12" s="72"/>
      <c r="AA12" s="570" t="s">
        <v>295</v>
      </c>
      <c r="AB12" s="570"/>
      <c r="AC12" s="585"/>
      <c r="AD12" s="586"/>
      <c r="AE12" s="73"/>
      <c r="AF12" s="71"/>
      <c r="AH12" s="72"/>
      <c r="AI12" s="570" t="s">
        <v>295</v>
      </c>
      <c r="AJ12" s="570"/>
      <c r="AK12" s="585"/>
      <c r="AL12" s="586"/>
      <c r="AM12" s="73"/>
      <c r="AN12" s="71"/>
    </row>
    <row r="13" spans="2:40" ht="15" customHeight="1" x14ac:dyDescent="0.3">
      <c r="B13" s="72"/>
      <c r="C13" s="589" t="s">
        <v>294</v>
      </c>
      <c r="D13" s="589"/>
      <c r="E13" s="589"/>
      <c r="F13" s="589"/>
      <c r="G13" s="73"/>
      <c r="H13" s="71"/>
      <c r="J13" s="72"/>
      <c r="K13" s="589" t="s">
        <v>294</v>
      </c>
      <c r="L13" s="589"/>
      <c r="M13" s="589"/>
      <c r="N13" s="589"/>
      <c r="O13" s="73"/>
      <c r="P13" s="71"/>
      <c r="R13" s="72"/>
      <c r="S13" s="589" t="s">
        <v>294</v>
      </c>
      <c r="T13" s="589"/>
      <c r="U13" s="589"/>
      <c r="V13" s="589"/>
      <c r="W13" s="73"/>
      <c r="X13" s="71"/>
      <c r="Z13" s="72"/>
      <c r="AA13" s="589" t="s">
        <v>294</v>
      </c>
      <c r="AB13" s="589"/>
      <c r="AC13" s="589"/>
      <c r="AD13" s="589"/>
      <c r="AE13" s="73"/>
      <c r="AF13" s="71"/>
      <c r="AH13" s="72"/>
      <c r="AI13" s="589" t="s">
        <v>294</v>
      </c>
      <c r="AJ13" s="589"/>
      <c r="AK13" s="589"/>
      <c r="AL13" s="589"/>
      <c r="AM13" s="73"/>
      <c r="AN13" s="71"/>
    </row>
    <row r="14" spans="2:40" ht="15" customHeight="1" x14ac:dyDescent="0.3">
      <c r="B14" s="72"/>
      <c r="C14" s="395"/>
      <c r="D14" s="395"/>
      <c r="E14" s="395"/>
      <c r="F14" s="395"/>
      <c r="G14" s="73"/>
      <c r="H14" s="71"/>
      <c r="J14" s="72"/>
      <c r="K14" s="395"/>
      <c r="L14" s="395"/>
      <c r="M14" s="395"/>
      <c r="N14" s="395"/>
      <c r="O14" s="73"/>
      <c r="P14" s="71"/>
      <c r="R14" s="72"/>
      <c r="S14" s="395"/>
      <c r="T14" s="395"/>
      <c r="U14" s="395"/>
      <c r="V14" s="395"/>
      <c r="W14" s="73"/>
      <c r="X14" s="71"/>
      <c r="Z14" s="72"/>
      <c r="AA14" s="404"/>
      <c r="AB14" s="404"/>
      <c r="AC14" s="404"/>
      <c r="AD14" s="404"/>
      <c r="AE14" s="73"/>
      <c r="AF14" s="71"/>
      <c r="AH14" s="72"/>
      <c r="AI14" s="404"/>
      <c r="AJ14" s="404"/>
      <c r="AK14" s="404"/>
      <c r="AL14" s="404"/>
      <c r="AM14" s="73"/>
      <c r="AN14" s="71"/>
    </row>
    <row r="15" spans="2:40" ht="14.65" customHeight="1" thickBot="1" x14ac:dyDescent="0.35">
      <c r="B15" s="72"/>
      <c r="C15" s="570" t="s">
        <v>214</v>
      </c>
      <c r="D15" s="570"/>
      <c r="E15" s="73"/>
      <c r="F15" s="73"/>
      <c r="G15" s="73"/>
      <c r="H15" s="71"/>
      <c r="I15" s="24"/>
      <c r="J15" s="72"/>
      <c r="K15" s="570" t="s">
        <v>214</v>
      </c>
      <c r="L15" s="570"/>
      <c r="M15" s="73"/>
      <c r="N15" s="73"/>
      <c r="O15" s="73"/>
      <c r="P15" s="71"/>
      <c r="R15" s="72"/>
      <c r="S15" s="570" t="s">
        <v>214</v>
      </c>
      <c r="T15" s="570"/>
      <c r="U15" s="73"/>
      <c r="V15" s="73"/>
      <c r="W15" s="73"/>
      <c r="X15" s="71"/>
      <c r="Z15" s="72"/>
      <c r="AA15" s="570" t="s">
        <v>214</v>
      </c>
      <c r="AB15" s="570"/>
      <c r="AC15" s="73"/>
      <c r="AD15" s="73"/>
      <c r="AE15" s="73"/>
      <c r="AF15" s="71"/>
      <c r="AH15" s="72"/>
      <c r="AI15" s="570" t="s">
        <v>214</v>
      </c>
      <c r="AJ15" s="570"/>
      <c r="AK15" s="73"/>
      <c r="AL15" s="73"/>
      <c r="AM15" s="73"/>
      <c r="AN15" s="71"/>
    </row>
    <row r="16" spans="2:40" ht="49.9" customHeight="1" thickBot="1" x14ac:dyDescent="0.35">
      <c r="B16" s="72"/>
      <c r="C16" s="570" t="s">
        <v>271</v>
      </c>
      <c r="D16" s="570"/>
      <c r="E16" s="156" t="s">
        <v>215</v>
      </c>
      <c r="F16" s="157" t="s">
        <v>941</v>
      </c>
      <c r="G16" s="73"/>
      <c r="H16" s="71"/>
      <c r="I16" s="24"/>
      <c r="J16" s="72"/>
      <c r="K16" s="570" t="s">
        <v>271</v>
      </c>
      <c r="L16" s="570"/>
      <c r="M16" s="156" t="s">
        <v>215</v>
      </c>
      <c r="N16" s="157" t="s">
        <v>216</v>
      </c>
      <c r="O16" s="73"/>
      <c r="P16" s="71"/>
      <c r="R16" s="72"/>
      <c r="S16" s="570" t="s">
        <v>271</v>
      </c>
      <c r="T16" s="570"/>
      <c r="U16" s="156" t="s">
        <v>215</v>
      </c>
      <c r="V16" s="157" t="s">
        <v>216</v>
      </c>
      <c r="W16" s="73"/>
      <c r="X16" s="71"/>
      <c r="Z16" s="72"/>
      <c r="AA16" s="570" t="s">
        <v>271</v>
      </c>
      <c r="AB16" s="570"/>
      <c r="AC16" s="156" t="s">
        <v>215</v>
      </c>
      <c r="AD16" s="157" t="s">
        <v>216</v>
      </c>
      <c r="AE16" s="73"/>
      <c r="AF16" s="71"/>
      <c r="AH16" s="72"/>
      <c r="AI16" s="570" t="s">
        <v>271</v>
      </c>
      <c r="AJ16" s="570"/>
      <c r="AK16" s="156" t="s">
        <v>215</v>
      </c>
      <c r="AL16" s="157" t="s">
        <v>216</v>
      </c>
      <c r="AM16" s="73"/>
      <c r="AN16" s="71"/>
    </row>
    <row r="17" spans="2:40" ht="84" x14ac:dyDescent="0.3">
      <c r="B17" s="72"/>
      <c r="C17" s="53"/>
      <c r="D17" s="53"/>
      <c r="E17" s="35" t="s">
        <v>847</v>
      </c>
      <c r="F17" s="36">
        <v>76454</v>
      </c>
      <c r="G17" s="73"/>
      <c r="H17" s="71"/>
      <c r="I17" s="24"/>
      <c r="J17" s="72"/>
      <c r="K17" s="53"/>
      <c r="L17" s="53"/>
      <c r="M17" s="35"/>
      <c r="N17" s="36"/>
      <c r="O17" s="73"/>
      <c r="P17" s="71"/>
      <c r="R17" s="72"/>
      <c r="S17" s="53"/>
      <c r="T17" s="53"/>
      <c r="U17" s="35"/>
      <c r="V17" s="36"/>
      <c r="W17" s="73"/>
      <c r="X17" s="71"/>
      <c r="Z17" s="72"/>
      <c r="AA17" s="53"/>
      <c r="AB17" s="53"/>
      <c r="AC17" s="35"/>
      <c r="AD17" s="36"/>
      <c r="AE17" s="73"/>
      <c r="AF17" s="71"/>
      <c r="AH17" s="72"/>
      <c r="AI17" s="53"/>
      <c r="AJ17" s="53"/>
      <c r="AK17" s="35"/>
      <c r="AL17" s="36"/>
      <c r="AM17" s="73"/>
      <c r="AN17" s="71"/>
    </row>
    <row r="18" spans="2:40" ht="42" x14ac:dyDescent="0.3">
      <c r="B18" s="72"/>
      <c r="C18" s="53"/>
      <c r="D18" s="53"/>
      <c r="E18" s="26" t="s">
        <v>848</v>
      </c>
      <c r="F18" s="27">
        <v>21622</v>
      </c>
      <c r="G18" s="73"/>
      <c r="H18" s="71"/>
      <c r="I18" s="24"/>
      <c r="J18" s="72"/>
      <c r="K18" s="53"/>
      <c r="L18" s="53"/>
      <c r="M18" s="26"/>
      <c r="N18" s="27"/>
      <c r="O18" s="73"/>
      <c r="P18" s="71"/>
      <c r="R18" s="72"/>
      <c r="S18" s="53"/>
      <c r="T18" s="53"/>
      <c r="U18" s="26"/>
      <c r="V18" s="27"/>
      <c r="W18" s="73"/>
      <c r="X18" s="71"/>
      <c r="Z18" s="72"/>
      <c r="AA18" s="53"/>
      <c r="AB18" s="53"/>
      <c r="AC18" s="26"/>
      <c r="AD18" s="27"/>
      <c r="AE18" s="73"/>
      <c r="AF18" s="71"/>
      <c r="AH18" s="72"/>
      <c r="AI18" s="53"/>
      <c r="AJ18" s="53"/>
      <c r="AK18" s="26"/>
      <c r="AL18" s="27"/>
      <c r="AM18" s="73"/>
      <c r="AN18" s="71"/>
    </row>
    <row r="19" spans="2:40" ht="56" x14ac:dyDescent="0.3">
      <c r="B19" s="72"/>
      <c r="C19" s="53"/>
      <c r="D19" s="53"/>
      <c r="E19" s="26" t="s">
        <v>849</v>
      </c>
      <c r="F19" s="27">
        <v>0</v>
      </c>
      <c r="G19" s="73"/>
      <c r="H19" s="71"/>
      <c r="I19" s="24"/>
      <c r="J19" s="72"/>
      <c r="K19" s="53"/>
      <c r="L19" s="53"/>
      <c r="M19" s="26"/>
      <c r="N19" s="27"/>
      <c r="O19" s="73"/>
      <c r="P19" s="71"/>
      <c r="R19" s="72"/>
      <c r="S19" s="53"/>
      <c r="T19" s="53"/>
      <c r="U19" s="26"/>
      <c r="V19" s="27"/>
      <c r="W19" s="73"/>
      <c r="X19" s="71"/>
      <c r="Z19" s="72"/>
      <c r="AA19" s="53"/>
      <c r="AB19" s="53"/>
      <c r="AC19" s="26"/>
      <c r="AD19" s="27"/>
      <c r="AE19" s="73"/>
      <c r="AF19" s="71"/>
      <c r="AH19" s="72"/>
      <c r="AI19" s="53"/>
      <c r="AJ19" s="53"/>
      <c r="AK19" s="26"/>
      <c r="AL19" s="27"/>
      <c r="AM19" s="73"/>
      <c r="AN19" s="71"/>
    </row>
    <row r="20" spans="2:40" ht="56" x14ac:dyDescent="0.3">
      <c r="B20" s="72"/>
      <c r="C20" s="53"/>
      <c r="D20" s="53"/>
      <c r="E20" s="26" t="s">
        <v>850</v>
      </c>
      <c r="F20" s="27">
        <v>0</v>
      </c>
      <c r="G20" s="73"/>
      <c r="H20" s="71"/>
      <c r="I20" s="24"/>
      <c r="J20" s="72"/>
      <c r="K20" s="53"/>
      <c r="L20" s="53"/>
      <c r="M20" s="26"/>
      <c r="N20" s="27"/>
      <c r="O20" s="73"/>
      <c r="P20" s="71"/>
      <c r="R20" s="72"/>
      <c r="S20" s="53"/>
      <c r="T20" s="53"/>
      <c r="U20" s="26"/>
      <c r="V20" s="27"/>
      <c r="W20" s="73"/>
      <c r="X20" s="71"/>
      <c r="Z20" s="72"/>
      <c r="AA20" s="53"/>
      <c r="AB20" s="53"/>
      <c r="AC20" s="26"/>
      <c r="AD20" s="27"/>
      <c r="AE20" s="73"/>
      <c r="AF20" s="71"/>
      <c r="AH20" s="72"/>
      <c r="AI20" s="53"/>
      <c r="AJ20" s="53"/>
      <c r="AK20" s="26"/>
      <c r="AL20" s="27"/>
      <c r="AM20" s="73"/>
      <c r="AN20" s="71"/>
    </row>
    <row r="21" spans="2:40" ht="56" x14ac:dyDescent="0.3">
      <c r="B21" s="72"/>
      <c r="C21" s="53"/>
      <c r="D21" s="53"/>
      <c r="E21" s="26" t="s">
        <v>851</v>
      </c>
      <c r="F21" s="27">
        <v>0</v>
      </c>
      <c r="G21" s="73"/>
      <c r="H21" s="71"/>
      <c r="I21" s="24"/>
      <c r="J21" s="72"/>
      <c r="K21" s="53"/>
      <c r="L21" s="53"/>
      <c r="M21" s="26"/>
      <c r="N21" s="27"/>
      <c r="O21" s="73"/>
      <c r="P21" s="71"/>
      <c r="R21" s="72"/>
      <c r="S21" s="53"/>
      <c r="T21" s="53"/>
      <c r="U21" s="26"/>
      <c r="V21" s="27"/>
      <c r="W21" s="73"/>
      <c r="X21" s="71"/>
      <c r="Z21" s="72"/>
      <c r="AA21" s="53"/>
      <c r="AB21" s="53"/>
      <c r="AC21" s="26"/>
      <c r="AD21" s="27"/>
      <c r="AE21" s="73"/>
      <c r="AF21" s="71"/>
      <c r="AH21" s="72"/>
      <c r="AI21" s="53"/>
      <c r="AJ21" s="53"/>
      <c r="AK21" s="26"/>
      <c r="AL21" s="27"/>
      <c r="AM21" s="73"/>
      <c r="AN21" s="71"/>
    </row>
    <row r="22" spans="2:40" ht="70" x14ac:dyDescent="0.3">
      <c r="B22" s="72"/>
      <c r="C22" s="53"/>
      <c r="D22" s="53"/>
      <c r="E22" s="26" t="s">
        <v>852</v>
      </c>
      <c r="F22" s="27">
        <v>0</v>
      </c>
      <c r="G22" s="73"/>
      <c r="H22" s="71"/>
      <c r="I22" s="24"/>
      <c r="J22" s="72"/>
      <c r="K22" s="53"/>
      <c r="L22" s="53"/>
      <c r="M22" s="26"/>
      <c r="N22" s="27"/>
      <c r="O22" s="73"/>
      <c r="P22" s="71"/>
      <c r="R22" s="72"/>
      <c r="S22" s="53"/>
      <c r="T22" s="53"/>
      <c r="U22" s="26"/>
      <c r="V22" s="27"/>
      <c r="W22" s="73"/>
      <c r="X22" s="71"/>
      <c r="Z22" s="72"/>
      <c r="AA22" s="53"/>
      <c r="AB22" s="53"/>
      <c r="AC22" s="26"/>
      <c r="AD22" s="27"/>
      <c r="AE22" s="73"/>
      <c r="AF22" s="71"/>
      <c r="AH22" s="72"/>
      <c r="AI22" s="53"/>
      <c r="AJ22" s="53"/>
      <c r="AK22" s="26"/>
      <c r="AL22" s="27"/>
      <c r="AM22" s="73"/>
      <c r="AN22" s="71"/>
    </row>
    <row r="23" spans="2:40" ht="84" x14ac:dyDescent="0.3">
      <c r="B23" s="72"/>
      <c r="C23" s="53"/>
      <c r="D23" s="53"/>
      <c r="E23" s="26" t="s">
        <v>853</v>
      </c>
      <c r="F23" s="27">
        <v>580688</v>
      </c>
      <c r="G23" s="73"/>
      <c r="H23" s="71"/>
      <c r="I23" s="24"/>
      <c r="J23" s="72"/>
      <c r="K23" s="53"/>
      <c r="L23" s="53"/>
      <c r="M23" s="26"/>
      <c r="N23" s="27"/>
      <c r="O23" s="73"/>
      <c r="P23" s="71"/>
      <c r="R23" s="72"/>
      <c r="S23" s="53"/>
      <c r="T23" s="53"/>
      <c r="U23" s="26"/>
      <c r="V23" s="27"/>
      <c r="W23" s="73"/>
      <c r="X23" s="71"/>
      <c r="Z23" s="72"/>
      <c r="AA23" s="53"/>
      <c r="AB23" s="53"/>
      <c r="AC23" s="26"/>
      <c r="AD23" s="27"/>
      <c r="AE23" s="73"/>
      <c r="AF23" s="71"/>
      <c r="AH23" s="72"/>
      <c r="AI23" s="53"/>
      <c r="AJ23" s="53"/>
      <c r="AK23" s="26"/>
      <c r="AL23" s="27"/>
      <c r="AM23" s="73"/>
      <c r="AN23" s="71"/>
    </row>
    <row r="24" spans="2:40" ht="70" x14ac:dyDescent="0.3">
      <c r="B24" s="72"/>
      <c r="C24" s="53"/>
      <c r="D24" s="53"/>
      <c r="E24" s="26" t="s">
        <v>854</v>
      </c>
      <c r="F24" s="27">
        <v>132719</v>
      </c>
      <c r="G24" s="73"/>
      <c r="H24" s="71"/>
      <c r="I24" s="24"/>
      <c r="J24" s="72"/>
      <c r="K24" s="53"/>
      <c r="L24" s="53"/>
      <c r="M24" s="26"/>
      <c r="N24" s="27"/>
      <c r="O24" s="73"/>
      <c r="P24" s="71"/>
      <c r="R24" s="72"/>
      <c r="S24" s="53"/>
      <c r="T24" s="53"/>
      <c r="U24" s="26"/>
      <c r="V24" s="27"/>
      <c r="W24" s="73"/>
      <c r="X24" s="71"/>
      <c r="Z24" s="72"/>
      <c r="AA24" s="53"/>
      <c r="AB24" s="53"/>
      <c r="AC24" s="26"/>
      <c r="AD24" s="27"/>
      <c r="AE24" s="73"/>
      <c r="AF24" s="71"/>
      <c r="AH24" s="72"/>
      <c r="AI24" s="53"/>
      <c r="AJ24" s="53"/>
      <c r="AK24" s="26"/>
      <c r="AL24" s="27"/>
      <c r="AM24" s="73"/>
      <c r="AN24" s="71"/>
    </row>
    <row r="25" spans="2:40" ht="56" x14ac:dyDescent="0.3">
      <c r="B25" s="72"/>
      <c r="C25" s="53"/>
      <c r="D25" s="53"/>
      <c r="E25" s="26" t="s">
        <v>855</v>
      </c>
      <c r="F25" s="27">
        <v>93297</v>
      </c>
      <c r="G25" s="73"/>
      <c r="H25" s="71"/>
      <c r="I25" s="24"/>
      <c r="J25" s="72"/>
      <c r="K25" s="53"/>
      <c r="L25" s="53"/>
      <c r="M25" s="26"/>
      <c r="N25" s="27"/>
      <c r="O25" s="73"/>
      <c r="P25" s="71"/>
      <c r="R25" s="72"/>
      <c r="S25" s="53"/>
      <c r="T25" s="53"/>
      <c r="U25" s="26"/>
      <c r="V25" s="27"/>
      <c r="W25" s="73"/>
      <c r="X25" s="71"/>
      <c r="Z25" s="72"/>
      <c r="AA25" s="53"/>
      <c r="AB25" s="53"/>
      <c r="AC25" s="26"/>
      <c r="AD25" s="27"/>
      <c r="AE25" s="73"/>
      <c r="AF25" s="71"/>
      <c r="AH25" s="72"/>
      <c r="AI25" s="53"/>
      <c r="AJ25" s="53"/>
      <c r="AK25" s="26"/>
      <c r="AL25" s="27"/>
      <c r="AM25" s="73"/>
      <c r="AN25" s="71"/>
    </row>
    <row r="26" spans="2:40" ht="56" x14ac:dyDescent="0.3">
      <c r="B26" s="72"/>
      <c r="C26" s="53"/>
      <c r="D26" s="53"/>
      <c r="E26" s="26" t="s">
        <v>856</v>
      </c>
      <c r="F26" s="27">
        <v>129374</v>
      </c>
      <c r="G26" s="73"/>
      <c r="H26" s="71"/>
      <c r="I26" s="24"/>
      <c r="J26" s="72"/>
      <c r="K26" s="53"/>
      <c r="L26" s="53"/>
      <c r="M26" s="26"/>
      <c r="N26" s="27"/>
      <c r="O26" s="73"/>
      <c r="P26" s="71"/>
      <c r="R26" s="72"/>
      <c r="S26" s="53"/>
      <c r="T26" s="53"/>
      <c r="U26" s="26"/>
      <c r="V26" s="27"/>
      <c r="W26" s="73"/>
      <c r="X26" s="71"/>
      <c r="Z26" s="72"/>
      <c r="AA26" s="53"/>
      <c r="AB26" s="53"/>
      <c r="AC26" s="26"/>
      <c r="AD26" s="27"/>
      <c r="AE26" s="73"/>
      <c r="AF26" s="71"/>
      <c r="AH26" s="72"/>
      <c r="AI26" s="53"/>
      <c r="AJ26" s="53"/>
      <c r="AK26" s="26"/>
      <c r="AL26" s="27"/>
      <c r="AM26" s="73"/>
      <c r="AN26" s="71"/>
    </row>
    <row r="27" spans="2:40" ht="42" x14ac:dyDescent="0.3">
      <c r="B27" s="72"/>
      <c r="C27" s="53"/>
      <c r="D27" s="53"/>
      <c r="E27" s="148" t="s">
        <v>857</v>
      </c>
      <c r="F27" s="153">
        <v>160433</v>
      </c>
      <c r="G27" s="73"/>
      <c r="H27" s="71"/>
      <c r="I27" s="24"/>
      <c r="J27" s="72"/>
      <c r="K27" s="53"/>
      <c r="L27" s="53"/>
      <c r="M27" s="148"/>
      <c r="N27" s="153"/>
      <c r="O27" s="73"/>
      <c r="P27" s="71"/>
      <c r="R27" s="72"/>
      <c r="S27" s="53"/>
      <c r="T27" s="53"/>
      <c r="U27" s="148"/>
      <c r="V27" s="153"/>
      <c r="W27" s="73"/>
      <c r="X27" s="71"/>
      <c r="Z27" s="72"/>
      <c r="AA27" s="53"/>
      <c r="AB27" s="53"/>
      <c r="AC27" s="148"/>
      <c r="AD27" s="153"/>
      <c r="AE27" s="73"/>
      <c r="AF27" s="71"/>
      <c r="AH27" s="72"/>
      <c r="AI27" s="53"/>
      <c r="AJ27" s="53"/>
      <c r="AK27" s="148"/>
      <c r="AL27" s="153"/>
      <c r="AM27" s="73"/>
      <c r="AN27" s="71"/>
    </row>
    <row r="28" spans="2:40" x14ac:dyDescent="0.3">
      <c r="B28" s="53"/>
      <c r="C28" s="53"/>
      <c r="D28" s="53"/>
      <c r="E28" s="479" t="s">
        <v>930</v>
      </c>
      <c r="F28" s="465">
        <v>40351</v>
      </c>
      <c r="G28" s="73"/>
      <c r="H28" s="71"/>
      <c r="I28" s="24"/>
      <c r="J28" s="72"/>
      <c r="K28" s="53"/>
      <c r="L28" s="53"/>
      <c r="M28" s="476"/>
      <c r="N28" s="477"/>
      <c r="O28" s="73"/>
      <c r="P28" s="71"/>
      <c r="R28" s="72"/>
      <c r="S28" s="53"/>
      <c r="T28" s="53"/>
      <c r="U28" s="476"/>
      <c r="V28" s="477"/>
      <c r="W28" s="73"/>
      <c r="X28" s="71"/>
      <c r="Z28" s="72"/>
      <c r="AA28" s="53"/>
      <c r="AB28" s="53"/>
      <c r="AC28" s="476"/>
      <c r="AD28" s="477"/>
      <c r="AE28" s="73"/>
      <c r="AF28" s="71"/>
      <c r="AH28" s="72"/>
      <c r="AI28" s="53"/>
      <c r="AJ28" s="53"/>
      <c r="AK28" s="476"/>
      <c r="AL28" s="477"/>
      <c r="AM28" s="73"/>
      <c r="AN28" s="71"/>
    </row>
    <row r="29" spans="2:40" ht="14.5" thickBot="1" x14ac:dyDescent="0.35">
      <c r="B29" s="53"/>
      <c r="C29" s="53"/>
      <c r="D29" s="53"/>
      <c r="E29" s="479" t="s">
        <v>931</v>
      </c>
      <c r="F29" s="481"/>
      <c r="G29" s="73"/>
      <c r="H29" s="71"/>
      <c r="I29" s="24"/>
      <c r="J29" s="72"/>
      <c r="K29" s="53"/>
      <c r="L29" s="53"/>
      <c r="M29" s="476"/>
      <c r="N29" s="477"/>
      <c r="O29" s="73"/>
      <c r="P29" s="71"/>
      <c r="R29" s="72"/>
      <c r="S29" s="53"/>
      <c r="T29" s="53"/>
      <c r="U29" s="476"/>
      <c r="V29" s="477"/>
      <c r="W29" s="73"/>
      <c r="X29" s="71"/>
      <c r="Z29" s="72"/>
      <c r="AA29" s="53"/>
      <c r="AB29" s="53"/>
      <c r="AC29" s="476"/>
      <c r="AD29" s="477"/>
      <c r="AE29" s="73"/>
      <c r="AF29" s="71"/>
      <c r="AH29" s="72"/>
      <c r="AI29" s="53"/>
      <c r="AJ29" s="53"/>
      <c r="AK29" s="476"/>
      <c r="AL29" s="477"/>
      <c r="AM29" s="73"/>
      <c r="AN29" s="71"/>
    </row>
    <row r="30" spans="2:40" ht="14.5" thickBot="1" x14ac:dyDescent="0.35">
      <c r="B30" s="53"/>
      <c r="C30" s="53"/>
      <c r="D30" s="53"/>
      <c r="E30" s="480" t="s">
        <v>265</v>
      </c>
      <c r="F30" s="478">
        <f>SUM(F17:F29)</f>
        <v>1234938</v>
      </c>
      <c r="G30" s="73"/>
      <c r="H30" s="71"/>
      <c r="I30" s="24"/>
      <c r="J30" s="72"/>
      <c r="K30" s="53"/>
      <c r="L30" s="53"/>
      <c r="M30" s="155" t="s">
        <v>265</v>
      </c>
      <c r="N30" s="154">
        <f>SUM(N17:N27)</f>
        <v>0</v>
      </c>
      <c r="O30" s="73"/>
      <c r="P30" s="71"/>
      <c r="R30" s="72"/>
      <c r="S30" s="53"/>
      <c r="T30" s="53"/>
      <c r="U30" s="155" t="s">
        <v>265</v>
      </c>
      <c r="V30" s="154">
        <f>SUM(V17:V27)</f>
        <v>0</v>
      </c>
      <c r="W30" s="73"/>
      <c r="X30" s="71"/>
      <c r="Z30" s="72"/>
      <c r="AA30" s="53"/>
      <c r="AB30" s="53"/>
      <c r="AC30" s="155" t="s">
        <v>265</v>
      </c>
      <c r="AD30" s="154">
        <f>SUM(AD17:AD27)</f>
        <v>0</v>
      </c>
      <c r="AE30" s="73"/>
      <c r="AF30" s="71"/>
      <c r="AH30" s="72"/>
      <c r="AI30" s="53"/>
      <c r="AJ30" s="53"/>
      <c r="AK30" s="155" t="s">
        <v>265</v>
      </c>
      <c r="AL30" s="154">
        <f>SUM(AL17:AL27)</f>
        <v>0</v>
      </c>
      <c r="AM30" s="73"/>
      <c r="AN30" s="71"/>
    </row>
    <row r="31" spans="2:40" x14ac:dyDescent="0.3">
      <c r="B31" s="72"/>
      <c r="C31" s="53"/>
      <c r="D31" s="53"/>
      <c r="E31" s="73"/>
      <c r="F31" s="73"/>
      <c r="G31" s="73"/>
      <c r="H31" s="71"/>
      <c r="I31" s="24"/>
      <c r="J31" s="72"/>
      <c r="K31" s="53"/>
      <c r="L31" s="53"/>
      <c r="M31" s="73"/>
      <c r="N31" s="73"/>
      <c r="O31" s="73"/>
      <c r="P31" s="71"/>
      <c r="R31" s="72"/>
      <c r="S31" s="53"/>
      <c r="T31" s="53"/>
      <c r="U31" s="73"/>
      <c r="V31" s="73"/>
      <c r="W31" s="73"/>
      <c r="X31" s="71"/>
      <c r="Z31" s="72"/>
      <c r="AA31" s="53"/>
      <c r="AB31" s="53"/>
      <c r="AC31" s="73"/>
      <c r="AD31" s="73"/>
      <c r="AE31" s="73"/>
      <c r="AF31" s="71"/>
      <c r="AH31" s="72"/>
      <c r="AI31" s="53"/>
      <c r="AJ31" s="53"/>
      <c r="AK31" s="73"/>
      <c r="AL31" s="73"/>
      <c r="AM31" s="73"/>
      <c r="AN31" s="71"/>
    </row>
    <row r="32" spans="2:40" ht="34.5" customHeight="1" thickBot="1" x14ac:dyDescent="0.35">
      <c r="B32" s="72"/>
      <c r="C32" s="570" t="s">
        <v>269</v>
      </c>
      <c r="D32" s="570"/>
      <c r="E32" s="73"/>
      <c r="F32" s="73"/>
      <c r="G32" s="73"/>
      <c r="H32" s="71"/>
      <c r="I32" s="24"/>
      <c r="J32" s="72"/>
      <c r="K32" s="570" t="s">
        <v>269</v>
      </c>
      <c r="L32" s="570"/>
      <c r="M32" s="73"/>
      <c r="N32" s="73"/>
      <c r="O32" s="73"/>
      <c r="P32" s="71"/>
      <c r="R32" s="72"/>
      <c r="S32" s="570" t="s">
        <v>269</v>
      </c>
      <c r="T32" s="570"/>
      <c r="U32" s="73"/>
      <c r="V32" s="73"/>
      <c r="W32" s="73"/>
      <c r="X32" s="71"/>
      <c r="Z32" s="72"/>
      <c r="AA32" s="570" t="s">
        <v>269</v>
      </c>
      <c r="AB32" s="570"/>
      <c r="AC32" s="73"/>
      <c r="AD32" s="73"/>
      <c r="AE32" s="73"/>
      <c r="AF32" s="71"/>
      <c r="AH32" s="72"/>
      <c r="AI32" s="570" t="s">
        <v>269</v>
      </c>
      <c r="AJ32" s="570"/>
      <c r="AK32" s="73"/>
      <c r="AL32" s="73"/>
      <c r="AM32" s="73"/>
      <c r="AN32" s="71"/>
    </row>
    <row r="33" spans="2:40" ht="49.9" customHeight="1" thickBot="1" x14ac:dyDescent="0.35">
      <c r="B33" s="72"/>
      <c r="C33" s="570" t="s">
        <v>272</v>
      </c>
      <c r="D33" s="570"/>
      <c r="E33" s="487" t="s">
        <v>215</v>
      </c>
      <c r="F33" s="158" t="s">
        <v>217</v>
      </c>
      <c r="G33" s="101" t="s">
        <v>239</v>
      </c>
      <c r="H33" s="71"/>
      <c r="J33" s="72"/>
      <c r="K33" s="570" t="s">
        <v>272</v>
      </c>
      <c r="L33" s="570"/>
      <c r="M33" s="394" t="s">
        <v>215</v>
      </c>
      <c r="N33" s="158" t="s">
        <v>217</v>
      </c>
      <c r="O33" s="101" t="s">
        <v>239</v>
      </c>
      <c r="P33" s="71"/>
      <c r="R33" s="72"/>
      <c r="S33" s="570" t="s">
        <v>272</v>
      </c>
      <c r="T33" s="570"/>
      <c r="U33" s="394" t="s">
        <v>215</v>
      </c>
      <c r="V33" s="158" t="s">
        <v>217</v>
      </c>
      <c r="W33" s="101" t="s">
        <v>239</v>
      </c>
      <c r="X33" s="71"/>
      <c r="Z33" s="72"/>
      <c r="AA33" s="570" t="s">
        <v>272</v>
      </c>
      <c r="AB33" s="570"/>
      <c r="AC33" s="403" t="s">
        <v>215</v>
      </c>
      <c r="AD33" s="158" t="s">
        <v>217</v>
      </c>
      <c r="AE33" s="101" t="s">
        <v>239</v>
      </c>
      <c r="AF33" s="71"/>
      <c r="AH33" s="72"/>
      <c r="AI33" s="570" t="s">
        <v>272</v>
      </c>
      <c r="AJ33" s="570"/>
      <c r="AK33" s="403" t="s">
        <v>215</v>
      </c>
      <c r="AL33" s="158" t="s">
        <v>217</v>
      </c>
      <c r="AM33" s="101" t="s">
        <v>239</v>
      </c>
      <c r="AN33" s="71"/>
    </row>
    <row r="34" spans="2:40" ht="84" x14ac:dyDescent="0.3">
      <c r="B34" s="72"/>
      <c r="C34" s="53"/>
      <c r="D34" s="53"/>
      <c r="E34" s="25" t="s">
        <v>847</v>
      </c>
      <c r="F34" s="106">
        <v>60999</v>
      </c>
      <c r="G34" s="488">
        <v>44835</v>
      </c>
      <c r="H34" s="71"/>
      <c r="J34" s="72"/>
      <c r="K34" s="53"/>
      <c r="L34" s="53"/>
      <c r="M34" s="25"/>
      <c r="N34" s="106"/>
      <c r="O34" s="134"/>
      <c r="P34" s="71"/>
      <c r="R34" s="72"/>
      <c r="S34" s="53"/>
      <c r="T34" s="53"/>
      <c r="U34" s="25"/>
      <c r="V34" s="106"/>
      <c r="W34" s="134"/>
      <c r="X34" s="71"/>
      <c r="Z34" s="72"/>
      <c r="AA34" s="53"/>
      <c r="AB34" s="53"/>
      <c r="AC34" s="25"/>
      <c r="AD34" s="106"/>
      <c r="AE34" s="134"/>
      <c r="AF34" s="71"/>
      <c r="AH34" s="72"/>
      <c r="AI34" s="53"/>
      <c r="AJ34" s="53"/>
      <c r="AK34" s="25"/>
      <c r="AL34" s="106"/>
      <c r="AM34" s="134"/>
      <c r="AN34" s="71"/>
    </row>
    <row r="35" spans="2:40" ht="42" x14ac:dyDescent="0.3">
      <c r="B35" s="72"/>
      <c r="C35" s="53"/>
      <c r="D35" s="53"/>
      <c r="E35" s="26" t="s">
        <v>848</v>
      </c>
      <c r="F35" s="107">
        <v>44300</v>
      </c>
      <c r="G35" s="489">
        <v>44835</v>
      </c>
      <c r="H35" s="71"/>
      <c r="J35" s="72"/>
      <c r="K35" s="53"/>
      <c r="L35" s="53"/>
      <c r="M35" s="26"/>
      <c r="N35" s="107"/>
      <c r="O35" s="135"/>
      <c r="P35" s="71"/>
      <c r="R35" s="72"/>
      <c r="S35" s="53"/>
      <c r="T35" s="53"/>
      <c r="U35" s="26"/>
      <c r="V35" s="107"/>
      <c r="W35" s="135"/>
      <c r="X35" s="71"/>
      <c r="Z35" s="72"/>
      <c r="AA35" s="53"/>
      <c r="AB35" s="53"/>
      <c r="AC35" s="26"/>
      <c r="AD35" s="107"/>
      <c r="AE35" s="135"/>
      <c r="AF35" s="71"/>
      <c r="AH35" s="72"/>
      <c r="AI35" s="53"/>
      <c r="AJ35" s="53"/>
      <c r="AK35" s="26"/>
      <c r="AL35" s="107"/>
      <c r="AM35" s="135"/>
      <c r="AN35" s="71"/>
    </row>
    <row r="36" spans="2:40" ht="56" x14ac:dyDescent="0.3">
      <c r="B36" s="72"/>
      <c r="C36" s="53"/>
      <c r="D36" s="53"/>
      <c r="E36" s="26" t="s">
        <v>849</v>
      </c>
      <c r="F36" s="107">
        <v>29532</v>
      </c>
      <c r="G36" s="489">
        <v>44835</v>
      </c>
      <c r="H36" s="71"/>
      <c r="J36" s="72"/>
      <c r="K36" s="53"/>
      <c r="L36" s="53"/>
      <c r="M36" s="26"/>
      <c r="N36" s="107"/>
      <c r="O36" s="135"/>
      <c r="P36" s="71"/>
      <c r="R36" s="72"/>
      <c r="S36" s="53"/>
      <c r="T36" s="53"/>
      <c r="U36" s="26"/>
      <c r="V36" s="107"/>
      <c r="W36" s="135"/>
      <c r="X36" s="71"/>
      <c r="Z36" s="72"/>
      <c r="AA36" s="53"/>
      <c r="AB36" s="53"/>
      <c r="AC36" s="26"/>
      <c r="AD36" s="107"/>
      <c r="AE36" s="135"/>
      <c r="AF36" s="71"/>
      <c r="AH36" s="72"/>
      <c r="AI36" s="53"/>
      <c r="AJ36" s="53"/>
      <c r="AK36" s="26"/>
      <c r="AL36" s="107"/>
      <c r="AM36" s="135"/>
      <c r="AN36" s="71"/>
    </row>
    <row r="37" spans="2:40" ht="56" x14ac:dyDescent="0.3">
      <c r="B37" s="72"/>
      <c r="C37" s="53"/>
      <c r="D37" s="53"/>
      <c r="E37" s="26" t="s">
        <v>850</v>
      </c>
      <c r="F37" s="107">
        <v>6902</v>
      </c>
      <c r="G37" s="489">
        <v>44835</v>
      </c>
      <c r="H37" s="71"/>
      <c r="J37" s="72"/>
      <c r="K37" s="53"/>
      <c r="L37" s="53"/>
      <c r="M37" s="26"/>
      <c r="N37" s="107"/>
      <c r="O37" s="135"/>
      <c r="P37" s="71"/>
      <c r="R37" s="72"/>
      <c r="S37" s="53"/>
      <c r="T37" s="53"/>
      <c r="U37" s="26"/>
      <c r="V37" s="107"/>
      <c r="W37" s="135"/>
      <c r="X37" s="71"/>
      <c r="Z37" s="72"/>
      <c r="AA37" s="53"/>
      <c r="AB37" s="53"/>
      <c r="AC37" s="26"/>
      <c r="AD37" s="107"/>
      <c r="AE37" s="135"/>
      <c r="AF37" s="71"/>
      <c r="AH37" s="72"/>
      <c r="AI37" s="53"/>
      <c r="AJ37" s="53"/>
      <c r="AK37" s="26"/>
      <c r="AL37" s="107"/>
      <c r="AM37" s="135"/>
      <c r="AN37" s="71"/>
    </row>
    <row r="38" spans="2:40" ht="56" x14ac:dyDescent="0.3">
      <c r="B38" s="72"/>
      <c r="C38" s="53"/>
      <c r="D38" s="53"/>
      <c r="E38" s="26" t="s">
        <v>851</v>
      </c>
      <c r="F38" s="107">
        <v>382591</v>
      </c>
      <c r="G38" s="489">
        <v>44835</v>
      </c>
      <c r="H38" s="71"/>
      <c r="J38" s="72"/>
      <c r="K38" s="53"/>
      <c r="L38" s="53"/>
      <c r="M38" s="26"/>
      <c r="N38" s="107"/>
      <c r="O38" s="135"/>
      <c r="P38" s="71"/>
      <c r="R38" s="72"/>
      <c r="S38" s="53"/>
      <c r="T38" s="53"/>
      <c r="U38" s="26"/>
      <c r="V38" s="107"/>
      <c r="W38" s="135"/>
      <c r="X38" s="71"/>
      <c r="Z38" s="72"/>
      <c r="AA38" s="53"/>
      <c r="AB38" s="53"/>
      <c r="AC38" s="26"/>
      <c r="AD38" s="107"/>
      <c r="AE38" s="135"/>
      <c r="AF38" s="71"/>
      <c r="AH38" s="72"/>
      <c r="AI38" s="53"/>
      <c r="AJ38" s="53"/>
      <c r="AK38" s="26"/>
      <c r="AL38" s="107"/>
      <c r="AM38" s="135"/>
      <c r="AN38" s="71"/>
    </row>
    <row r="39" spans="2:40" ht="70" x14ac:dyDescent="0.3">
      <c r="B39" s="72"/>
      <c r="C39" s="53"/>
      <c r="D39" s="53"/>
      <c r="E39" s="26" t="s">
        <v>852</v>
      </c>
      <c r="F39" s="107">
        <v>84327</v>
      </c>
      <c r="G39" s="489">
        <v>44835</v>
      </c>
      <c r="H39" s="71"/>
      <c r="J39" s="72"/>
      <c r="K39" s="53"/>
      <c r="L39" s="53"/>
      <c r="M39" s="26"/>
      <c r="N39" s="107"/>
      <c r="O39" s="135"/>
      <c r="P39" s="71"/>
      <c r="R39" s="72"/>
      <c r="S39" s="53"/>
      <c r="T39" s="53"/>
      <c r="U39" s="26"/>
      <c r="V39" s="107"/>
      <c r="W39" s="135"/>
      <c r="X39" s="71"/>
      <c r="Z39" s="72"/>
      <c r="AA39" s="53"/>
      <c r="AB39" s="53"/>
      <c r="AC39" s="26"/>
      <c r="AD39" s="107"/>
      <c r="AE39" s="135"/>
      <c r="AF39" s="71"/>
      <c r="AH39" s="72"/>
      <c r="AI39" s="53"/>
      <c r="AJ39" s="53"/>
      <c r="AK39" s="26"/>
      <c r="AL39" s="107"/>
      <c r="AM39" s="135"/>
      <c r="AN39" s="71"/>
    </row>
    <row r="40" spans="2:40" ht="84" x14ac:dyDescent="0.3">
      <c r="B40" s="72"/>
      <c r="C40" s="53"/>
      <c r="D40" s="53"/>
      <c r="E40" s="26" t="s">
        <v>853</v>
      </c>
      <c r="F40" s="107">
        <v>116143</v>
      </c>
      <c r="G40" s="489">
        <v>44835</v>
      </c>
      <c r="H40" s="71"/>
      <c r="J40" s="72"/>
      <c r="K40" s="53"/>
      <c r="L40" s="53"/>
      <c r="M40" s="26"/>
      <c r="N40" s="107"/>
      <c r="O40" s="135"/>
      <c r="P40" s="71"/>
      <c r="R40" s="72"/>
      <c r="S40" s="53"/>
      <c r="T40" s="53"/>
      <c r="U40" s="26"/>
      <c r="V40" s="107"/>
      <c r="W40" s="135"/>
      <c r="X40" s="71"/>
      <c r="Z40" s="72"/>
      <c r="AA40" s="53"/>
      <c r="AB40" s="53"/>
      <c r="AC40" s="26"/>
      <c r="AD40" s="107"/>
      <c r="AE40" s="135"/>
      <c r="AF40" s="71"/>
      <c r="AH40" s="72"/>
      <c r="AI40" s="53"/>
      <c r="AJ40" s="53"/>
      <c r="AK40" s="26"/>
      <c r="AL40" s="107"/>
      <c r="AM40" s="135"/>
      <c r="AN40" s="71"/>
    </row>
    <row r="41" spans="2:40" ht="70" x14ac:dyDescent="0.3">
      <c r="B41" s="72"/>
      <c r="C41" s="53"/>
      <c r="D41" s="53"/>
      <c r="E41" s="26" t="s">
        <v>854</v>
      </c>
      <c r="F41" s="107">
        <v>112735</v>
      </c>
      <c r="G41" s="489">
        <v>44835</v>
      </c>
      <c r="H41" s="71"/>
      <c r="J41" s="72"/>
      <c r="K41" s="53"/>
      <c r="L41" s="53"/>
      <c r="M41" s="26"/>
      <c r="N41" s="107"/>
      <c r="O41" s="135"/>
      <c r="P41" s="71"/>
      <c r="R41" s="72"/>
      <c r="S41" s="53"/>
      <c r="T41" s="53"/>
      <c r="U41" s="26"/>
      <c r="V41" s="107"/>
      <c r="W41" s="135"/>
      <c r="X41" s="71"/>
      <c r="Z41" s="72"/>
      <c r="AA41" s="53"/>
      <c r="AB41" s="53"/>
      <c r="AC41" s="26"/>
      <c r="AD41" s="107"/>
      <c r="AE41" s="135"/>
      <c r="AF41" s="71"/>
      <c r="AH41" s="72"/>
      <c r="AI41" s="53"/>
      <c r="AJ41" s="53"/>
      <c r="AK41" s="26"/>
      <c r="AL41" s="107"/>
      <c r="AM41" s="135"/>
      <c r="AN41" s="71"/>
    </row>
    <row r="42" spans="2:40" ht="56" x14ac:dyDescent="0.3">
      <c r="B42" s="72"/>
      <c r="C42" s="53"/>
      <c r="D42" s="53"/>
      <c r="E42" s="26" t="s">
        <v>855</v>
      </c>
      <c r="F42" s="107">
        <v>265793</v>
      </c>
      <c r="G42" s="489">
        <v>44835</v>
      </c>
      <c r="H42" s="71"/>
      <c r="J42" s="72"/>
      <c r="K42" s="53"/>
      <c r="L42" s="53"/>
      <c r="M42" s="26"/>
      <c r="N42" s="107"/>
      <c r="O42" s="135"/>
      <c r="P42" s="71"/>
      <c r="R42" s="72"/>
      <c r="S42" s="53"/>
      <c r="T42" s="53"/>
      <c r="U42" s="26"/>
      <c r="V42" s="107"/>
      <c r="W42" s="135"/>
      <c r="X42" s="71"/>
      <c r="Z42" s="72"/>
      <c r="AA42" s="53"/>
      <c r="AB42" s="53"/>
      <c r="AC42" s="26"/>
      <c r="AD42" s="107"/>
      <c r="AE42" s="135"/>
      <c r="AF42" s="71"/>
      <c r="AH42" s="72"/>
      <c r="AI42" s="53"/>
      <c r="AJ42" s="53"/>
      <c r="AK42" s="26"/>
      <c r="AL42" s="107"/>
      <c r="AM42" s="135"/>
      <c r="AN42" s="71"/>
    </row>
    <row r="43" spans="2:40" ht="56.5" thickBot="1" x14ac:dyDescent="0.35">
      <c r="B43" s="72"/>
      <c r="C43" s="53"/>
      <c r="D43" s="53"/>
      <c r="E43" s="148" t="s">
        <v>856</v>
      </c>
      <c r="F43" s="149">
        <v>103150</v>
      </c>
      <c r="G43" s="489">
        <v>44835</v>
      </c>
      <c r="H43" s="71"/>
      <c r="J43" s="72"/>
      <c r="K43" s="53"/>
      <c r="L43" s="53"/>
      <c r="M43" s="148"/>
      <c r="N43" s="149"/>
      <c r="O43" s="150"/>
      <c r="P43" s="71"/>
      <c r="R43" s="72"/>
      <c r="S43" s="53"/>
      <c r="T43" s="53"/>
      <c r="U43" s="148"/>
      <c r="V43" s="149"/>
      <c r="W43" s="150"/>
      <c r="X43" s="71"/>
      <c r="Z43" s="72"/>
      <c r="AA43" s="53"/>
      <c r="AB43" s="53"/>
      <c r="AC43" s="148"/>
      <c r="AD43" s="149"/>
      <c r="AE43" s="150"/>
      <c r="AF43" s="71"/>
      <c r="AH43" s="72"/>
      <c r="AI43" s="53"/>
      <c r="AJ43" s="53"/>
      <c r="AK43" s="148"/>
      <c r="AL43" s="149"/>
      <c r="AM43" s="150"/>
      <c r="AN43" s="71"/>
    </row>
    <row r="44" spans="2:40" ht="42.5" thickBot="1" x14ac:dyDescent="0.35">
      <c r="B44" s="72"/>
      <c r="C44" s="53"/>
      <c r="D44" s="53"/>
      <c r="E44" s="26" t="s">
        <v>857</v>
      </c>
      <c r="F44" s="107">
        <v>449567</v>
      </c>
      <c r="G44" s="489">
        <v>44835</v>
      </c>
      <c r="H44" s="71"/>
      <c r="J44" s="72"/>
      <c r="K44" s="53"/>
      <c r="L44" s="53"/>
      <c r="M44" s="155" t="s">
        <v>265</v>
      </c>
      <c r="N44" s="151">
        <f>SUM(N34:N43)</f>
        <v>0</v>
      </c>
      <c r="O44" s="152"/>
      <c r="P44" s="71"/>
      <c r="R44" s="72"/>
      <c r="S44" s="53"/>
      <c r="T44" s="53"/>
      <c r="U44" s="155" t="s">
        <v>265</v>
      </c>
      <c r="V44" s="151">
        <f>SUM(V34:V43)</f>
        <v>0</v>
      </c>
      <c r="W44" s="152"/>
      <c r="X44" s="71"/>
      <c r="Z44" s="72"/>
      <c r="AA44" s="53"/>
      <c r="AB44" s="53"/>
      <c r="AC44" s="155" t="s">
        <v>265</v>
      </c>
      <c r="AD44" s="151">
        <f>SUM(AD34:AD43)</f>
        <v>0</v>
      </c>
      <c r="AE44" s="152"/>
      <c r="AF44" s="71"/>
      <c r="AH44" s="72"/>
      <c r="AI44" s="53"/>
      <c r="AJ44" s="53"/>
      <c r="AK44" s="155" t="s">
        <v>265</v>
      </c>
      <c r="AL44" s="151">
        <f>SUM(AL34:AL43)</f>
        <v>0</v>
      </c>
      <c r="AM44" s="152"/>
      <c r="AN44" s="71"/>
    </row>
    <row r="45" spans="2:40" x14ac:dyDescent="0.3">
      <c r="B45" s="72"/>
      <c r="C45" s="53"/>
      <c r="D45" s="53"/>
      <c r="E45" s="26" t="s">
        <v>930</v>
      </c>
      <c r="F45" s="600">
        <v>734194</v>
      </c>
      <c r="G45" s="489">
        <v>44835</v>
      </c>
      <c r="H45" s="71"/>
      <c r="J45" s="72"/>
      <c r="K45" s="53"/>
      <c r="L45" s="53"/>
      <c r="M45" s="483"/>
      <c r="N45" s="482"/>
      <c r="O45" s="482"/>
      <c r="P45" s="71"/>
      <c r="R45" s="72"/>
      <c r="S45" s="53"/>
      <c r="T45" s="53"/>
      <c r="U45" s="483"/>
      <c r="V45" s="482"/>
      <c r="W45" s="482"/>
      <c r="X45" s="71"/>
      <c r="Z45" s="72"/>
      <c r="AA45" s="53"/>
      <c r="AB45" s="53"/>
      <c r="AC45" s="483"/>
      <c r="AD45" s="482"/>
      <c r="AE45" s="482"/>
      <c r="AF45" s="71"/>
      <c r="AH45" s="72"/>
      <c r="AI45" s="53"/>
      <c r="AJ45" s="53"/>
      <c r="AK45" s="483"/>
      <c r="AL45" s="482"/>
      <c r="AM45" s="482"/>
      <c r="AN45" s="71"/>
    </row>
    <row r="46" spans="2:40" x14ac:dyDescent="0.3">
      <c r="B46" s="72"/>
      <c r="C46" s="53"/>
      <c r="D46" s="53"/>
      <c r="E46" s="26" t="s">
        <v>931</v>
      </c>
      <c r="F46" s="601"/>
      <c r="G46" s="489">
        <v>44835</v>
      </c>
      <c r="H46" s="71"/>
      <c r="J46" s="72"/>
      <c r="K46" s="53"/>
      <c r="L46" s="53"/>
      <c r="M46" s="483"/>
      <c r="N46" s="482"/>
      <c r="O46" s="482"/>
      <c r="P46" s="71"/>
      <c r="R46" s="72"/>
      <c r="S46" s="53"/>
      <c r="T46" s="53"/>
      <c r="U46" s="483"/>
      <c r="V46" s="482"/>
      <c r="W46" s="482"/>
      <c r="X46" s="71"/>
      <c r="Z46" s="72"/>
      <c r="AA46" s="53"/>
      <c r="AB46" s="53"/>
      <c r="AC46" s="483"/>
      <c r="AD46" s="482"/>
      <c r="AE46" s="482"/>
      <c r="AF46" s="71"/>
      <c r="AH46" s="72"/>
      <c r="AI46" s="53"/>
      <c r="AJ46" s="53"/>
      <c r="AK46" s="483"/>
      <c r="AL46" s="482"/>
      <c r="AM46" s="482"/>
      <c r="AN46" s="71"/>
    </row>
    <row r="47" spans="2:40" ht="14.5" thickBot="1" x14ac:dyDescent="0.35">
      <c r="B47" s="72"/>
      <c r="C47" s="53"/>
      <c r="D47" s="53"/>
      <c r="E47" s="490" t="s">
        <v>310</v>
      </c>
      <c r="F47" s="491">
        <f>SUM(F34:F46)</f>
        <v>2390233</v>
      </c>
      <c r="G47" s="492"/>
      <c r="H47" s="71"/>
      <c r="J47" s="72"/>
      <c r="K47" s="53"/>
      <c r="L47" s="53"/>
      <c r="M47" s="73"/>
      <c r="N47" s="73"/>
      <c r="O47" s="73"/>
      <c r="P47" s="71"/>
      <c r="R47" s="72"/>
      <c r="S47" s="53"/>
      <c r="T47" s="53"/>
      <c r="U47" s="73"/>
      <c r="V47" s="73"/>
      <c r="W47" s="73"/>
      <c r="X47" s="71"/>
      <c r="Z47" s="72"/>
      <c r="AA47" s="53"/>
      <c r="AB47" s="53"/>
      <c r="AC47" s="73"/>
      <c r="AD47" s="73"/>
      <c r="AE47" s="73"/>
      <c r="AF47" s="71"/>
      <c r="AH47" s="72"/>
      <c r="AI47" s="53"/>
      <c r="AJ47" s="53"/>
      <c r="AK47" s="73"/>
      <c r="AL47" s="73"/>
      <c r="AM47" s="73"/>
      <c r="AN47" s="71"/>
    </row>
    <row r="48" spans="2:40" ht="34.5" customHeight="1" thickBot="1" x14ac:dyDescent="0.35">
      <c r="B48" s="72"/>
      <c r="C48" s="570"/>
      <c r="D48" s="570"/>
      <c r="E48" s="570"/>
      <c r="F48" s="570"/>
      <c r="G48" s="161"/>
      <c r="H48" s="71"/>
      <c r="J48" s="72"/>
      <c r="K48" s="570"/>
      <c r="L48" s="570"/>
      <c r="M48" s="570"/>
      <c r="N48" s="570"/>
      <c r="O48" s="161"/>
      <c r="P48" s="71"/>
      <c r="R48" s="72"/>
      <c r="S48" s="570" t="s">
        <v>273</v>
      </c>
      <c r="T48" s="570"/>
      <c r="U48" s="570"/>
      <c r="V48" s="570"/>
      <c r="W48" s="161"/>
      <c r="X48" s="71"/>
      <c r="Z48" s="72"/>
      <c r="AA48" s="570" t="s">
        <v>273</v>
      </c>
      <c r="AB48" s="570"/>
      <c r="AC48" s="570"/>
      <c r="AD48" s="570"/>
      <c r="AE48" s="161"/>
      <c r="AF48" s="71"/>
      <c r="AH48" s="72"/>
      <c r="AI48" s="570" t="s">
        <v>273</v>
      </c>
      <c r="AJ48" s="570"/>
      <c r="AK48" s="570"/>
      <c r="AL48" s="570"/>
      <c r="AM48" s="161"/>
      <c r="AN48" s="71"/>
    </row>
    <row r="49" spans="2:40" ht="63.75" customHeight="1" thickBot="1" x14ac:dyDescent="0.35">
      <c r="B49" s="72"/>
      <c r="C49" s="570"/>
      <c r="D49" s="570"/>
      <c r="E49" s="599"/>
      <c r="F49" s="599"/>
      <c r="G49" s="73"/>
      <c r="H49" s="71"/>
      <c r="J49" s="72"/>
      <c r="K49" s="570"/>
      <c r="L49" s="570"/>
      <c r="M49" s="599"/>
      <c r="N49" s="599"/>
      <c r="O49" s="73"/>
      <c r="P49" s="71"/>
      <c r="R49" s="72"/>
      <c r="S49" s="570" t="s">
        <v>211</v>
      </c>
      <c r="T49" s="570"/>
      <c r="U49" s="575"/>
      <c r="V49" s="576"/>
      <c r="W49" s="73"/>
      <c r="X49" s="71"/>
      <c r="Z49" s="72"/>
      <c r="AA49" s="570" t="s">
        <v>211</v>
      </c>
      <c r="AB49" s="570"/>
      <c r="AC49" s="575"/>
      <c r="AD49" s="576"/>
      <c r="AE49" s="73"/>
      <c r="AF49" s="71"/>
      <c r="AH49" s="72"/>
      <c r="AI49" s="570" t="s">
        <v>211</v>
      </c>
      <c r="AJ49" s="570"/>
      <c r="AK49" s="575"/>
      <c r="AL49" s="576"/>
      <c r="AM49" s="73"/>
      <c r="AN49" s="71"/>
    </row>
    <row r="50" spans="2:40" ht="14.5" thickBot="1" x14ac:dyDescent="0.35">
      <c r="B50" s="72"/>
      <c r="C50" s="569"/>
      <c r="D50" s="569"/>
      <c r="E50" s="569"/>
      <c r="F50" s="569"/>
      <c r="G50" s="73"/>
      <c r="H50" s="71"/>
      <c r="J50" s="72"/>
      <c r="K50" s="569"/>
      <c r="L50" s="569"/>
      <c r="M50" s="569"/>
      <c r="N50" s="569"/>
      <c r="O50" s="73"/>
      <c r="P50" s="71"/>
      <c r="R50" s="72"/>
      <c r="S50" s="569"/>
      <c r="T50" s="569"/>
      <c r="U50" s="569"/>
      <c r="V50" s="569"/>
      <c r="W50" s="73"/>
      <c r="X50" s="71"/>
      <c r="Z50" s="72"/>
      <c r="AA50" s="569"/>
      <c r="AB50" s="569"/>
      <c r="AC50" s="569"/>
      <c r="AD50" s="569"/>
      <c r="AE50" s="73"/>
      <c r="AF50" s="71"/>
      <c r="AH50" s="72"/>
      <c r="AI50" s="569"/>
      <c r="AJ50" s="569"/>
      <c r="AK50" s="569"/>
      <c r="AL50" s="569"/>
      <c r="AM50" s="73"/>
      <c r="AN50" s="71"/>
    </row>
    <row r="51" spans="2:40" ht="58.9" customHeight="1" thickBot="1" x14ac:dyDescent="0.35">
      <c r="B51" s="72"/>
      <c r="C51" s="570"/>
      <c r="D51" s="570"/>
      <c r="E51" s="597"/>
      <c r="F51" s="597"/>
      <c r="G51" s="73"/>
      <c r="H51" s="71"/>
      <c r="J51" s="72"/>
      <c r="K51" s="570"/>
      <c r="L51" s="570"/>
      <c r="M51" s="597"/>
      <c r="N51" s="597"/>
      <c r="O51" s="73"/>
      <c r="P51" s="71"/>
      <c r="R51" s="72"/>
      <c r="S51" s="570" t="s">
        <v>212</v>
      </c>
      <c r="T51" s="570"/>
      <c r="U51" s="571"/>
      <c r="V51" s="572"/>
      <c r="W51" s="73"/>
      <c r="X51" s="71"/>
      <c r="Z51" s="72"/>
      <c r="AA51" s="570" t="s">
        <v>212</v>
      </c>
      <c r="AB51" s="570"/>
      <c r="AC51" s="571"/>
      <c r="AD51" s="572"/>
      <c r="AE51" s="73"/>
      <c r="AF51" s="71"/>
      <c r="AH51" s="72"/>
      <c r="AI51" s="570" t="s">
        <v>212</v>
      </c>
      <c r="AJ51" s="570"/>
      <c r="AK51" s="571"/>
      <c r="AL51" s="572"/>
      <c r="AM51" s="73"/>
      <c r="AN51" s="71"/>
    </row>
    <row r="52" spans="2:40" ht="16.149999999999999" customHeight="1" thickBot="1" x14ac:dyDescent="0.35">
      <c r="B52" s="72"/>
      <c r="C52" s="424"/>
      <c r="D52" s="424"/>
      <c r="E52" s="425"/>
      <c r="F52" s="425"/>
      <c r="G52" s="73"/>
      <c r="H52" s="71"/>
      <c r="J52" s="72"/>
      <c r="K52" s="424"/>
      <c r="L52" s="424"/>
      <c r="M52" s="425"/>
      <c r="N52" s="425"/>
      <c r="O52" s="73"/>
      <c r="P52" s="71"/>
      <c r="R52" s="72"/>
      <c r="S52" s="424"/>
      <c r="T52" s="424"/>
      <c r="U52" s="598"/>
      <c r="V52" s="598"/>
      <c r="W52" s="73"/>
      <c r="X52" s="71"/>
      <c r="Z52" s="72"/>
      <c r="AA52" s="424"/>
      <c r="AB52" s="424"/>
      <c r="AC52" s="426"/>
      <c r="AD52" s="426"/>
      <c r="AE52" s="73"/>
      <c r="AF52" s="71"/>
      <c r="AH52" s="72"/>
      <c r="AI52" s="424"/>
      <c r="AJ52" s="424"/>
      <c r="AK52" s="426"/>
      <c r="AL52" s="426"/>
      <c r="AM52" s="73"/>
      <c r="AN52" s="71"/>
    </row>
    <row r="53" spans="2:40" ht="100.15" customHeight="1" thickBot="1" x14ac:dyDescent="0.35">
      <c r="B53" s="72"/>
      <c r="C53" s="570"/>
      <c r="D53" s="570"/>
      <c r="E53" s="596"/>
      <c r="F53" s="596"/>
      <c r="G53" s="73"/>
      <c r="H53" s="71"/>
      <c r="J53" s="72"/>
      <c r="K53" s="570"/>
      <c r="L53" s="570"/>
      <c r="M53" s="596"/>
      <c r="N53" s="596"/>
      <c r="O53" s="73"/>
      <c r="P53" s="71"/>
      <c r="R53" s="72"/>
      <c r="S53" s="570" t="s">
        <v>213</v>
      </c>
      <c r="T53" s="570"/>
      <c r="U53" s="573"/>
      <c r="V53" s="574"/>
      <c r="W53" s="73"/>
      <c r="X53" s="71"/>
      <c r="Z53" s="72"/>
      <c r="AA53" s="570" t="s">
        <v>213</v>
      </c>
      <c r="AB53" s="570"/>
      <c r="AC53" s="573"/>
      <c r="AD53" s="574"/>
      <c r="AE53" s="73"/>
      <c r="AF53" s="71"/>
      <c r="AH53" s="72"/>
      <c r="AI53" s="570" t="s">
        <v>213</v>
      </c>
      <c r="AJ53" s="570"/>
      <c r="AK53" s="573"/>
      <c r="AL53" s="574"/>
      <c r="AM53" s="73"/>
      <c r="AN53" s="71"/>
    </row>
    <row r="54" spans="2:40" x14ac:dyDescent="0.3">
      <c r="B54" s="72"/>
      <c r="C54" s="53"/>
      <c r="D54" s="53"/>
      <c r="E54" s="73"/>
      <c r="F54" s="73"/>
      <c r="G54" s="73"/>
      <c r="H54" s="71"/>
      <c r="J54" s="72"/>
      <c r="K54" s="53"/>
      <c r="L54" s="53"/>
      <c r="M54" s="73"/>
      <c r="N54" s="73"/>
      <c r="O54" s="73"/>
      <c r="P54" s="71"/>
      <c r="R54" s="72"/>
      <c r="S54" s="53"/>
      <c r="T54" s="53"/>
      <c r="U54" s="73"/>
      <c r="V54" s="73"/>
      <c r="W54" s="73"/>
      <c r="X54" s="71"/>
      <c r="Z54" s="72"/>
      <c r="AA54" s="53"/>
      <c r="AB54" s="53"/>
      <c r="AC54" s="73"/>
      <c r="AD54" s="73"/>
      <c r="AE54" s="73"/>
      <c r="AF54" s="71"/>
      <c r="AH54" s="72"/>
      <c r="AI54" s="53"/>
      <c r="AJ54" s="53"/>
      <c r="AK54" s="73"/>
      <c r="AL54" s="73"/>
      <c r="AM54" s="73"/>
      <c r="AN54" s="71"/>
    </row>
    <row r="55" spans="2:40" ht="14.5" thickBot="1" x14ac:dyDescent="0.35">
      <c r="B55" s="74"/>
      <c r="C55" s="568"/>
      <c r="D55" s="568"/>
      <c r="E55" s="75"/>
      <c r="F55" s="58"/>
      <c r="G55" s="58"/>
      <c r="H55" s="76"/>
      <c r="J55" s="74"/>
      <c r="K55" s="568"/>
      <c r="L55" s="568"/>
      <c r="M55" s="75"/>
      <c r="N55" s="58"/>
      <c r="O55" s="58"/>
      <c r="P55" s="76"/>
      <c r="R55" s="74"/>
      <c r="S55" s="568"/>
      <c r="T55" s="568"/>
      <c r="U55" s="75"/>
      <c r="V55" s="58"/>
      <c r="W55" s="58"/>
      <c r="X55" s="76"/>
      <c r="Z55" s="74"/>
      <c r="AA55" s="568"/>
      <c r="AB55" s="568"/>
      <c r="AC55" s="75"/>
      <c r="AD55" s="58"/>
      <c r="AE55" s="58"/>
      <c r="AF55" s="76"/>
      <c r="AH55" s="74"/>
      <c r="AI55" s="568"/>
      <c r="AJ55" s="568"/>
      <c r="AK55" s="75"/>
      <c r="AL55" s="58"/>
      <c r="AM55" s="58"/>
      <c r="AN55" s="76"/>
    </row>
    <row r="56" spans="2:40" s="28" customFormat="1" ht="64.900000000000006" customHeight="1" x14ac:dyDescent="0.3">
      <c r="B56" s="392"/>
      <c r="C56" s="590"/>
      <c r="D56" s="590"/>
      <c r="E56" s="591"/>
      <c r="F56" s="591"/>
      <c r="G56" s="13"/>
    </row>
    <row r="57" spans="2:40" ht="59.25" customHeight="1" x14ac:dyDescent="0.3">
      <c r="B57" s="392"/>
      <c r="C57" s="595"/>
      <c r="D57" s="595"/>
      <c r="E57" s="595"/>
      <c r="F57" s="595"/>
      <c r="G57" s="595"/>
    </row>
    <row r="58" spans="2:40" ht="49.9" customHeight="1" x14ac:dyDescent="0.3">
      <c r="B58" s="392"/>
      <c r="C58" s="592"/>
      <c r="D58" s="592"/>
      <c r="E58" s="594"/>
      <c r="F58" s="594"/>
      <c r="G58" s="13"/>
    </row>
    <row r="59" spans="2:40" ht="100.15" customHeight="1" x14ac:dyDescent="0.3">
      <c r="B59" s="392"/>
      <c r="C59" s="592"/>
      <c r="D59" s="592"/>
      <c r="E59" s="593"/>
      <c r="F59" s="593"/>
      <c r="G59" s="13"/>
    </row>
    <row r="60" spans="2:40" x14ac:dyDescent="0.3">
      <c r="B60" s="392"/>
      <c r="C60" s="392"/>
      <c r="D60" s="392"/>
      <c r="E60" s="13"/>
      <c r="F60" s="13"/>
      <c r="G60" s="13"/>
    </row>
    <row r="61" spans="2:40" x14ac:dyDescent="0.3">
      <c r="B61" s="392"/>
      <c r="C61" s="590"/>
      <c r="D61" s="590"/>
      <c r="E61" s="13"/>
      <c r="F61" s="13"/>
      <c r="G61" s="13"/>
    </row>
    <row r="62" spans="2:40" ht="49.9" customHeight="1" x14ac:dyDescent="0.3">
      <c r="B62" s="392"/>
      <c r="C62" s="590"/>
      <c r="D62" s="590"/>
      <c r="E62" s="593"/>
      <c r="F62" s="593"/>
      <c r="G62" s="13"/>
    </row>
    <row r="63" spans="2:40" ht="100.15" customHeight="1" x14ac:dyDescent="0.3">
      <c r="B63" s="392"/>
      <c r="C63" s="592"/>
      <c r="D63" s="592"/>
      <c r="E63" s="593"/>
      <c r="F63" s="593"/>
      <c r="G63" s="13"/>
    </row>
    <row r="64" spans="2:40" x14ac:dyDescent="0.3">
      <c r="B64" s="392"/>
      <c r="C64" s="29"/>
      <c r="D64" s="392"/>
      <c r="E64" s="30"/>
      <c r="F64" s="13"/>
      <c r="G64" s="13"/>
    </row>
    <row r="65" spans="2:7" x14ac:dyDescent="0.3">
      <c r="B65" s="392"/>
      <c r="C65" s="29"/>
      <c r="D65" s="29"/>
      <c r="E65" s="30"/>
      <c r="F65" s="30"/>
      <c r="G65" s="12"/>
    </row>
    <row r="66" spans="2:7" x14ac:dyDescent="0.3">
      <c r="E66" s="31"/>
      <c r="F66" s="31"/>
    </row>
    <row r="67" spans="2:7" x14ac:dyDescent="0.3">
      <c r="E67" s="31"/>
      <c r="F67" s="31"/>
    </row>
  </sheetData>
  <mergeCells count="139">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 ref="E10:F10"/>
    <mergeCell ref="K10:L10"/>
    <mergeCell ref="M10:N10"/>
    <mergeCell ref="S10:T10"/>
    <mergeCell ref="U10:V10"/>
    <mergeCell ref="C12:D12"/>
    <mergeCell ref="E12:F12"/>
    <mergeCell ref="K12:L12"/>
    <mergeCell ref="M12:N12"/>
    <mergeCell ref="S12:T12"/>
    <mergeCell ref="C16:D16"/>
    <mergeCell ref="K16:L16"/>
    <mergeCell ref="S16:T16"/>
    <mergeCell ref="C32:D32"/>
    <mergeCell ref="K32:L32"/>
    <mergeCell ref="S32:T32"/>
    <mergeCell ref="C13:F13"/>
    <mergeCell ref="K13:N13"/>
    <mergeCell ref="S13:V13"/>
    <mergeCell ref="C15:D15"/>
    <mergeCell ref="K15:L15"/>
    <mergeCell ref="S15:T15"/>
    <mergeCell ref="U49:V49"/>
    <mergeCell ref="C33:D33"/>
    <mergeCell ref="K33:L33"/>
    <mergeCell ref="S33:T33"/>
    <mergeCell ref="C48:F48"/>
    <mergeCell ref="K48:N48"/>
    <mergeCell ref="S48:V48"/>
    <mergeCell ref="C49:D49"/>
    <mergeCell ref="E49:F49"/>
    <mergeCell ref="K49:L49"/>
    <mergeCell ref="M49:N49"/>
    <mergeCell ref="S49:T49"/>
    <mergeCell ref="F45:F46"/>
    <mergeCell ref="S53:T53"/>
    <mergeCell ref="U53:V53"/>
    <mergeCell ref="C50:F50"/>
    <mergeCell ref="K50:N50"/>
    <mergeCell ref="S50:V50"/>
    <mergeCell ref="C51:D51"/>
    <mergeCell ref="E51:F51"/>
    <mergeCell ref="K51:L51"/>
    <mergeCell ref="M51:N51"/>
    <mergeCell ref="S51:T51"/>
    <mergeCell ref="U51:V51"/>
    <mergeCell ref="U52:V52"/>
    <mergeCell ref="AA3:AE3"/>
    <mergeCell ref="Z4:AD4"/>
    <mergeCell ref="AA5:AD5"/>
    <mergeCell ref="AA7:AB7"/>
    <mergeCell ref="AA8:AD8"/>
    <mergeCell ref="S55:T55"/>
    <mergeCell ref="C56:D56"/>
    <mergeCell ref="E56:F56"/>
    <mergeCell ref="C63:D63"/>
    <mergeCell ref="E63:F63"/>
    <mergeCell ref="C58:D58"/>
    <mergeCell ref="E58:F58"/>
    <mergeCell ref="C59:D59"/>
    <mergeCell ref="E59:F59"/>
    <mergeCell ref="C61:D61"/>
    <mergeCell ref="C62:D62"/>
    <mergeCell ref="E62:F62"/>
    <mergeCell ref="C57:G57"/>
    <mergeCell ref="C53:D53"/>
    <mergeCell ref="E53:F53"/>
    <mergeCell ref="K53:L53"/>
    <mergeCell ref="M53:N53"/>
    <mergeCell ref="C55:D55"/>
    <mergeCell ref="K55:L55"/>
    <mergeCell ref="AA16:AB16"/>
    <mergeCell ref="AA32:AB32"/>
    <mergeCell ref="AA33:AB33"/>
    <mergeCell ref="AA9:AB9"/>
    <mergeCell ref="AC9:AD9"/>
    <mergeCell ref="AA10:AB10"/>
    <mergeCell ref="AC10:AD10"/>
    <mergeCell ref="AA12:AB12"/>
    <mergeCell ref="AC12:AD12"/>
    <mergeCell ref="AA53:AB53"/>
    <mergeCell ref="AC53:AD53"/>
    <mergeCell ref="AA55:AB55"/>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48:AD48"/>
    <mergeCell ref="AA49:AB49"/>
    <mergeCell ref="AC49:AD49"/>
    <mergeCell ref="AA50:AD50"/>
    <mergeCell ref="AA51:AB51"/>
    <mergeCell ref="AC51:AD51"/>
    <mergeCell ref="AA13:AD13"/>
    <mergeCell ref="AA15:AB15"/>
    <mergeCell ref="AI55:AJ55"/>
    <mergeCell ref="AI50:AL50"/>
    <mergeCell ref="AI51:AJ51"/>
    <mergeCell ref="AK51:AL51"/>
    <mergeCell ref="AI53:AJ53"/>
    <mergeCell ref="AK53:AL53"/>
    <mergeCell ref="AI16:AJ16"/>
    <mergeCell ref="AI32:AJ32"/>
    <mergeCell ref="AI33:AJ33"/>
    <mergeCell ref="AI48:AL48"/>
    <mergeCell ref="AI49:AJ49"/>
    <mergeCell ref="AK49:AL49"/>
  </mergeCells>
  <dataValidations count="2">
    <dataValidation type="list" allowBlank="1" showInputMessage="1" showErrorMessage="1" sqref="E62" xr:uid="{6DFB340A-EC6A-49BE-ADE7-5D7CEAA82B7B}">
      <formula1>$J$68:$J$69</formula1>
    </dataValidation>
    <dataValidation type="whole" allowBlank="1" showInputMessage="1" showErrorMessage="1" sqref="E58 E51:E52 E9 M51:M52 M9 U51:U52 U9 AC51:AC52 AC9 AK51:AK52 AK9" xr:uid="{7DEBC898-635F-49A6-BE52-393765388814}">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1"/>
  <sheetViews>
    <sheetView tabSelected="1" workbookViewId="0">
      <selection activeCell="E20" sqref="E20:F20"/>
    </sheetView>
  </sheetViews>
  <sheetFormatPr defaultColWidth="8.7265625" defaultRowHeight="14.5" x14ac:dyDescent="0.35"/>
  <cols>
    <col min="1" max="2" width="1.7265625" customWidth="1"/>
    <col min="3" max="3" width="29.54296875" customWidth="1"/>
    <col min="4" max="4" width="30.1796875" customWidth="1"/>
    <col min="5" max="5" width="22.7265625" customWidth="1"/>
    <col min="6" max="6" width="40.7265625" customWidth="1"/>
    <col min="7" max="7" width="2.81640625" customWidth="1"/>
    <col min="8" max="8" width="1.453125" customWidth="1"/>
    <col min="9" max="9" width="14.81640625" customWidth="1"/>
  </cols>
  <sheetData>
    <row r="1" spans="2:7" ht="15" thickBot="1" x14ac:dyDescent="0.4"/>
    <row r="2" spans="2:7" ht="15" thickBot="1" x14ac:dyDescent="0.4">
      <c r="B2" s="90"/>
      <c r="C2" s="91"/>
      <c r="D2" s="91"/>
      <c r="E2" s="91"/>
      <c r="F2" s="91"/>
      <c r="G2" s="92"/>
    </row>
    <row r="3" spans="2:7" ht="20.5" thickBot="1" x14ac:dyDescent="0.45">
      <c r="B3" s="93"/>
      <c r="C3" s="577" t="s">
        <v>218</v>
      </c>
      <c r="D3" s="578"/>
      <c r="E3" s="578"/>
      <c r="F3" s="579"/>
      <c r="G3" s="60"/>
    </row>
    <row r="4" spans="2:7" x14ac:dyDescent="0.35">
      <c r="B4" s="602"/>
      <c r="C4" s="605"/>
      <c r="D4" s="605"/>
      <c r="E4" s="605"/>
      <c r="F4" s="605"/>
      <c r="G4" s="60"/>
    </row>
    <row r="5" spans="2:7" x14ac:dyDescent="0.35">
      <c r="B5" s="61"/>
      <c r="C5" s="624"/>
      <c r="D5" s="624"/>
      <c r="E5" s="624"/>
      <c r="F5" s="624"/>
      <c r="G5" s="60"/>
    </row>
    <row r="6" spans="2:7" x14ac:dyDescent="0.35">
      <c r="B6" s="61"/>
      <c r="C6" s="62"/>
      <c r="D6" s="63"/>
      <c r="E6" s="62"/>
      <c r="F6" s="63"/>
      <c r="G6" s="60"/>
    </row>
    <row r="7" spans="2:7" x14ac:dyDescent="0.35">
      <c r="B7" s="61"/>
      <c r="C7" s="604" t="s">
        <v>227</v>
      </c>
      <c r="D7" s="604"/>
      <c r="E7" s="64"/>
      <c r="F7" s="63"/>
      <c r="G7" s="60"/>
    </row>
    <row r="8" spans="2:7" ht="15" thickBot="1" x14ac:dyDescent="0.4">
      <c r="B8" s="61"/>
      <c r="C8" s="606" t="s">
        <v>280</v>
      </c>
      <c r="D8" s="606"/>
      <c r="E8" s="606"/>
      <c r="F8" s="606"/>
      <c r="G8" s="60"/>
    </row>
    <row r="9" spans="2:7" ht="15" thickBot="1" x14ac:dyDescent="0.4">
      <c r="B9" s="61"/>
      <c r="C9" s="37" t="s">
        <v>229</v>
      </c>
      <c r="D9" s="38" t="s">
        <v>228</v>
      </c>
      <c r="E9" s="625" t="s">
        <v>259</v>
      </c>
      <c r="F9" s="626"/>
      <c r="G9" s="60"/>
    </row>
    <row r="10" spans="2:7" ht="113.25" customHeight="1" x14ac:dyDescent="0.35">
      <c r="B10" s="61"/>
      <c r="C10" s="466" t="s">
        <v>858</v>
      </c>
      <c r="D10" s="539" t="s">
        <v>1025</v>
      </c>
      <c r="E10" s="616" t="s">
        <v>1009</v>
      </c>
      <c r="F10" s="616"/>
      <c r="G10" s="60"/>
    </row>
    <row r="11" spans="2:7" ht="122.25" customHeight="1" x14ac:dyDescent="0.35">
      <c r="B11" s="61"/>
      <c r="C11" s="466" t="s">
        <v>859</v>
      </c>
      <c r="D11" s="539" t="s">
        <v>1022</v>
      </c>
      <c r="E11" s="616" t="s">
        <v>1040</v>
      </c>
      <c r="F11" s="616"/>
      <c r="G11" s="60"/>
    </row>
    <row r="12" spans="2:7" ht="123.75" customHeight="1" x14ac:dyDescent="0.35">
      <c r="B12" s="61"/>
      <c r="C12" s="466" t="s">
        <v>860</v>
      </c>
      <c r="D12" s="539" t="s">
        <v>1023</v>
      </c>
      <c r="E12" s="616" t="s">
        <v>1024</v>
      </c>
      <c r="F12" s="616"/>
      <c r="G12" s="60"/>
    </row>
    <row r="13" spans="2:7" ht="129.75" customHeight="1" x14ac:dyDescent="0.35">
      <c r="B13" s="61"/>
      <c r="C13" s="467" t="s">
        <v>861</v>
      </c>
      <c r="D13" s="539" t="s">
        <v>1025</v>
      </c>
      <c r="E13" s="616" t="s">
        <v>1010</v>
      </c>
      <c r="F13" s="616"/>
      <c r="G13" s="60"/>
    </row>
    <row r="14" spans="2:7" ht="110.65" customHeight="1" x14ac:dyDescent="0.35">
      <c r="B14" s="61"/>
      <c r="C14" s="466" t="s">
        <v>862</v>
      </c>
      <c r="D14" s="539" t="s">
        <v>1025</v>
      </c>
      <c r="E14" s="617" t="s">
        <v>1015</v>
      </c>
      <c r="F14" s="618"/>
      <c r="G14" s="60"/>
    </row>
    <row r="15" spans="2:7" ht="141" customHeight="1" x14ac:dyDescent="0.35">
      <c r="B15" s="61"/>
      <c r="C15" s="467" t="s">
        <v>1001</v>
      </c>
      <c r="D15" s="546" t="s">
        <v>1025</v>
      </c>
      <c r="E15" s="632" t="s">
        <v>1016</v>
      </c>
      <c r="F15" s="632"/>
      <c r="G15" s="60"/>
    </row>
    <row r="16" spans="2:7" x14ac:dyDescent="0.35">
      <c r="B16" s="61"/>
      <c r="C16" s="63"/>
      <c r="D16" s="63"/>
      <c r="E16" s="63"/>
      <c r="F16" s="63"/>
      <c r="G16" s="60"/>
    </row>
    <row r="17" spans="2:8" x14ac:dyDescent="0.35">
      <c r="B17" s="61"/>
      <c r="C17" s="628" t="s">
        <v>243</v>
      </c>
      <c r="D17" s="628"/>
      <c r="E17" s="628"/>
      <c r="F17" s="628"/>
      <c r="G17" s="60"/>
    </row>
    <row r="18" spans="2:8" ht="15" thickBot="1" x14ac:dyDescent="0.4">
      <c r="B18" s="61"/>
      <c r="C18" s="629" t="s">
        <v>257</v>
      </c>
      <c r="D18" s="629"/>
      <c r="E18" s="629"/>
      <c r="F18" s="629"/>
      <c r="G18" s="60"/>
    </row>
    <row r="19" spans="2:8" ht="15" thickBot="1" x14ac:dyDescent="0.4">
      <c r="B19" s="61"/>
      <c r="C19" s="37" t="s">
        <v>229</v>
      </c>
      <c r="D19" s="38" t="s">
        <v>228</v>
      </c>
      <c r="E19" s="625" t="s">
        <v>259</v>
      </c>
      <c r="F19" s="626"/>
      <c r="G19" s="60"/>
    </row>
    <row r="20" spans="2:8" ht="241" customHeight="1" x14ac:dyDescent="0.35">
      <c r="B20" s="61"/>
      <c r="C20" s="39" t="s">
        <v>1078</v>
      </c>
      <c r="D20" s="555" t="s">
        <v>1022</v>
      </c>
      <c r="E20" s="633" t="s">
        <v>1079</v>
      </c>
      <c r="F20" s="634"/>
      <c r="G20" s="60"/>
    </row>
    <row r="21" spans="2:8" ht="40.15" customHeight="1" x14ac:dyDescent="0.35">
      <c r="B21" s="61"/>
      <c r="C21" s="40"/>
      <c r="D21" s="40"/>
      <c r="E21" s="635"/>
      <c r="F21" s="636"/>
      <c r="G21" s="60"/>
    </row>
    <row r="22" spans="2:8" ht="40.15" customHeight="1" x14ac:dyDescent="0.35">
      <c r="B22" s="61"/>
      <c r="C22" s="40"/>
      <c r="D22" s="40"/>
      <c r="E22" s="635"/>
      <c r="F22" s="636"/>
      <c r="G22" s="60"/>
    </row>
    <row r="23" spans="2:8" ht="40.15" customHeight="1" thickBot="1" x14ac:dyDescent="0.4">
      <c r="B23" s="61"/>
      <c r="C23" s="41"/>
      <c r="D23" s="41"/>
      <c r="E23" s="630"/>
      <c r="F23" s="631"/>
      <c r="G23" s="60"/>
    </row>
    <row r="24" spans="2:8" x14ac:dyDescent="0.35">
      <c r="B24" s="61"/>
      <c r="C24" s="63"/>
      <c r="D24" s="63"/>
      <c r="E24" s="63"/>
      <c r="F24" s="63"/>
      <c r="G24" s="60"/>
    </row>
    <row r="25" spans="2:8" x14ac:dyDescent="0.35">
      <c r="B25" s="61"/>
      <c r="C25" s="63"/>
      <c r="D25" s="63"/>
      <c r="E25" s="63"/>
      <c r="F25" s="63"/>
      <c r="G25" s="60"/>
    </row>
    <row r="26" spans="2:8" ht="31.5" customHeight="1" x14ac:dyDescent="0.35">
      <c r="B26" s="61"/>
      <c r="C26" s="627" t="s">
        <v>242</v>
      </c>
      <c r="D26" s="627"/>
      <c r="E26" s="627"/>
      <c r="F26" s="627"/>
      <c r="G26" s="60"/>
    </row>
    <row r="27" spans="2:8" ht="15" thickBot="1" x14ac:dyDescent="0.4">
      <c r="B27" s="61"/>
      <c r="C27" s="606" t="s">
        <v>260</v>
      </c>
      <c r="D27" s="606"/>
      <c r="E27" s="609"/>
      <c r="F27" s="609"/>
      <c r="G27" s="60"/>
    </row>
    <row r="28" spans="2:8" ht="100.15" customHeight="1" thickBot="1" x14ac:dyDescent="0.4">
      <c r="B28" s="61"/>
      <c r="C28" s="621"/>
      <c r="D28" s="622"/>
      <c r="E28" s="622"/>
      <c r="F28" s="623"/>
      <c r="G28" s="60"/>
    </row>
    <row r="29" spans="2:8" ht="15" thickBot="1" x14ac:dyDescent="0.4">
      <c r="B29" s="411"/>
      <c r="C29" s="611"/>
      <c r="D29" s="612"/>
      <c r="E29" s="611"/>
      <c r="F29" s="612"/>
      <c r="G29" s="65"/>
      <c r="H29" s="413"/>
    </row>
    <row r="30" spans="2:8" ht="15" customHeight="1" x14ac:dyDescent="0.35">
      <c r="B30" s="412"/>
      <c r="C30" s="607"/>
      <c r="D30" s="607"/>
      <c r="E30" s="607"/>
      <c r="F30" s="607"/>
      <c r="G30" s="412"/>
    </row>
    <row r="31" spans="2:8" x14ac:dyDescent="0.35">
      <c r="B31" s="8"/>
      <c r="C31" s="607"/>
      <c r="D31" s="607"/>
      <c r="E31" s="607"/>
      <c r="F31" s="607"/>
      <c r="G31" s="8"/>
    </row>
    <row r="32" spans="2:8" x14ac:dyDescent="0.35">
      <c r="B32" s="8"/>
      <c r="C32" s="610"/>
      <c r="D32" s="610"/>
      <c r="E32" s="610"/>
      <c r="F32" s="610"/>
      <c r="G32" s="8"/>
    </row>
    <row r="33" spans="2:7" x14ac:dyDescent="0.35">
      <c r="B33" s="8"/>
      <c r="C33" s="8"/>
      <c r="D33" s="8"/>
      <c r="E33" s="8"/>
      <c r="F33" s="8"/>
      <c r="G33" s="8"/>
    </row>
    <row r="34" spans="2:7" x14ac:dyDescent="0.35">
      <c r="B34" s="8"/>
      <c r="C34" s="8"/>
      <c r="D34" s="8"/>
      <c r="E34" s="8"/>
      <c r="F34" s="8"/>
      <c r="G34" s="8"/>
    </row>
    <row r="35" spans="2:7" x14ac:dyDescent="0.35">
      <c r="B35" s="8"/>
      <c r="C35" s="614"/>
      <c r="D35" s="614"/>
      <c r="E35" s="7"/>
      <c r="F35" s="8"/>
      <c r="G35" s="8"/>
    </row>
    <row r="36" spans="2:7" x14ac:dyDescent="0.35">
      <c r="B36" s="8"/>
      <c r="C36" s="614"/>
      <c r="D36" s="614"/>
      <c r="E36" s="7"/>
      <c r="F36" s="8"/>
      <c r="G36" s="8"/>
    </row>
    <row r="37" spans="2:7" x14ac:dyDescent="0.35">
      <c r="B37" s="8"/>
      <c r="C37" s="615"/>
      <c r="D37" s="615"/>
      <c r="E37" s="615"/>
      <c r="F37" s="615"/>
      <c r="G37" s="8"/>
    </row>
    <row r="38" spans="2:7" x14ac:dyDescent="0.35">
      <c r="B38" s="8"/>
      <c r="C38" s="608"/>
      <c r="D38" s="608"/>
      <c r="E38" s="620"/>
      <c r="F38" s="620"/>
      <c r="G38" s="8"/>
    </row>
    <row r="39" spans="2:7" x14ac:dyDescent="0.35">
      <c r="B39" s="8"/>
      <c r="C39" s="608"/>
      <c r="D39" s="608"/>
      <c r="E39" s="613"/>
      <c r="F39" s="613"/>
      <c r="G39" s="8"/>
    </row>
    <row r="40" spans="2:7" x14ac:dyDescent="0.35">
      <c r="B40" s="8"/>
      <c r="C40" s="8"/>
      <c r="D40" s="8"/>
      <c r="E40" s="8"/>
      <c r="F40" s="8"/>
      <c r="G40" s="8"/>
    </row>
    <row r="41" spans="2:7" x14ac:dyDescent="0.35">
      <c r="B41" s="8"/>
      <c r="C41" s="614"/>
      <c r="D41" s="614"/>
      <c r="E41" s="7"/>
      <c r="F41" s="8"/>
      <c r="G41" s="8"/>
    </row>
    <row r="42" spans="2:7" x14ac:dyDescent="0.35">
      <c r="B42" s="8"/>
      <c r="C42" s="614"/>
      <c r="D42" s="614"/>
      <c r="E42" s="619"/>
      <c r="F42" s="619"/>
      <c r="G42" s="8"/>
    </row>
    <row r="43" spans="2:7" x14ac:dyDescent="0.35">
      <c r="B43" s="8"/>
      <c r="C43" s="7"/>
      <c r="D43" s="7"/>
      <c r="E43" s="7"/>
      <c r="F43" s="7"/>
      <c r="G43" s="8"/>
    </row>
    <row r="44" spans="2:7" x14ac:dyDescent="0.35">
      <c r="B44" s="8"/>
      <c r="C44" s="608"/>
      <c r="D44" s="608"/>
      <c r="E44" s="620"/>
      <c r="F44" s="620"/>
      <c r="G44" s="8"/>
    </row>
    <row r="45" spans="2:7" x14ac:dyDescent="0.35">
      <c r="B45" s="8"/>
      <c r="C45" s="608"/>
      <c r="D45" s="608"/>
      <c r="E45" s="613"/>
      <c r="F45" s="613"/>
      <c r="G45" s="8"/>
    </row>
    <row r="46" spans="2:7" x14ac:dyDescent="0.35">
      <c r="B46" s="8"/>
      <c r="C46" s="8"/>
      <c r="D46" s="8"/>
      <c r="E46" s="8"/>
      <c r="F46" s="8"/>
      <c r="G46" s="8"/>
    </row>
    <row r="47" spans="2:7" x14ac:dyDescent="0.35">
      <c r="B47" s="8"/>
      <c r="C47" s="614"/>
      <c r="D47" s="614"/>
      <c r="E47" s="8"/>
      <c r="F47" s="8"/>
      <c r="G47" s="8"/>
    </row>
    <row r="48" spans="2:7" x14ac:dyDescent="0.35">
      <c r="B48" s="8"/>
      <c r="C48" s="614"/>
      <c r="D48" s="614"/>
      <c r="E48" s="613"/>
      <c r="F48" s="613"/>
      <c r="G48" s="8"/>
    </row>
    <row r="49" spans="2:7" x14ac:dyDescent="0.35">
      <c r="B49" s="8"/>
      <c r="C49" s="608"/>
      <c r="D49" s="608"/>
      <c r="E49" s="613"/>
      <c r="F49" s="613"/>
      <c r="G49" s="8"/>
    </row>
    <row r="50" spans="2:7" x14ac:dyDescent="0.35">
      <c r="B50" s="8"/>
      <c r="C50" s="9"/>
      <c r="D50" s="8"/>
      <c r="E50" s="9"/>
      <c r="F50" s="8"/>
      <c r="G50" s="8"/>
    </row>
    <row r="51" spans="2:7" x14ac:dyDescent="0.35">
      <c r="B51" s="8"/>
      <c r="C51" s="9"/>
      <c r="D51" s="9"/>
      <c r="E51" s="9"/>
      <c r="F51" s="9"/>
      <c r="G51" s="10"/>
    </row>
  </sheetData>
  <mergeCells count="50">
    <mergeCell ref="C26:F26"/>
    <mergeCell ref="C17:F17"/>
    <mergeCell ref="C18:F18"/>
    <mergeCell ref="E23:F23"/>
    <mergeCell ref="E15:F15"/>
    <mergeCell ref="E19:F19"/>
    <mergeCell ref="E20:F20"/>
    <mergeCell ref="E21:F21"/>
    <mergeCell ref="E22:F22"/>
    <mergeCell ref="B4:F4"/>
    <mergeCell ref="C5:F5"/>
    <mergeCell ref="C7:D7"/>
    <mergeCell ref="C8:F8"/>
    <mergeCell ref="E9:F9"/>
    <mergeCell ref="E13:F13"/>
    <mergeCell ref="E14:F14"/>
    <mergeCell ref="C3:F3"/>
    <mergeCell ref="C47:D47"/>
    <mergeCell ref="C48:D48"/>
    <mergeCell ref="E48:F48"/>
    <mergeCell ref="C42:D42"/>
    <mergeCell ref="E42:F42"/>
    <mergeCell ref="C44:D44"/>
    <mergeCell ref="E44:F44"/>
    <mergeCell ref="C28:F28"/>
    <mergeCell ref="C27:D27"/>
    <mergeCell ref="E10:F10"/>
    <mergeCell ref="E11:F11"/>
    <mergeCell ref="E12:F12"/>
    <mergeCell ref="E38:F38"/>
    <mergeCell ref="C49:D49"/>
    <mergeCell ref="E49:F49"/>
    <mergeCell ref="C45:D45"/>
    <mergeCell ref="E45:F45"/>
    <mergeCell ref="C35:D35"/>
    <mergeCell ref="C36:D36"/>
    <mergeCell ref="E39:F39"/>
    <mergeCell ref="C41:D41"/>
    <mergeCell ref="C37:F37"/>
    <mergeCell ref="C38:D38"/>
    <mergeCell ref="E30:F30"/>
    <mergeCell ref="C31:D31"/>
    <mergeCell ref="E31:F31"/>
    <mergeCell ref="C39:D39"/>
    <mergeCell ref="E27:F27"/>
    <mergeCell ref="C32:D32"/>
    <mergeCell ref="E32:F32"/>
    <mergeCell ref="C29:D29"/>
    <mergeCell ref="E29:F29"/>
    <mergeCell ref="C30:D30"/>
  </mergeCells>
  <dataValidations disablePrompts="1" count="2">
    <dataValidation type="whole" allowBlank="1" showInputMessage="1" showErrorMessage="1" sqref="E44 E38" xr:uid="{00000000-0002-0000-0300-000000000000}">
      <formula1>-999999999</formula1>
      <formula2>999999999</formula2>
    </dataValidation>
    <dataValidation type="list" allowBlank="1" showInputMessage="1" showErrorMessage="1" sqref="E48" xr:uid="{00000000-0002-0000-0300-000001000000}">
      <formula1>$K$55:$K$56</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A1:U73"/>
  <sheetViews>
    <sheetView topLeftCell="A25" zoomScale="94" zoomScaleNormal="85" workbookViewId="0">
      <selection activeCell="G26" sqref="G26"/>
    </sheetView>
  </sheetViews>
  <sheetFormatPr defaultColWidth="9.26953125" defaultRowHeight="14.5" x14ac:dyDescent="0.35"/>
  <cols>
    <col min="1" max="2" width="1.7265625" style="271" customWidth="1"/>
    <col min="3" max="3" width="45.54296875" style="271" customWidth="1"/>
    <col min="4" max="4" width="33.7265625" style="271" customWidth="1"/>
    <col min="5" max="6" width="38.453125" style="271" customWidth="1"/>
    <col min="7" max="7" width="50.453125" style="271" customWidth="1"/>
    <col min="8" max="8" width="24" style="271" customWidth="1"/>
    <col min="9" max="9" width="56.1796875" style="271" customWidth="1"/>
    <col min="10" max="10" width="28.81640625" style="271" customWidth="1"/>
    <col min="11" max="11" width="24.54296875" style="271" customWidth="1"/>
    <col min="12" max="12" width="24.453125" style="271" customWidth="1"/>
    <col min="13" max="14" width="2" style="271" customWidth="1"/>
    <col min="15" max="15" width="58" style="271" customWidth="1"/>
    <col min="16" max="19" width="9.26953125" style="271"/>
    <col min="20" max="16384" width="9.26953125" style="270"/>
  </cols>
  <sheetData>
    <row r="1" spans="1:19" ht="15" thickBot="1" x14ac:dyDescent="0.4"/>
    <row r="2" spans="1:19" ht="15" thickBot="1" x14ac:dyDescent="0.4">
      <c r="B2" s="330"/>
      <c r="C2" s="329"/>
      <c r="D2" s="329"/>
      <c r="E2" s="329"/>
      <c r="F2" s="329"/>
      <c r="G2" s="329"/>
      <c r="H2" s="329"/>
      <c r="I2" s="329"/>
      <c r="J2" s="329"/>
      <c r="K2" s="329"/>
      <c r="L2" s="329"/>
      <c r="M2" s="328"/>
      <c r="N2" s="272"/>
    </row>
    <row r="3" spans="1:19" customFormat="1" ht="20.5" thickBot="1" x14ac:dyDescent="0.45">
      <c r="A3" s="6"/>
      <c r="B3" s="93"/>
      <c r="C3" s="637" t="s">
        <v>700</v>
      </c>
      <c r="D3" s="638"/>
      <c r="E3" s="638"/>
      <c r="F3" s="638"/>
      <c r="G3" s="639"/>
      <c r="H3" s="327"/>
      <c r="I3" s="327"/>
      <c r="J3" s="327"/>
      <c r="K3" s="327"/>
      <c r="L3" s="327"/>
      <c r="M3" s="326"/>
      <c r="N3" s="163"/>
      <c r="O3" s="6"/>
      <c r="P3" s="6"/>
      <c r="Q3" s="6"/>
      <c r="R3" s="6"/>
      <c r="S3" s="6"/>
    </row>
    <row r="4" spans="1:19" customFormat="1" x14ac:dyDescent="0.35">
      <c r="A4" s="6"/>
      <c r="B4" s="93"/>
      <c r="C4" s="327"/>
      <c r="D4" s="327"/>
      <c r="E4" s="327"/>
      <c r="F4" s="327"/>
      <c r="G4" s="327"/>
      <c r="H4" s="327"/>
      <c r="I4" s="327"/>
      <c r="J4" s="327"/>
      <c r="K4" s="327"/>
      <c r="L4" s="327"/>
      <c r="M4" s="326"/>
      <c r="N4" s="163"/>
      <c r="O4" s="6"/>
      <c r="P4" s="6"/>
      <c r="Q4" s="6"/>
      <c r="R4" s="6"/>
      <c r="S4" s="6"/>
    </row>
    <row r="5" spans="1:19" x14ac:dyDescent="0.35">
      <c r="B5" s="278"/>
      <c r="C5" s="320"/>
      <c r="D5" s="320"/>
      <c r="E5" s="320"/>
      <c r="F5" s="320"/>
      <c r="G5" s="320"/>
      <c r="H5" s="320"/>
      <c r="I5" s="320"/>
      <c r="J5" s="320"/>
      <c r="K5" s="320"/>
      <c r="L5" s="320"/>
      <c r="M5" s="279"/>
      <c r="N5" s="272"/>
    </row>
    <row r="6" spans="1:19" x14ac:dyDescent="0.35">
      <c r="B6" s="278"/>
      <c r="C6" s="282" t="s">
        <v>699</v>
      </c>
      <c r="D6" s="320"/>
      <c r="E6" s="320"/>
      <c r="F6" s="320"/>
      <c r="G6" s="320"/>
      <c r="H6" s="320"/>
      <c r="I6" s="320"/>
      <c r="J6" s="320"/>
      <c r="K6" s="320"/>
      <c r="L6" s="320"/>
      <c r="M6" s="279"/>
      <c r="N6" s="272"/>
    </row>
    <row r="7" spans="1:19" ht="15" thickBot="1" x14ac:dyDescent="0.4">
      <c r="B7" s="278"/>
      <c r="C7" s="320"/>
      <c r="D7" s="320"/>
      <c r="E7" s="320"/>
      <c r="F7" s="320"/>
      <c r="G7" s="320"/>
      <c r="H7" s="320"/>
      <c r="I7" s="320"/>
      <c r="J7" s="320"/>
      <c r="K7" s="320"/>
      <c r="L7" s="320"/>
      <c r="M7" s="279"/>
      <c r="N7" s="272"/>
    </row>
    <row r="8" spans="1:19" ht="51" customHeight="1" thickBot="1" x14ac:dyDescent="0.4">
      <c r="B8" s="278"/>
      <c r="C8" s="325" t="s">
        <v>783</v>
      </c>
      <c r="D8" s="652"/>
      <c r="E8" s="652"/>
      <c r="F8" s="652"/>
      <c r="G8" s="653"/>
      <c r="H8" s="320"/>
      <c r="I8" s="320"/>
      <c r="J8" s="320"/>
      <c r="K8" s="320"/>
      <c r="L8" s="320"/>
      <c r="M8" s="279"/>
      <c r="N8" s="272"/>
    </row>
    <row r="9" spans="1:19" ht="45" customHeight="1" thickBot="1" x14ac:dyDescent="0.4">
      <c r="B9" s="278"/>
      <c r="C9" s="320"/>
      <c r="D9" s="654" t="s">
        <v>1029</v>
      </c>
      <c r="E9" s="654"/>
      <c r="F9" s="654"/>
      <c r="G9" s="654"/>
      <c r="H9" s="320"/>
      <c r="I9" s="320"/>
      <c r="J9" s="320"/>
      <c r="K9" s="320"/>
      <c r="L9" s="320"/>
      <c r="M9" s="279"/>
      <c r="N9" s="272"/>
    </row>
    <row r="10" spans="1:19" ht="84" x14ac:dyDescent="0.35">
      <c r="B10" s="278"/>
      <c r="C10" s="324" t="s">
        <v>784</v>
      </c>
      <c r="D10" s="303" t="s">
        <v>785</v>
      </c>
      <c r="E10" s="303" t="s">
        <v>786</v>
      </c>
      <c r="F10" s="303" t="s">
        <v>698</v>
      </c>
      <c r="G10" s="303" t="s">
        <v>787</v>
      </c>
      <c r="H10" s="303" t="s">
        <v>788</v>
      </c>
      <c r="I10" s="303" t="s">
        <v>697</v>
      </c>
      <c r="J10" s="303" t="s">
        <v>789</v>
      </c>
      <c r="K10" s="303" t="s">
        <v>790</v>
      </c>
      <c r="L10" s="302" t="s">
        <v>791</v>
      </c>
      <c r="M10" s="279"/>
      <c r="N10" s="285"/>
    </row>
    <row r="11" spans="1:19" ht="20.149999999999999" customHeight="1" x14ac:dyDescent="0.35">
      <c r="B11" s="278"/>
      <c r="C11" s="295" t="s">
        <v>696</v>
      </c>
      <c r="D11" s="323"/>
      <c r="E11" s="323"/>
      <c r="F11" s="293"/>
      <c r="G11" s="293"/>
      <c r="H11" s="293"/>
      <c r="I11" s="293"/>
      <c r="J11" s="293"/>
      <c r="K11" s="293"/>
      <c r="L11" s="292"/>
      <c r="M11" s="286"/>
      <c r="N11" s="285"/>
    </row>
    <row r="12" spans="1:19" ht="162" customHeight="1" x14ac:dyDescent="0.35">
      <c r="B12" s="278"/>
      <c r="C12" s="295" t="s">
        <v>695</v>
      </c>
      <c r="D12" s="323"/>
      <c r="E12" s="323"/>
      <c r="F12" s="544" t="s">
        <v>1044</v>
      </c>
      <c r="G12" s="544" t="s">
        <v>1031</v>
      </c>
      <c r="H12" s="544" t="s">
        <v>1038</v>
      </c>
      <c r="I12" s="544">
        <v>0</v>
      </c>
      <c r="J12" s="544" t="s">
        <v>1032</v>
      </c>
      <c r="K12" s="544" t="s">
        <v>1042</v>
      </c>
      <c r="L12" s="550" t="s">
        <v>1027</v>
      </c>
      <c r="M12" s="286"/>
      <c r="N12" s="285"/>
    </row>
    <row r="13" spans="1:19" ht="20.149999999999999" customHeight="1" x14ac:dyDescent="0.35">
      <c r="B13" s="278"/>
      <c r="C13" s="295" t="s">
        <v>694</v>
      </c>
      <c r="D13" s="323"/>
      <c r="E13" s="323"/>
      <c r="F13" s="544"/>
      <c r="G13" s="544"/>
      <c r="H13" s="544"/>
      <c r="I13" s="544"/>
      <c r="J13" s="544"/>
      <c r="K13" s="544"/>
      <c r="L13" s="550"/>
      <c r="M13" s="286"/>
      <c r="N13" s="285"/>
    </row>
    <row r="14" spans="1:19" ht="20.149999999999999" customHeight="1" x14ac:dyDescent="0.35">
      <c r="B14" s="278"/>
      <c r="C14" s="295" t="s">
        <v>693</v>
      </c>
      <c r="D14" s="323"/>
      <c r="E14" s="323"/>
      <c r="F14" s="544"/>
      <c r="G14" s="544"/>
      <c r="H14" s="544"/>
      <c r="I14" s="544"/>
      <c r="J14" s="544"/>
      <c r="K14" s="544"/>
      <c r="L14" s="550"/>
      <c r="M14" s="286"/>
      <c r="N14" s="285"/>
    </row>
    <row r="15" spans="1:19" ht="20.149999999999999" customHeight="1" x14ac:dyDescent="0.35">
      <c r="B15" s="278"/>
      <c r="C15" s="295" t="s">
        <v>692</v>
      </c>
      <c r="D15" s="323"/>
      <c r="E15" s="323"/>
      <c r="F15" s="544"/>
      <c r="G15" s="544"/>
      <c r="H15" s="544"/>
      <c r="I15" s="544"/>
      <c r="J15" s="544"/>
      <c r="K15" s="544"/>
      <c r="L15" s="550"/>
      <c r="M15" s="286"/>
      <c r="N15" s="285"/>
    </row>
    <row r="16" spans="1:19" ht="20.149999999999999" customHeight="1" x14ac:dyDescent="0.35">
      <c r="B16" s="278"/>
      <c r="C16" s="295" t="s">
        <v>691</v>
      </c>
      <c r="D16" s="323"/>
      <c r="E16" s="323"/>
      <c r="F16" s="544"/>
      <c r="G16" s="544"/>
      <c r="H16" s="544"/>
      <c r="I16" s="544"/>
      <c r="J16" s="544"/>
      <c r="K16" s="544"/>
      <c r="L16" s="550"/>
      <c r="M16" s="286"/>
      <c r="N16" s="285"/>
    </row>
    <row r="17" spans="1:19" ht="20.149999999999999" customHeight="1" x14ac:dyDescent="0.35">
      <c r="B17" s="278"/>
      <c r="C17" s="295" t="s">
        <v>690</v>
      </c>
      <c r="D17" s="323"/>
      <c r="E17" s="323"/>
      <c r="F17" s="544"/>
      <c r="G17" s="544"/>
      <c r="H17" s="544"/>
      <c r="I17" s="544"/>
      <c r="J17" s="544"/>
      <c r="K17" s="544"/>
      <c r="L17" s="550"/>
      <c r="M17" s="286"/>
      <c r="N17" s="285"/>
    </row>
    <row r="18" spans="1:19" ht="20.149999999999999" customHeight="1" x14ac:dyDescent="0.35">
      <c r="B18" s="278"/>
      <c r="C18" s="295" t="s">
        <v>689</v>
      </c>
      <c r="D18" s="323"/>
      <c r="E18" s="323"/>
      <c r="F18" s="544"/>
      <c r="G18" s="544"/>
      <c r="H18" s="544"/>
      <c r="I18" s="544"/>
      <c r="J18" s="544"/>
      <c r="K18" s="544"/>
      <c r="L18" s="550"/>
      <c r="M18" s="286"/>
      <c r="N18" s="285"/>
    </row>
    <row r="19" spans="1:19" ht="20.149999999999999" customHeight="1" x14ac:dyDescent="0.35">
      <c r="B19" s="278"/>
      <c r="C19" s="295" t="s">
        <v>688</v>
      </c>
      <c r="D19" s="323"/>
      <c r="E19" s="323"/>
      <c r="F19" s="544"/>
      <c r="G19" s="544"/>
      <c r="H19" s="544"/>
      <c r="I19" s="544"/>
      <c r="J19" s="544"/>
      <c r="K19" s="544"/>
      <c r="L19" s="550"/>
      <c r="M19" s="286"/>
      <c r="N19" s="285"/>
    </row>
    <row r="20" spans="1:19" ht="20.149999999999999" customHeight="1" x14ac:dyDescent="0.35">
      <c r="B20" s="278"/>
      <c r="C20" s="295" t="s">
        <v>687</v>
      </c>
      <c r="D20" s="323"/>
      <c r="E20" s="323"/>
      <c r="F20" s="544"/>
      <c r="G20" s="544"/>
      <c r="H20" s="544"/>
      <c r="I20" s="544"/>
      <c r="J20" s="544"/>
      <c r="K20" s="544"/>
      <c r="L20" s="550"/>
      <c r="M20" s="286"/>
      <c r="N20" s="285"/>
    </row>
    <row r="21" spans="1:19" ht="20.149999999999999" customHeight="1" x14ac:dyDescent="0.35">
      <c r="B21" s="278"/>
      <c r="C21" s="295" t="s">
        <v>686</v>
      </c>
      <c r="D21" s="323"/>
      <c r="E21" s="323"/>
      <c r="F21" s="544"/>
      <c r="G21" s="544"/>
      <c r="H21" s="544"/>
      <c r="I21" s="544"/>
      <c r="J21" s="544"/>
      <c r="K21" s="544"/>
      <c r="L21" s="550"/>
      <c r="M21" s="286"/>
      <c r="N21" s="285"/>
    </row>
    <row r="22" spans="1:19" ht="162.65" customHeight="1" x14ac:dyDescent="0.35">
      <c r="B22" s="278"/>
      <c r="C22" s="295" t="s">
        <v>685</v>
      </c>
      <c r="D22" s="323"/>
      <c r="E22" s="323"/>
      <c r="F22" s="544" t="s">
        <v>1034</v>
      </c>
      <c r="G22" s="544" t="s">
        <v>1033</v>
      </c>
      <c r="H22" s="544" t="s">
        <v>1041</v>
      </c>
      <c r="I22" s="544" t="s">
        <v>1043</v>
      </c>
      <c r="J22" s="544" t="s">
        <v>1061</v>
      </c>
      <c r="K22" s="544" t="s">
        <v>936</v>
      </c>
      <c r="L22" s="550" t="s">
        <v>936</v>
      </c>
      <c r="M22" s="286"/>
      <c r="N22" s="285"/>
    </row>
    <row r="23" spans="1:19" ht="322.5" customHeight="1" x14ac:dyDescent="0.35">
      <c r="B23" s="278"/>
      <c r="C23" s="295" t="s">
        <v>684</v>
      </c>
      <c r="D23" s="323"/>
      <c r="E23" s="323"/>
      <c r="F23" s="544" t="s">
        <v>1070</v>
      </c>
      <c r="G23" s="544" t="s">
        <v>1066</v>
      </c>
      <c r="H23" s="544" t="s">
        <v>1071</v>
      </c>
      <c r="I23" s="544">
        <v>0</v>
      </c>
      <c r="J23" s="544" t="s">
        <v>1067</v>
      </c>
      <c r="K23" s="544" t="s">
        <v>936</v>
      </c>
      <c r="L23" s="550" t="s">
        <v>936</v>
      </c>
      <c r="M23" s="286"/>
      <c r="N23" s="285"/>
    </row>
    <row r="24" spans="1:19" ht="20.149999999999999" customHeight="1" x14ac:dyDescent="0.35">
      <c r="B24" s="278"/>
      <c r="C24" s="295" t="s">
        <v>683</v>
      </c>
      <c r="D24" s="323"/>
      <c r="E24" s="323"/>
      <c r="F24" s="544"/>
      <c r="G24" s="544"/>
      <c r="H24" s="544"/>
      <c r="I24" s="544"/>
      <c r="J24" s="544"/>
      <c r="K24" s="544"/>
      <c r="L24" s="550"/>
      <c r="M24" s="286"/>
      <c r="N24" s="285"/>
    </row>
    <row r="25" spans="1:19" ht="271.5" customHeight="1" x14ac:dyDescent="0.35">
      <c r="B25" s="278"/>
      <c r="C25" s="655" t="s">
        <v>682</v>
      </c>
      <c r="D25" s="657"/>
      <c r="E25" s="657"/>
      <c r="F25" s="549" t="s">
        <v>1052</v>
      </c>
      <c r="G25" s="547" t="s">
        <v>1069</v>
      </c>
      <c r="H25" s="547" t="s">
        <v>1039</v>
      </c>
      <c r="I25" s="547">
        <v>0</v>
      </c>
      <c r="J25" s="547"/>
      <c r="K25" s="547"/>
      <c r="L25" s="551"/>
      <c r="M25" s="286"/>
      <c r="N25" s="285"/>
    </row>
    <row r="26" spans="1:19" ht="333.5" x14ac:dyDescent="0.35">
      <c r="B26" s="278"/>
      <c r="C26" s="656"/>
      <c r="D26" s="658"/>
      <c r="E26" s="658"/>
      <c r="F26" s="544" t="s">
        <v>1074</v>
      </c>
      <c r="G26" s="544" t="s">
        <v>1073</v>
      </c>
      <c r="H26" s="544" t="s">
        <v>1050</v>
      </c>
      <c r="I26" s="552">
        <v>1</v>
      </c>
      <c r="J26" s="544" t="s">
        <v>1054</v>
      </c>
      <c r="K26" s="548"/>
      <c r="L26" s="548"/>
      <c r="M26" s="279"/>
      <c r="N26" s="272"/>
      <c r="O26" s="553" t="s">
        <v>1072</v>
      </c>
    </row>
    <row r="27" spans="1:19" ht="39" x14ac:dyDescent="0.35">
      <c r="B27" s="278"/>
      <c r="C27" s="656"/>
      <c r="D27" s="658"/>
      <c r="E27" s="658"/>
      <c r="F27" s="544" t="s">
        <v>1051</v>
      </c>
      <c r="G27" s="544" t="s">
        <v>1049</v>
      </c>
      <c r="H27" s="544" t="s">
        <v>1053</v>
      </c>
      <c r="I27" s="548">
        <v>0</v>
      </c>
      <c r="J27" s="544" t="s">
        <v>1068</v>
      </c>
      <c r="K27" s="548"/>
      <c r="L27" s="548"/>
      <c r="M27" s="279"/>
      <c r="N27" s="272"/>
    </row>
    <row r="28" spans="1:19" x14ac:dyDescent="0.35">
      <c r="B28" s="278"/>
      <c r="C28" s="280"/>
      <c r="D28" s="280"/>
      <c r="E28" s="280"/>
      <c r="F28" s="280"/>
      <c r="G28" s="280"/>
      <c r="H28" s="280"/>
      <c r="I28" s="280"/>
      <c r="J28" s="280"/>
      <c r="K28" s="280"/>
      <c r="L28" s="280"/>
      <c r="M28" s="279"/>
      <c r="N28" s="272"/>
    </row>
    <row r="29" spans="1:19" x14ac:dyDescent="0.35">
      <c r="B29" s="278"/>
      <c r="C29" s="280"/>
      <c r="D29" s="280"/>
      <c r="E29" s="280"/>
      <c r="F29" s="280"/>
      <c r="G29" s="280"/>
      <c r="H29" s="280"/>
      <c r="I29" s="280"/>
      <c r="J29" s="280"/>
      <c r="K29" s="280"/>
      <c r="L29" s="280"/>
      <c r="M29" s="279"/>
      <c r="N29" s="272"/>
    </row>
    <row r="30" spans="1:19" x14ac:dyDescent="0.35">
      <c r="B30" s="278"/>
      <c r="C30" s="282" t="s">
        <v>681</v>
      </c>
      <c r="D30" s="280"/>
      <c r="E30" s="280"/>
      <c r="F30" s="280"/>
      <c r="G30" s="280"/>
      <c r="H30" s="280"/>
      <c r="I30" s="280"/>
      <c r="J30" s="280"/>
      <c r="K30" s="280"/>
      <c r="L30" s="280"/>
      <c r="M30" s="279"/>
      <c r="N30" s="272"/>
    </row>
    <row r="31" spans="1:19" ht="15" thickBot="1" x14ac:dyDescent="0.4">
      <c r="B31" s="278"/>
      <c r="C31" s="282"/>
      <c r="D31" s="280"/>
      <c r="E31" s="280"/>
      <c r="F31" s="280"/>
      <c r="G31" s="280"/>
      <c r="H31" s="280"/>
      <c r="I31" s="280"/>
      <c r="J31" s="280"/>
      <c r="K31" s="280"/>
      <c r="L31" s="280"/>
      <c r="M31" s="279"/>
      <c r="N31" s="272"/>
    </row>
    <row r="32" spans="1:19" s="316" customFormat="1" ht="40.15" customHeight="1" x14ac:dyDescent="0.35">
      <c r="A32" s="317"/>
      <c r="B32" s="321"/>
      <c r="C32" s="640" t="s">
        <v>680</v>
      </c>
      <c r="D32" s="641"/>
      <c r="E32" s="646" t="s">
        <v>1026</v>
      </c>
      <c r="F32" s="646"/>
      <c r="G32" s="647"/>
      <c r="H32" s="320"/>
      <c r="I32" s="320"/>
      <c r="J32" s="320"/>
      <c r="K32" s="320"/>
      <c r="L32" s="320"/>
      <c r="M32" s="319"/>
      <c r="N32" s="318"/>
      <c r="O32" s="317"/>
      <c r="P32" s="317"/>
      <c r="Q32" s="317"/>
      <c r="R32" s="317"/>
      <c r="S32" s="317"/>
    </row>
    <row r="33" spans="1:19" s="316" customFormat="1" ht="40.15" customHeight="1" x14ac:dyDescent="0.35">
      <c r="A33" s="317"/>
      <c r="B33" s="321"/>
      <c r="C33" s="642" t="s">
        <v>679</v>
      </c>
      <c r="D33" s="643"/>
      <c r="E33" s="648" t="s">
        <v>18</v>
      </c>
      <c r="F33" s="648"/>
      <c r="G33" s="649"/>
      <c r="H33" s="320"/>
      <c r="I33" s="320"/>
      <c r="J33" s="320"/>
      <c r="K33" s="320"/>
      <c r="L33" s="320"/>
      <c r="M33" s="319"/>
      <c r="N33" s="318"/>
      <c r="O33" s="317"/>
      <c r="P33" s="317"/>
      <c r="Q33" s="317"/>
      <c r="R33" s="317"/>
      <c r="S33" s="317"/>
    </row>
    <row r="34" spans="1:19" s="316" customFormat="1" ht="40.15" customHeight="1" thickBot="1" x14ac:dyDescent="0.4">
      <c r="A34" s="317"/>
      <c r="B34" s="321"/>
      <c r="C34" s="644" t="s">
        <v>678</v>
      </c>
      <c r="D34" s="645"/>
      <c r="E34" s="650" t="s">
        <v>1027</v>
      </c>
      <c r="F34" s="650"/>
      <c r="G34" s="651"/>
      <c r="H34" s="320"/>
      <c r="I34" s="320"/>
      <c r="J34" s="320"/>
      <c r="K34" s="320"/>
      <c r="L34" s="320"/>
      <c r="M34" s="319"/>
      <c r="N34" s="318"/>
      <c r="O34" s="317"/>
      <c r="P34" s="317"/>
      <c r="Q34" s="317"/>
      <c r="R34" s="317"/>
      <c r="S34" s="317"/>
    </row>
    <row r="35" spans="1:19" s="316" customFormat="1" ht="14" x14ac:dyDescent="0.35">
      <c r="A35" s="317"/>
      <c r="B35" s="321"/>
      <c r="C35" s="307"/>
      <c r="D35" s="320"/>
      <c r="E35" s="320"/>
      <c r="F35" s="320"/>
      <c r="G35" s="320"/>
      <c r="H35" s="320"/>
      <c r="I35" s="320"/>
      <c r="J35" s="320"/>
      <c r="K35" s="320"/>
      <c r="L35" s="320"/>
      <c r="M35" s="319"/>
      <c r="N35" s="318"/>
      <c r="O35" s="317"/>
      <c r="P35" s="317"/>
      <c r="Q35" s="317"/>
      <c r="R35" s="317"/>
      <c r="S35" s="317"/>
    </row>
    <row r="36" spans="1:19" x14ac:dyDescent="0.35">
      <c r="B36" s="278"/>
      <c r="C36" s="307"/>
      <c r="D36" s="280"/>
      <c r="E36" s="280"/>
      <c r="F36" s="280"/>
      <c r="G36" s="280"/>
      <c r="H36" s="280"/>
      <c r="I36" s="280"/>
      <c r="J36" s="280"/>
      <c r="K36" s="280"/>
      <c r="L36" s="280"/>
      <c r="M36" s="279"/>
      <c r="N36" s="272"/>
    </row>
    <row r="37" spans="1:19" x14ac:dyDescent="0.35">
      <c r="B37" s="278"/>
      <c r="C37" s="671" t="s">
        <v>677</v>
      </c>
      <c r="D37" s="671"/>
      <c r="E37" s="315"/>
      <c r="F37" s="315"/>
      <c r="G37" s="315"/>
      <c r="H37" s="315"/>
      <c r="I37" s="315"/>
      <c r="J37" s="315"/>
      <c r="K37" s="315"/>
      <c r="L37" s="315"/>
      <c r="M37" s="314"/>
      <c r="N37" s="313"/>
      <c r="O37" s="306"/>
      <c r="P37" s="306"/>
      <c r="Q37" s="306"/>
      <c r="R37" s="306"/>
      <c r="S37" s="306"/>
    </row>
    <row r="38" spans="1:19" ht="15" thickBot="1" x14ac:dyDescent="0.4">
      <c r="B38" s="278"/>
      <c r="C38" s="312"/>
      <c r="D38" s="315"/>
      <c r="E38" s="315"/>
      <c r="F38" s="315"/>
      <c r="G38" s="315"/>
      <c r="H38" s="315"/>
      <c r="I38" s="315"/>
      <c r="J38" s="315"/>
      <c r="K38" s="315"/>
      <c r="L38" s="315"/>
      <c r="M38" s="314"/>
      <c r="N38" s="313"/>
      <c r="O38" s="306"/>
      <c r="P38" s="306"/>
      <c r="Q38" s="306"/>
      <c r="R38" s="306"/>
      <c r="S38" s="306"/>
    </row>
    <row r="39" spans="1:19" ht="40.15" customHeight="1" x14ac:dyDescent="0.35">
      <c r="B39" s="278"/>
      <c r="C39" s="640" t="s">
        <v>676</v>
      </c>
      <c r="D39" s="641"/>
      <c r="E39" s="665"/>
      <c r="F39" s="665"/>
      <c r="G39" s="666"/>
      <c r="H39" s="280"/>
      <c r="I39" s="280"/>
      <c r="J39" s="280"/>
      <c r="K39" s="280"/>
      <c r="L39" s="280"/>
      <c r="M39" s="279"/>
      <c r="N39" s="272"/>
    </row>
    <row r="40" spans="1:19" ht="40.15" customHeight="1" thickBot="1" x14ac:dyDescent="0.4">
      <c r="B40" s="278"/>
      <c r="C40" s="661" t="s">
        <v>675</v>
      </c>
      <c r="D40" s="662"/>
      <c r="E40" s="663" t="s">
        <v>1028</v>
      </c>
      <c r="F40" s="663"/>
      <c r="G40" s="664"/>
      <c r="H40" s="280"/>
      <c r="I40" s="280"/>
      <c r="J40" s="280"/>
      <c r="K40" s="280"/>
      <c r="L40" s="280"/>
      <c r="M40" s="279"/>
      <c r="N40" s="272"/>
    </row>
    <row r="41" spans="1:19" x14ac:dyDescent="0.35">
      <c r="B41" s="278"/>
      <c r="C41" s="307"/>
      <c r="D41" s="280"/>
      <c r="E41" s="280"/>
      <c r="F41" s="280"/>
      <c r="G41" s="280"/>
      <c r="H41" s="280"/>
      <c r="I41" s="280"/>
      <c r="J41" s="280"/>
      <c r="K41" s="280"/>
      <c r="L41" s="280"/>
      <c r="M41" s="279"/>
      <c r="N41" s="272"/>
    </row>
    <row r="42" spans="1:19" x14ac:dyDescent="0.35">
      <c r="B42" s="278"/>
      <c r="C42" s="307"/>
      <c r="D42" s="280"/>
      <c r="E42" s="280"/>
      <c r="F42" s="280"/>
      <c r="G42" s="280"/>
      <c r="H42" s="280"/>
      <c r="I42" s="280"/>
      <c r="J42" s="280"/>
      <c r="K42" s="280"/>
      <c r="L42" s="280"/>
      <c r="M42" s="279"/>
      <c r="N42" s="272"/>
    </row>
    <row r="43" spans="1:19" ht="15" customHeight="1" x14ac:dyDescent="0.35">
      <c r="B43" s="278"/>
      <c r="C43" s="671" t="s">
        <v>674</v>
      </c>
      <c r="D43" s="671"/>
      <c r="E43" s="301"/>
      <c r="F43" s="301"/>
      <c r="G43" s="301"/>
      <c r="H43" s="301"/>
      <c r="I43" s="301"/>
      <c r="J43" s="301"/>
      <c r="K43" s="301"/>
      <c r="L43" s="301"/>
      <c r="M43" s="300"/>
      <c r="N43" s="299"/>
      <c r="O43" s="298"/>
      <c r="P43" s="298"/>
      <c r="Q43" s="298"/>
      <c r="R43" s="298"/>
      <c r="S43" s="298"/>
    </row>
    <row r="44" spans="1:19" ht="15" thickBot="1" x14ac:dyDescent="0.4">
      <c r="B44" s="278"/>
      <c r="C44" s="312"/>
      <c r="D44" s="301"/>
      <c r="E44" s="301"/>
      <c r="F44" s="301"/>
      <c r="G44" s="301"/>
      <c r="H44" s="301"/>
      <c r="I44" s="301"/>
      <c r="J44" s="301"/>
      <c r="K44" s="301"/>
      <c r="L44" s="301"/>
      <c r="M44" s="300"/>
      <c r="N44" s="299"/>
      <c r="O44" s="298"/>
      <c r="P44" s="298"/>
      <c r="Q44" s="298"/>
      <c r="R44" s="298"/>
      <c r="S44" s="298"/>
    </row>
    <row r="45" spans="1:19" s="11" customFormat="1" ht="114.75" customHeight="1" thickBot="1" x14ac:dyDescent="0.4">
      <c r="A45" s="308"/>
      <c r="B45" s="311"/>
      <c r="C45" s="667" t="s">
        <v>673</v>
      </c>
      <c r="D45" s="668"/>
      <c r="E45" s="659" t="s">
        <v>1063</v>
      </c>
      <c r="F45" s="659"/>
      <c r="G45" s="660"/>
      <c r="H45" s="310"/>
      <c r="I45" s="310"/>
      <c r="J45" s="310"/>
      <c r="K45" s="310"/>
      <c r="L45" s="310"/>
      <c r="M45" s="309"/>
      <c r="N45" s="113"/>
      <c r="O45" s="308"/>
      <c r="P45" s="308"/>
      <c r="Q45" s="308"/>
      <c r="R45" s="308"/>
      <c r="S45" s="308"/>
    </row>
    <row r="46" spans="1:19" s="11" customFormat="1" ht="40.15" customHeight="1" thickBot="1" x14ac:dyDescent="0.4">
      <c r="A46" s="308"/>
      <c r="B46" s="311"/>
      <c r="C46" s="669" t="s">
        <v>672</v>
      </c>
      <c r="D46" s="670"/>
      <c r="E46" s="659" t="s">
        <v>11</v>
      </c>
      <c r="F46" s="659"/>
      <c r="G46" s="660"/>
      <c r="H46" s="310"/>
      <c r="I46" s="310"/>
      <c r="J46" s="310"/>
      <c r="K46" s="310"/>
      <c r="L46" s="310"/>
      <c r="M46" s="309"/>
      <c r="N46" s="113"/>
      <c r="O46" s="308"/>
      <c r="P46" s="308"/>
      <c r="Q46" s="308"/>
      <c r="R46" s="308"/>
      <c r="S46" s="308"/>
    </row>
    <row r="47" spans="1:19" s="11" customFormat="1" ht="127.5" customHeight="1" thickBot="1" x14ac:dyDescent="0.4">
      <c r="A47" s="308"/>
      <c r="B47" s="311"/>
      <c r="C47" s="669" t="s">
        <v>671</v>
      </c>
      <c r="D47" s="670"/>
      <c r="E47" s="659" t="s">
        <v>1064</v>
      </c>
      <c r="F47" s="659"/>
      <c r="G47" s="660"/>
      <c r="H47" s="280"/>
      <c r="I47" s="310"/>
      <c r="J47" s="310"/>
      <c r="K47" s="310"/>
      <c r="L47" s="310"/>
      <c r="M47" s="309"/>
      <c r="N47" s="113"/>
      <c r="O47" s="308"/>
      <c r="P47" s="308"/>
      <c r="Q47" s="308"/>
      <c r="R47" s="308"/>
      <c r="S47" s="308"/>
    </row>
    <row r="48" spans="1:19" s="11" customFormat="1" ht="40.15" customHeight="1" thickBot="1" x14ac:dyDescent="0.4">
      <c r="A48" s="308"/>
      <c r="B48" s="311"/>
      <c r="C48" s="661" t="s">
        <v>670</v>
      </c>
      <c r="D48" s="662"/>
      <c r="E48" s="659" t="s">
        <v>11</v>
      </c>
      <c r="F48" s="659"/>
      <c r="G48" s="660"/>
      <c r="H48" s="310"/>
      <c r="I48" s="310"/>
      <c r="J48" s="310"/>
      <c r="K48" s="310"/>
      <c r="L48" s="310"/>
      <c r="M48" s="309"/>
      <c r="N48" s="113"/>
      <c r="O48" s="308"/>
      <c r="P48" s="308"/>
      <c r="Q48" s="308"/>
      <c r="R48" s="308"/>
      <c r="S48" s="308"/>
    </row>
    <row r="49" spans="1:21" x14ac:dyDescent="0.35">
      <c r="B49" s="278"/>
      <c r="C49" s="287"/>
      <c r="D49" s="280"/>
      <c r="E49" s="280"/>
      <c r="F49" s="280"/>
      <c r="G49" s="280"/>
      <c r="H49" s="280"/>
      <c r="I49" s="280"/>
      <c r="J49" s="280"/>
      <c r="K49" s="280"/>
      <c r="L49" s="280"/>
      <c r="M49" s="279"/>
      <c r="N49" s="272"/>
    </row>
    <row r="50" spans="1:21" x14ac:dyDescent="0.35">
      <c r="B50" s="278"/>
      <c r="C50" s="280"/>
      <c r="D50" s="280"/>
      <c r="E50" s="280"/>
      <c r="F50" s="280"/>
      <c r="G50" s="280"/>
      <c r="H50" s="280"/>
      <c r="I50" s="280"/>
      <c r="J50" s="280"/>
      <c r="K50" s="280"/>
      <c r="L50" s="280"/>
      <c r="M50" s="279"/>
      <c r="N50" s="272"/>
    </row>
    <row r="51" spans="1:21" x14ac:dyDescent="0.35">
      <c r="B51" s="278"/>
      <c r="C51" s="282" t="s">
        <v>821</v>
      </c>
      <c r="D51" s="280"/>
      <c r="E51" s="280"/>
      <c r="F51" s="280"/>
      <c r="G51" s="280"/>
      <c r="H51" s="280"/>
      <c r="I51" s="280"/>
      <c r="J51" s="280"/>
      <c r="K51" s="280"/>
      <c r="L51" s="280"/>
      <c r="M51" s="279"/>
      <c r="N51" s="272"/>
    </row>
    <row r="52" spans="1:21" ht="15" thickBot="1" x14ac:dyDescent="0.4">
      <c r="B52" s="278"/>
      <c r="C52" s="280"/>
      <c r="D52" s="287"/>
      <c r="E52" s="280"/>
      <c r="F52" s="280"/>
      <c r="G52" s="280"/>
      <c r="H52" s="280"/>
      <c r="I52" s="280"/>
      <c r="J52" s="280"/>
      <c r="K52" s="280"/>
      <c r="L52" s="280"/>
      <c r="M52" s="279"/>
      <c r="N52" s="272"/>
    </row>
    <row r="53" spans="1:21" ht="50.15" customHeight="1" x14ac:dyDescent="0.35">
      <c r="B53" s="278"/>
      <c r="C53" s="667" t="s">
        <v>822</v>
      </c>
      <c r="D53" s="668"/>
      <c r="E53" s="676"/>
      <c r="F53" s="676"/>
      <c r="G53" s="677"/>
      <c r="H53" s="307"/>
      <c r="I53" s="307"/>
      <c r="J53" s="307"/>
      <c r="K53" s="287"/>
      <c r="L53" s="287"/>
      <c r="M53" s="286"/>
      <c r="N53" s="285"/>
      <c r="O53" s="284"/>
      <c r="P53" s="284"/>
      <c r="Q53" s="284"/>
      <c r="R53" s="284"/>
      <c r="S53" s="284"/>
      <c r="T53" s="283"/>
      <c r="U53" s="283"/>
    </row>
    <row r="54" spans="1:21" ht="86.25" customHeight="1" x14ac:dyDescent="0.35">
      <c r="B54" s="278"/>
      <c r="C54" s="669" t="s">
        <v>669</v>
      </c>
      <c r="D54" s="670"/>
      <c r="E54" s="672" t="s">
        <v>1030</v>
      </c>
      <c r="F54" s="672"/>
      <c r="G54" s="673"/>
      <c r="H54" s="280"/>
      <c r="I54" s="307"/>
      <c r="J54" s="307"/>
      <c r="K54" s="287"/>
      <c r="L54" s="287"/>
      <c r="M54" s="286"/>
      <c r="N54" s="285"/>
      <c r="O54" s="284"/>
      <c r="P54" s="284"/>
      <c r="Q54" s="284"/>
      <c r="R54" s="284"/>
      <c r="S54" s="284"/>
      <c r="T54" s="283"/>
      <c r="U54" s="283"/>
    </row>
    <row r="55" spans="1:21" ht="50.15" customHeight="1" thickBot="1" x14ac:dyDescent="0.4">
      <c r="B55" s="278"/>
      <c r="C55" s="661" t="s">
        <v>823</v>
      </c>
      <c r="D55" s="662"/>
      <c r="E55" s="674" t="s">
        <v>1026</v>
      </c>
      <c r="F55" s="674"/>
      <c r="G55" s="675"/>
      <c r="H55" s="307"/>
      <c r="I55" s="307"/>
      <c r="J55" s="307"/>
      <c r="K55" s="287"/>
      <c r="L55" s="287"/>
      <c r="M55" s="286"/>
      <c r="N55" s="285"/>
      <c r="O55" s="284"/>
      <c r="P55" s="284"/>
      <c r="Q55" s="284"/>
      <c r="R55" s="284"/>
      <c r="S55" s="284"/>
      <c r="T55" s="283"/>
      <c r="U55" s="283"/>
    </row>
    <row r="56" spans="1:21" customFormat="1" ht="15" customHeight="1" thickBot="1" x14ac:dyDescent="0.4">
      <c r="A56" s="6"/>
      <c r="B56" s="93"/>
      <c r="C56" s="94"/>
      <c r="D56" s="94"/>
      <c r="E56" s="94"/>
      <c r="F56" s="94"/>
      <c r="G56" s="94"/>
      <c r="H56" s="94"/>
      <c r="I56" s="94"/>
      <c r="J56" s="94"/>
      <c r="K56" s="94"/>
      <c r="L56" s="94"/>
      <c r="M56" s="96"/>
      <c r="N56" s="163"/>
    </row>
    <row r="57" spans="1:21" s="296" customFormat="1" ht="66.75" customHeight="1" x14ac:dyDescent="0.35">
      <c r="A57" s="306"/>
      <c r="B57" s="305"/>
      <c r="C57" s="304" t="s">
        <v>824</v>
      </c>
      <c r="D57" s="303" t="s">
        <v>668</v>
      </c>
      <c r="E57" s="303" t="s">
        <v>667</v>
      </c>
      <c r="F57" s="303" t="s">
        <v>666</v>
      </c>
      <c r="G57" s="303" t="s">
        <v>825</v>
      </c>
      <c r="H57" s="303" t="s">
        <v>665</v>
      </c>
      <c r="I57" s="303" t="s">
        <v>664</v>
      </c>
      <c r="J57" s="302" t="s">
        <v>663</v>
      </c>
      <c r="K57" s="301"/>
      <c r="L57" s="301"/>
      <c r="M57" s="300"/>
      <c r="N57" s="299"/>
      <c r="O57" s="298"/>
      <c r="P57" s="298"/>
      <c r="Q57" s="298"/>
      <c r="R57" s="298"/>
      <c r="S57" s="298"/>
      <c r="T57" s="297"/>
      <c r="U57" s="297"/>
    </row>
    <row r="58" spans="1:21" ht="409.5" customHeight="1" x14ac:dyDescent="0.35">
      <c r="B58" s="278"/>
      <c r="C58" s="295" t="s">
        <v>1035</v>
      </c>
      <c r="D58" s="293" t="s">
        <v>1026</v>
      </c>
      <c r="E58" s="293" t="s">
        <v>1057</v>
      </c>
      <c r="F58" s="293" t="s">
        <v>1026</v>
      </c>
      <c r="G58" s="293" t="s">
        <v>1045</v>
      </c>
      <c r="H58" s="293" t="s">
        <v>1027</v>
      </c>
      <c r="I58" s="293" t="s">
        <v>1076</v>
      </c>
      <c r="J58" s="293" t="s">
        <v>1060</v>
      </c>
      <c r="K58" s="287"/>
      <c r="L58" s="287"/>
      <c r="M58" s="286"/>
      <c r="N58" s="285"/>
      <c r="O58" s="284"/>
      <c r="P58" s="284"/>
      <c r="Q58" s="284"/>
      <c r="R58" s="284"/>
      <c r="S58" s="284"/>
      <c r="T58" s="283"/>
      <c r="U58" s="283"/>
    </row>
    <row r="59" spans="1:21" ht="409.5" customHeight="1" x14ac:dyDescent="0.35">
      <c r="B59" s="278"/>
      <c r="C59" s="295" t="s">
        <v>1036</v>
      </c>
      <c r="D59" s="293"/>
      <c r="E59" s="293" t="s">
        <v>1056</v>
      </c>
      <c r="F59" s="293" t="s">
        <v>1026</v>
      </c>
      <c r="G59" s="293" t="s">
        <v>1045</v>
      </c>
      <c r="H59" s="293" t="s">
        <v>1027</v>
      </c>
      <c r="I59" s="293" t="s">
        <v>1077</v>
      </c>
      <c r="J59" s="293" t="s">
        <v>1058</v>
      </c>
      <c r="K59" s="287"/>
      <c r="L59" s="287"/>
      <c r="M59" s="286"/>
      <c r="N59" s="285"/>
      <c r="O59" s="284"/>
      <c r="P59" s="284"/>
      <c r="Q59" s="284"/>
      <c r="R59" s="284"/>
      <c r="S59" s="284"/>
      <c r="T59" s="283"/>
      <c r="U59" s="283"/>
    </row>
    <row r="60" spans="1:21" ht="409.5" customHeight="1" x14ac:dyDescent="0.35">
      <c r="B60" s="278"/>
      <c r="C60" s="295" t="s">
        <v>1037</v>
      </c>
      <c r="D60" s="293"/>
      <c r="E60" s="293" t="s">
        <v>1055</v>
      </c>
      <c r="F60" s="293" t="s">
        <v>1026</v>
      </c>
      <c r="G60" s="293" t="s">
        <v>1045</v>
      </c>
      <c r="H60" s="293" t="s">
        <v>1027</v>
      </c>
      <c r="I60" s="293" t="s">
        <v>1075</v>
      </c>
      <c r="J60" s="293" t="s">
        <v>1059</v>
      </c>
      <c r="K60" s="287"/>
      <c r="L60" s="287"/>
      <c r="M60" s="286"/>
      <c r="N60" s="285"/>
      <c r="O60" s="284"/>
      <c r="P60" s="284"/>
      <c r="Q60" s="284"/>
      <c r="R60" s="284"/>
      <c r="S60" s="284"/>
      <c r="T60" s="283"/>
      <c r="U60" s="283"/>
    </row>
    <row r="61" spans="1:21" ht="30" customHeight="1" x14ac:dyDescent="0.35">
      <c r="B61" s="278"/>
      <c r="C61" s="295" t="s">
        <v>662</v>
      </c>
      <c r="D61" s="293"/>
      <c r="E61" s="293"/>
      <c r="F61" s="293"/>
      <c r="G61" s="293"/>
      <c r="H61" s="293"/>
      <c r="I61" s="293"/>
      <c r="J61" s="292"/>
      <c r="K61" s="287"/>
      <c r="L61" s="287"/>
      <c r="M61" s="286"/>
      <c r="N61" s="285"/>
      <c r="O61" s="284"/>
      <c r="P61" s="284"/>
      <c r="Q61" s="284"/>
      <c r="R61" s="284"/>
      <c r="S61" s="284"/>
      <c r="T61" s="283"/>
      <c r="U61" s="283"/>
    </row>
    <row r="62" spans="1:21" ht="30" customHeight="1" x14ac:dyDescent="0.35">
      <c r="B62" s="278"/>
      <c r="C62" s="295" t="s">
        <v>661</v>
      </c>
      <c r="D62" s="294"/>
      <c r="E62" s="293"/>
      <c r="F62" s="293"/>
      <c r="G62" s="293"/>
      <c r="H62" s="293"/>
      <c r="I62" s="293"/>
      <c r="J62" s="292"/>
      <c r="K62" s="287"/>
      <c r="L62" s="287"/>
      <c r="M62" s="286"/>
      <c r="N62" s="285"/>
      <c r="O62" s="284"/>
      <c r="P62" s="284"/>
      <c r="Q62" s="284"/>
      <c r="R62" s="284"/>
      <c r="S62" s="284"/>
      <c r="T62" s="283"/>
      <c r="U62" s="283"/>
    </row>
    <row r="63" spans="1:21" ht="30" customHeight="1" thickBot="1" x14ac:dyDescent="0.4">
      <c r="B63" s="278"/>
      <c r="C63" s="291"/>
      <c r="D63" s="290"/>
      <c r="E63" s="289"/>
      <c r="F63" s="289"/>
      <c r="G63" s="289"/>
      <c r="H63" s="289"/>
      <c r="I63" s="289"/>
      <c r="J63" s="288"/>
      <c r="K63" s="287"/>
      <c r="L63" s="287"/>
      <c r="M63" s="286"/>
      <c r="N63" s="285"/>
      <c r="O63" s="284"/>
      <c r="P63" s="284"/>
      <c r="Q63" s="284"/>
      <c r="R63" s="284"/>
      <c r="S63" s="284"/>
      <c r="T63" s="283"/>
      <c r="U63" s="283"/>
    </row>
    <row r="64" spans="1:21" x14ac:dyDescent="0.35">
      <c r="B64" s="278"/>
      <c r="C64" s="280"/>
      <c r="D64" s="280"/>
      <c r="E64" s="280"/>
      <c r="F64" s="280"/>
      <c r="G64" s="280"/>
      <c r="H64" s="280"/>
      <c r="I64" s="280"/>
      <c r="J64" s="280"/>
      <c r="K64" s="280"/>
      <c r="L64" s="280"/>
      <c r="M64" s="279"/>
      <c r="N64" s="272"/>
    </row>
    <row r="65" spans="2:14" x14ac:dyDescent="0.35">
      <c r="B65" s="278"/>
      <c r="C65" s="282" t="s">
        <v>660</v>
      </c>
      <c r="D65" s="280"/>
      <c r="E65" s="280"/>
      <c r="F65" s="280"/>
      <c r="G65" s="280"/>
      <c r="H65" s="280"/>
      <c r="I65" s="280"/>
      <c r="J65" s="280"/>
      <c r="K65" s="280"/>
      <c r="L65" s="280"/>
      <c r="M65" s="279"/>
      <c r="N65" s="272"/>
    </row>
    <row r="66" spans="2:14" ht="15" thickBot="1" x14ac:dyDescent="0.4">
      <c r="B66" s="278"/>
      <c r="C66" s="282"/>
      <c r="D66" s="280"/>
      <c r="E66" s="280"/>
      <c r="F66" s="280"/>
      <c r="G66" s="280"/>
      <c r="H66" s="280"/>
      <c r="I66" s="280"/>
      <c r="J66" s="280"/>
      <c r="K66" s="280"/>
      <c r="L66" s="280"/>
      <c r="M66" s="279"/>
      <c r="N66" s="272"/>
    </row>
    <row r="67" spans="2:14" ht="60" customHeight="1" thickBot="1" x14ac:dyDescent="0.4">
      <c r="B67" s="278"/>
      <c r="C67" s="678" t="s">
        <v>659</v>
      </c>
      <c r="D67" s="679"/>
      <c r="E67" s="652"/>
      <c r="F67" s="653"/>
      <c r="G67" s="280"/>
      <c r="H67" s="280"/>
      <c r="I67" s="280"/>
      <c r="J67" s="280"/>
      <c r="K67" s="280"/>
      <c r="L67" s="280"/>
      <c r="M67" s="279"/>
      <c r="N67" s="272"/>
    </row>
    <row r="68" spans="2:14" ht="15" thickBot="1" x14ac:dyDescent="0.4">
      <c r="B68" s="278"/>
      <c r="C68" s="281"/>
      <c r="D68" s="281"/>
      <c r="E68" s="280"/>
      <c r="F68" s="280"/>
      <c r="G68" s="280"/>
      <c r="H68" s="280"/>
      <c r="I68" s="280"/>
      <c r="J68" s="280"/>
      <c r="K68" s="280"/>
      <c r="L68" s="280"/>
      <c r="M68" s="279"/>
      <c r="N68" s="272"/>
    </row>
    <row r="69" spans="2:14" ht="45" customHeight="1" x14ac:dyDescent="0.35">
      <c r="B69" s="278"/>
      <c r="C69" s="680" t="s">
        <v>826</v>
      </c>
      <c r="D69" s="681"/>
      <c r="E69" s="681" t="s">
        <v>658</v>
      </c>
      <c r="F69" s="682"/>
      <c r="G69" s="280"/>
      <c r="H69" s="280"/>
      <c r="I69" s="280"/>
      <c r="J69" s="280"/>
      <c r="K69" s="280"/>
      <c r="L69" s="280"/>
      <c r="M69" s="279"/>
      <c r="N69" s="272"/>
    </row>
    <row r="70" spans="2:14" ht="45" customHeight="1" x14ac:dyDescent="0.35">
      <c r="B70" s="278"/>
      <c r="C70" s="686" t="s">
        <v>1046</v>
      </c>
      <c r="D70" s="687"/>
      <c r="E70" s="684"/>
      <c r="F70" s="685"/>
      <c r="G70" s="280"/>
      <c r="H70" s="280"/>
      <c r="I70" s="280"/>
      <c r="J70" s="280"/>
      <c r="K70" s="280"/>
      <c r="L70" s="280"/>
      <c r="M70" s="279"/>
      <c r="N70" s="272"/>
    </row>
    <row r="71" spans="2:14" ht="32.25" customHeight="1" thickBot="1" x14ac:dyDescent="0.4">
      <c r="B71" s="278"/>
      <c r="C71" s="683"/>
      <c r="D71" s="650"/>
      <c r="E71" s="650"/>
      <c r="F71" s="651"/>
      <c r="G71" s="280"/>
      <c r="H71" s="280"/>
      <c r="I71" s="280"/>
      <c r="J71" s="280"/>
      <c r="K71" s="280"/>
      <c r="L71" s="280"/>
      <c r="M71" s="279"/>
      <c r="N71" s="272"/>
    </row>
    <row r="72" spans="2:14" x14ac:dyDescent="0.35">
      <c r="B72" s="278"/>
      <c r="C72" s="277"/>
      <c r="D72" s="277"/>
      <c r="E72" s="277"/>
      <c r="F72" s="277"/>
      <c r="G72" s="277"/>
      <c r="H72" s="277"/>
      <c r="I72" s="277"/>
      <c r="J72" s="277"/>
      <c r="K72" s="277"/>
      <c r="L72" s="277"/>
      <c r="M72" s="276"/>
      <c r="N72" s="272"/>
    </row>
    <row r="73" spans="2:14" ht="15" thickBot="1" x14ac:dyDescent="0.4">
      <c r="B73" s="275"/>
      <c r="C73" s="274"/>
      <c r="D73" s="274"/>
      <c r="E73" s="274"/>
      <c r="F73" s="274"/>
      <c r="G73" s="274"/>
      <c r="H73" s="274"/>
      <c r="I73" s="274"/>
      <c r="J73" s="274"/>
      <c r="K73" s="274"/>
      <c r="L73" s="274"/>
      <c r="M73" s="273"/>
      <c r="N73" s="272"/>
    </row>
  </sheetData>
  <mergeCells count="40">
    <mergeCell ref="C67:D67"/>
    <mergeCell ref="E67:F67"/>
    <mergeCell ref="C69:D69"/>
    <mergeCell ref="E69:F69"/>
    <mergeCell ref="C71:D71"/>
    <mergeCell ref="E71:F71"/>
    <mergeCell ref="E70:F70"/>
    <mergeCell ref="C70:D70"/>
    <mergeCell ref="E54:G54"/>
    <mergeCell ref="E55:G55"/>
    <mergeCell ref="E53:G53"/>
    <mergeCell ref="C47:D47"/>
    <mergeCell ref="C48:D48"/>
    <mergeCell ref="C37:D37"/>
    <mergeCell ref="C43:D43"/>
    <mergeCell ref="C53:D53"/>
    <mergeCell ref="C54:D54"/>
    <mergeCell ref="C55:D55"/>
    <mergeCell ref="E45:G45"/>
    <mergeCell ref="E46:G46"/>
    <mergeCell ref="E47:G47"/>
    <mergeCell ref="E48:G48"/>
    <mergeCell ref="C39:D39"/>
    <mergeCell ref="C40:D40"/>
    <mergeCell ref="E40:G40"/>
    <mergeCell ref="E39:G39"/>
    <mergeCell ref="C45:D45"/>
    <mergeCell ref="C46:D46"/>
    <mergeCell ref="C3:G3"/>
    <mergeCell ref="C32:D32"/>
    <mergeCell ref="C33:D33"/>
    <mergeCell ref="C34:D34"/>
    <mergeCell ref="E32:G32"/>
    <mergeCell ref="E33:G33"/>
    <mergeCell ref="E34:G34"/>
    <mergeCell ref="D8:G8"/>
    <mergeCell ref="D9:G9"/>
    <mergeCell ref="C25:C27"/>
    <mergeCell ref="D25:D27"/>
    <mergeCell ref="E25:E27"/>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6</xdr:col>
                    <xdr:colOff>508000</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50800</xdr:rowOff>
                  </from>
                  <to>
                    <xdr:col>5</xdr:col>
                    <xdr:colOff>1866900</xdr:colOff>
                    <xdr:row>7</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38</xdr:row>
                    <xdr:rowOff>0</xdr:rowOff>
                  </from>
                  <to>
                    <xdr:col>4</xdr:col>
                    <xdr:colOff>514350</xdr:colOff>
                    <xdr:row>39</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38</xdr:row>
                    <xdr:rowOff>0</xdr:rowOff>
                  </from>
                  <to>
                    <xdr:col>4</xdr:col>
                    <xdr:colOff>1066800</xdr:colOff>
                    <xdr:row>39</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52</xdr:row>
                    <xdr:rowOff>165100</xdr:rowOff>
                  </from>
                  <to>
                    <xdr:col>4</xdr:col>
                    <xdr:colOff>666750</xdr:colOff>
                    <xdr:row>52</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52</xdr:row>
                    <xdr:rowOff>165100</xdr:rowOff>
                  </from>
                  <to>
                    <xdr:col>4</xdr:col>
                    <xdr:colOff>1333500</xdr:colOff>
                    <xdr:row>52</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52</xdr:row>
                    <xdr:rowOff>165100</xdr:rowOff>
                  </from>
                  <to>
                    <xdr:col>4</xdr:col>
                    <xdr:colOff>2298700</xdr:colOff>
                    <xdr:row>52</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66</xdr:row>
                    <xdr:rowOff>0</xdr:rowOff>
                  </from>
                  <to>
                    <xdr:col>4</xdr:col>
                    <xdr:colOff>514350</xdr:colOff>
                    <xdr:row>67</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66</xdr:row>
                    <xdr:rowOff>0</xdr:rowOff>
                  </from>
                  <to>
                    <xdr:col>4</xdr:col>
                    <xdr:colOff>1066800</xdr:colOff>
                    <xdr:row>67</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66</xdr:row>
                    <xdr:rowOff>0</xdr:rowOff>
                  </from>
                  <to>
                    <xdr:col>4</xdr:col>
                    <xdr:colOff>1854200</xdr:colOff>
                    <xdr:row>67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1:K48"/>
  <sheetViews>
    <sheetView topLeftCell="A32" zoomScale="67" zoomScaleNormal="60" workbookViewId="0">
      <selection activeCell="K43" sqref="K43"/>
    </sheetView>
  </sheetViews>
  <sheetFormatPr defaultColWidth="9.26953125" defaultRowHeight="14" x14ac:dyDescent="0.35"/>
  <cols>
    <col min="1" max="2" width="1.7265625" style="316" customWidth="1"/>
    <col min="3" max="3" width="44.81640625" style="316" customWidth="1"/>
    <col min="4" max="4" width="22.81640625" style="316" customWidth="1"/>
    <col min="5" max="5" width="25.54296875" style="316" customWidth="1"/>
    <col min="6" max="6" width="21.26953125" style="316" customWidth="1"/>
    <col min="7" max="7" width="26.26953125" style="316" customWidth="1"/>
    <col min="8" max="8" width="57.453125" style="316" bestFit="1" customWidth="1"/>
    <col min="9" max="10" width="1.7265625" style="316" customWidth="1"/>
    <col min="11" max="11" width="40.54296875" style="316" customWidth="1"/>
    <col min="12" max="16384" width="9.26953125" style="316"/>
  </cols>
  <sheetData>
    <row r="1" spans="2:11" ht="14.5" thickBot="1" x14ac:dyDescent="0.4"/>
    <row r="2" spans="2:11" ht="14.5" thickBot="1" x14ac:dyDescent="0.4">
      <c r="B2" s="346"/>
      <c r="C2" s="345"/>
      <c r="D2" s="345"/>
      <c r="E2" s="345"/>
      <c r="F2" s="345"/>
      <c r="G2" s="345"/>
      <c r="H2" s="345"/>
      <c r="I2" s="344"/>
    </row>
    <row r="3" spans="2:11" ht="20.5" thickBot="1" x14ac:dyDescent="0.4">
      <c r="B3" s="321"/>
      <c r="C3" s="691" t="s">
        <v>711</v>
      </c>
      <c r="D3" s="692"/>
      <c r="E3" s="692"/>
      <c r="F3" s="692"/>
      <c r="G3" s="692"/>
      <c r="H3" s="693"/>
      <c r="I3" s="334"/>
    </row>
    <row r="4" spans="2:11" x14ac:dyDescent="0.35">
      <c r="B4" s="321"/>
      <c r="C4" s="335"/>
      <c r="D4" s="335"/>
      <c r="E4" s="335"/>
      <c r="F4" s="335"/>
      <c r="G4" s="335"/>
      <c r="H4" s="335"/>
      <c r="I4" s="334"/>
    </row>
    <row r="5" spans="2:11" x14ac:dyDescent="0.35">
      <c r="B5" s="321"/>
      <c r="C5" s="335"/>
      <c r="D5" s="335"/>
      <c r="E5" s="335"/>
      <c r="F5" s="335"/>
      <c r="G5" s="335"/>
      <c r="H5" s="335"/>
      <c r="I5" s="334"/>
    </row>
    <row r="6" spans="2:11" x14ac:dyDescent="0.35">
      <c r="B6" s="321"/>
      <c r="C6" s="336" t="s">
        <v>768</v>
      </c>
      <c r="D6" s="335"/>
      <c r="E6" s="335"/>
      <c r="F6" s="335"/>
      <c r="G6" s="335"/>
      <c r="H6" s="335"/>
      <c r="I6" s="334"/>
    </row>
    <row r="7" spans="2:11" ht="0.75" customHeight="1" thickBot="1" x14ac:dyDescent="0.4">
      <c r="B7" s="321"/>
      <c r="C7" s="335"/>
      <c r="D7" s="335"/>
      <c r="E7" s="335"/>
      <c r="F7" s="335"/>
      <c r="G7" s="335"/>
      <c r="H7" s="335"/>
      <c r="I7" s="334"/>
    </row>
    <row r="8" spans="2:11" ht="45" customHeight="1" x14ac:dyDescent="0.35">
      <c r="B8" s="321"/>
      <c r="C8" s="667" t="s">
        <v>710</v>
      </c>
      <c r="D8" s="668"/>
      <c r="E8" s="695" t="s">
        <v>1047</v>
      </c>
      <c r="F8" s="695"/>
      <c r="G8" s="695"/>
      <c r="H8" s="696"/>
      <c r="I8" s="334"/>
      <c r="K8" s="545"/>
    </row>
    <row r="9" spans="2:11" ht="111.4" customHeight="1" thickBot="1" x14ac:dyDescent="0.4">
      <c r="B9" s="321"/>
      <c r="C9" s="661" t="s">
        <v>709</v>
      </c>
      <c r="D9" s="662"/>
      <c r="E9" s="698" t="s">
        <v>11</v>
      </c>
      <c r="F9" s="698"/>
      <c r="G9" s="698"/>
      <c r="H9" s="699"/>
      <c r="I9" s="334"/>
      <c r="K9" s="349"/>
    </row>
    <row r="10" spans="2:11" ht="15" customHeight="1" thickBot="1" x14ac:dyDescent="0.4">
      <c r="B10" s="321"/>
      <c r="C10" s="694"/>
      <c r="D10" s="694"/>
      <c r="E10" s="697"/>
      <c r="F10" s="697"/>
      <c r="G10" s="697"/>
      <c r="H10" s="697"/>
      <c r="I10" s="334"/>
    </row>
    <row r="11" spans="2:11" ht="30" customHeight="1" x14ac:dyDescent="0.35">
      <c r="B11" s="321"/>
      <c r="C11" s="688" t="s">
        <v>708</v>
      </c>
      <c r="D11" s="689"/>
      <c r="E11" s="689"/>
      <c r="F11" s="689"/>
      <c r="G11" s="689"/>
      <c r="H11" s="690"/>
      <c r="I11" s="334"/>
    </row>
    <row r="12" spans="2:11" x14ac:dyDescent="0.35">
      <c r="B12" s="321"/>
      <c r="C12" s="343" t="s">
        <v>792</v>
      </c>
      <c r="D12" s="342" t="s">
        <v>793</v>
      </c>
      <c r="E12" s="342" t="s">
        <v>233</v>
      </c>
      <c r="F12" s="342" t="s">
        <v>232</v>
      </c>
      <c r="G12" s="342" t="s">
        <v>707</v>
      </c>
      <c r="H12" s="341" t="s">
        <v>706</v>
      </c>
      <c r="I12" s="334"/>
    </row>
    <row r="13" spans="2:11" ht="54.4" customHeight="1" x14ac:dyDescent="0.35">
      <c r="B13" s="321"/>
      <c r="C13" s="340"/>
      <c r="D13" s="339" t="s">
        <v>865</v>
      </c>
      <c r="E13" s="472" t="s">
        <v>869</v>
      </c>
      <c r="F13" s="472" t="s">
        <v>943</v>
      </c>
      <c r="G13" s="472" t="s">
        <v>919</v>
      </c>
      <c r="H13" s="338" t="s">
        <v>944</v>
      </c>
      <c r="I13" s="334"/>
    </row>
    <row r="14" spans="2:11" ht="54.4" customHeight="1" x14ac:dyDescent="0.35">
      <c r="B14" s="321"/>
      <c r="C14" s="340"/>
      <c r="D14" s="339" t="s">
        <v>870</v>
      </c>
      <c r="E14" s="472" t="s">
        <v>874</v>
      </c>
      <c r="F14" s="339"/>
      <c r="G14" s="472" t="s">
        <v>920</v>
      </c>
      <c r="H14" s="498" t="s">
        <v>945</v>
      </c>
      <c r="I14" s="334"/>
    </row>
    <row r="15" spans="2:11" ht="54.4" customHeight="1" x14ac:dyDescent="0.35">
      <c r="B15" s="321"/>
      <c r="C15" s="340"/>
      <c r="D15" s="339" t="s">
        <v>875</v>
      </c>
      <c r="E15" s="472" t="s">
        <v>921</v>
      </c>
      <c r="F15" s="339"/>
      <c r="G15" s="472" t="s">
        <v>946</v>
      </c>
      <c r="H15" s="498" t="s">
        <v>945</v>
      </c>
      <c r="I15" s="334"/>
    </row>
    <row r="16" spans="2:11" ht="159" customHeight="1" x14ac:dyDescent="0.35">
      <c r="B16" s="321"/>
      <c r="C16" s="340"/>
      <c r="D16" s="339" t="s">
        <v>887</v>
      </c>
      <c r="E16" s="472" t="s">
        <v>947</v>
      </c>
      <c r="F16" s="472" t="s">
        <v>922</v>
      </c>
      <c r="G16" s="472" t="s">
        <v>948</v>
      </c>
      <c r="H16" s="497" t="s">
        <v>949</v>
      </c>
      <c r="I16" s="334"/>
    </row>
    <row r="17" spans="2:9" ht="70.5" customHeight="1" x14ac:dyDescent="0.35">
      <c r="B17" s="321"/>
      <c r="C17" s="340"/>
      <c r="D17" s="339" t="s">
        <v>923</v>
      </c>
      <c r="E17" s="472" t="s">
        <v>924</v>
      </c>
      <c r="F17" s="339"/>
      <c r="G17" s="472" t="s">
        <v>925</v>
      </c>
      <c r="H17" s="498" t="s">
        <v>945</v>
      </c>
      <c r="I17" s="334"/>
    </row>
    <row r="18" spans="2:9" ht="70.5" customHeight="1" x14ac:dyDescent="0.35">
      <c r="B18" s="321"/>
      <c r="C18" s="493"/>
      <c r="D18" s="342" t="s">
        <v>905</v>
      </c>
      <c r="E18" s="473" t="s">
        <v>926</v>
      </c>
      <c r="F18" s="342"/>
      <c r="G18" s="473" t="s">
        <v>927</v>
      </c>
      <c r="H18" s="498" t="s">
        <v>945</v>
      </c>
      <c r="I18" s="334"/>
    </row>
    <row r="19" spans="2:9" ht="70.5" customHeight="1" x14ac:dyDescent="0.35">
      <c r="B19" s="321"/>
      <c r="C19" s="493"/>
      <c r="D19" s="342" t="s">
        <v>908</v>
      </c>
      <c r="E19" s="473" t="s">
        <v>950</v>
      </c>
      <c r="F19" s="342"/>
      <c r="G19" s="473"/>
      <c r="H19" s="498" t="s">
        <v>945</v>
      </c>
      <c r="I19" s="334"/>
    </row>
    <row r="20" spans="2:9" ht="70.5" customHeight="1" x14ac:dyDescent="0.35">
      <c r="B20" s="321"/>
      <c r="C20" s="493"/>
      <c r="D20" s="342" t="s">
        <v>910</v>
      </c>
      <c r="E20" s="473" t="s">
        <v>951</v>
      </c>
      <c r="F20" s="342"/>
      <c r="G20" s="472" t="s">
        <v>952</v>
      </c>
      <c r="H20" s="496" t="s">
        <v>1004</v>
      </c>
      <c r="I20" s="334"/>
    </row>
    <row r="21" spans="2:9" ht="109.5" customHeight="1" x14ac:dyDescent="0.35">
      <c r="B21" s="321"/>
      <c r="C21" s="342"/>
      <c r="D21" s="342" t="s">
        <v>913</v>
      </c>
      <c r="E21" s="473" t="s">
        <v>953</v>
      </c>
      <c r="F21" s="494"/>
      <c r="G21" s="473" t="s">
        <v>954</v>
      </c>
      <c r="H21" s="496" t="s">
        <v>955</v>
      </c>
      <c r="I21" s="334"/>
    </row>
    <row r="22" spans="2:9" x14ac:dyDescent="0.35">
      <c r="B22" s="321"/>
      <c r="C22" s="335"/>
      <c r="D22" s="335"/>
      <c r="E22" s="335"/>
      <c r="F22" s="335"/>
      <c r="G22" s="335"/>
      <c r="H22" s="335"/>
      <c r="I22" s="334"/>
    </row>
    <row r="23" spans="2:9" x14ac:dyDescent="0.35">
      <c r="B23" s="321"/>
      <c r="C23" s="281"/>
      <c r="D23" s="335"/>
      <c r="E23" s="335"/>
      <c r="F23" s="335"/>
      <c r="G23" s="335"/>
      <c r="H23" s="335"/>
      <c r="I23" s="334"/>
    </row>
    <row r="24" spans="2:9" s="317" customFormat="1" x14ac:dyDescent="0.35">
      <c r="B24" s="321"/>
      <c r="C24" s="336" t="s">
        <v>769</v>
      </c>
      <c r="D24" s="335"/>
      <c r="E24" s="335"/>
      <c r="F24" s="335"/>
      <c r="G24" s="335"/>
      <c r="H24" s="335"/>
      <c r="I24" s="334"/>
    </row>
    <row r="25" spans="2:9" s="317" customFormat="1" ht="14.5" thickBot="1" x14ac:dyDescent="0.4">
      <c r="B25" s="321"/>
      <c r="C25" s="336"/>
      <c r="D25" s="335"/>
      <c r="E25" s="335"/>
      <c r="F25" s="335"/>
      <c r="G25" s="335"/>
      <c r="H25" s="335"/>
      <c r="I25" s="334"/>
    </row>
    <row r="26" spans="2:9" s="317" customFormat="1" ht="30" customHeight="1" x14ac:dyDescent="0.35">
      <c r="B26" s="321"/>
      <c r="C26" s="704" t="s">
        <v>794</v>
      </c>
      <c r="D26" s="705"/>
      <c r="E26" s="705"/>
      <c r="F26" s="705"/>
      <c r="G26" s="705"/>
      <c r="H26" s="706"/>
      <c r="I26" s="334"/>
    </row>
    <row r="27" spans="2:9" ht="30" customHeight="1" x14ac:dyDescent="0.35">
      <c r="B27" s="321"/>
      <c r="C27" s="700" t="s">
        <v>795</v>
      </c>
      <c r="D27" s="701"/>
      <c r="E27" s="701" t="s">
        <v>706</v>
      </c>
      <c r="F27" s="701"/>
      <c r="G27" s="701"/>
      <c r="H27" s="702"/>
      <c r="I27" s="334"/>
    </row>
    <row r="28" spans="2:9" ht="30" customHeight="1" x14ac:dyDescent="0.35">
      <c r="B28" s="321"/>
      <c r="C28" s="686"/>
      <c r="D28" s="687"/>
      <c r="E28" s="707"/>
      <c r="F28" s="708"/>
      <c r="G28" s="708"/>
      <c r="H28" s="709"/>
      <c r="I28" s="334"/>
    </row>
    <row r="29" spans="2:9" ht="30" customHeight="1" thickBot="1" x14ac:dyDescent="0.4">
      <c r="B29" s="321"/>
      <c r="C29" s="703"/>
      <c r="D29" s="674"/>
      <c r="E29" s="650"/>
      <c r="F29" s="650"/>
      <c r="G29" s="650"/>
      <c r="H29" s="651"/>
      <c r="I29" s="334"/>
    </row>
    <row r="30" spans="2:9" x14ac:dyDescent="0.35">
      <c r="B30" s="321"/>
      <c r="C30" s="335"/>
      <c r="D30" s="335"/>
      <c r="E30" s="335"/>
      <c r="F30" s="335"/>
      <c r="G30" s="335"/>
      <c r="H30" s="335"/>
      <c r="I30" s="334"/>
    </row>
    <row r="31" spans="2:9" x14ac:dyDescent="0.35">
      <c r="B31" s="321"/>
      <c r="C31" s="335"/>
      <c r="D31" s="335"/>
      <c r="E31" s="335"/>
      <c r="F31" s="335"/>
      <c r="G31" s="335"/>
      <c r="H31" s="335"/>
      <c r="I31" s="334"/>
    </row>
    <row r="32" spans="2:9" x14ac:dyDescent="0.35">
      <c r="B32" s="321"/>
      <c r="C32" s="336" t="s">
        <v>705</v>
      </c>
      <c r="D32" s="336"/>
      <c r="E32" s="335"/>
      <c r="F32" s="335"/>
      <c r="G32" s="335"/>
      <c r="H32" s="335"/>
      <c r="I32" s="334"/>
    </row>
    <row r="33" spans="2:11" ht="14.5" thickBot="1" x14ac:dyDescent="0.4">
      <c r="B33" s="321"/>
      <c r="C33" s="337"/>
      <c r="D33" s="335"/>
      <c r="E33" s="335"/>
      <c r="F33" s="335"/>
      <c r="G33" s="335"/>
      <c r="H33" s="335"/>
      <c r="I33" s="334"/>
    </row>
    <row r="34" spans="2:11" ht="270" customHeight="1" x14ac:dyDescent="0.35">
      <c r="B34" s="321"/>
      <c r="C34" s="667" t="s">
        <v>704</v>
      </c>
      <c r="D34" s="668"/>
      <c r="E34" s="710" t="s">
        <v>1011</v>
      </c>
      <c r="F34" s="710"/>
      <c r="G34" s="710"/>
      <c r="H34" s="711"/>
      <c r="I34" s="334"/>
    </row>
    <row r="35" spans="2:11" ht="45" customHeight="1" thickBot="1" x14ac:dyDescent="0.4">
      <c r="B35" s="321"/>
      <c r="C35" s="669" t="s">
        <v>703</v>
      </c>
      <c r="D35" s="670"/>
      <c r="E35" s="712" t="s">
        <v>11</v>
      </c>
      <c r="F35" s="712"/>
      <c r="G35" s="712"/>
      <c r="H35" s="713"/>
      <c r="I35" s="334"/>
    </row>
    <row r="36" spans="2:11" ht="76.5" customHeight="1" x14ac:dyDescent="0.35">
      <c r="B36" s="321"/>
      <c r="C36" s="669" t="s">
        <v>796</v>
      </c>
      <c r="D36" s="670"/>
      <c r="E36" s="710" t="s">
        <v>1065</v>
      </c>
      <c r="F36" s="710"/>
      <c r="G36" s="710"/>
      <c r="H36" s="711"/>
      <c r="I36" s="334"/>
      <c r="K36" s="349"/>
    </row>
    <row r="37" spans="2:11" ht="45" customHeight="1" x14ac:dyDescent="0.35">
      <c r="B37" s="321"/>
      <c r="C37" s="669" t="s">
        <v>797</v>
      </c>
      <c r="D37" s="670"/>
      <c r="E37" s="712"/>
      <c r="F37" s="712"/>
      <c r="G37" s="712"/>
      <c r="H37" s="713"/>
      <c r="I37" s="334"/>
    </row>
    <row r="38" spans="2:11" ht="45" customHeight="1" thickBot="1" x14ac:dyDescent="0.4">
      <c r="B38" s="321"/>
      <c r="C38" s="661" t="s">
        <v>702</v>
      </c>
      <c r="D38" s="662"/>
      <c r="E38" s="714" t="s">
        <v>18</v>
      </c>
      <c r="F38" s="714"/>
      <c r="G38" s="714"/>
      <c r="H38" s="715"/>
      <c r="I38" s="334"/>
    </row>
    <row r="39" spans="2:11" customFormat="1" ht="15" customHeight="1" x14ac:dyDescent="0.35">
      <c r="B39" s="93"/>
      <c r="C39" s="94"/>
      <c r="D39" s="94"/>
      <c r="E39" s="94"/>
      <c r="F39" s="94"/>
      <c r="G39" s="94"/>
      <c r="H39" s="94"/>
      <c r="I39" s="96"/>
    </row>
    <row r="40" spans="2:11" x14ac:dyDescent="0.35">
      <c r="B40" s="321"/>
      <c r="C40" s="281"/>
      <c r="D40" s="335"/>
      <c r="E40" s="335"/>
      <c r="F40" s="335"/>
      <c r="G40" s="335"/>
      <c r="H40" s="335"/>
      <c r="I40" s="334"/>
    </row>
    <row r="41" spans="2:11" x14ac:dyDescent="0.35">
      <c r="B41" s="321"/>
      <c r="C41" s="336" t="s">
        <v>701</v>
      </c>
      <c r="D41" s="335"/>
      <c r="E41" s="335"/>
      <c r="F41" s="335"/>
      <c r="G41" s="335"/>
      <c r="H41" s="335"/>
      <c r="I41" s="334"/>
    </row>
    <row r="42" spans="2:11" ht="14.5" thickBot="1" x14ac:dyDescent="0.4">
      <c r="B42" s="321"/>
      <c r="C42" s="336"/>
      <c r="D42" s="335"/>
      <c r="E42" s="335"/>
      <c r="F42" s="335"/>
      <c r="G42" s="335"/>
      <c r="H42" s="335"/>
      <c r="I42" s="334"/>
    </row>
    <row r="43" spans="2:11" ht="45" customHeight="1" x14ac:dyDescent="0.35">
      <c r="B43" s="321"/>
      <c r="C43" s="667" t="s">
        <v>767</v>
      </c>
      <c r="D43" s="668"/>
      <c r="E43" s="716"/>
      <c r="F43" s="716"/>
      <c r="G43" s="716"/>
      <c r="H43" s="717"/>
      <c r="I43" s="334"/>
    </row>
    <row r="44" spans="2:11" ht="45" customHeight="1" x14ac:dyDescent="0.35">
      <c r="B44" s="321"/>
      <c r="C44" s="700" t="s">
        <v>798</v>
      </c>
      <c r="D44" s="701"/>
      <c r="E44" s="718" t="s">
        <v>1062</v>
      </c>
      <c r="F44" s="718"/>
      <c r="G44" s="718"/>
      <c r="H44" s="719"/>
      <c r="I44" s="334"/>
    </row>
    <row r="45" spans="2:11" ht="45" customHeight="1" x14ac:dyDescent="0.35">
      <c r="B45" s="321"/>
      <c r="C45" s="725"/>
      <c r="D45" s="726"/>
      <c r="E45" s="684"/>
      <c r="F45" s="727"/>
      <c r="G45" s="727"/>
      <c r="H45" s="685"/>
      <c r="I45" s="334"/>
    </row>
    <row r="46" spans="2:11" ht="45" customHeight="1" thickBot="1" x14ac:dyDescent="0.4">
      <c r="B46" s="321"/>
      <c r="C46" s="720"/>
      <c r="D46" s="721"/>
      <c r="E46" s="722"/>
      <c r="F46" s="723"/>
      <c r="G46" s="723"/>
      <c r="H46" s="724"/>
      <c r="I46" s="334"/>
    </row>
    <row r="47" spans="2:11" x14ac:dyDescent="0.35">
      <c r="B47" s="321"/>
      <c r="C47" s="335"/>
      <c r="D47" s="335"/>
      <c r="E47" s="335"/>
      <c r="F47" s="335"/>
      <c r="G47" s="335"/>
      <c r="H47" s="335"/>
      <c r="I47" s="334"/>
    </row>
    <row r="48" spans="2:11" ht="14.5" thickBot="1" x14ac:dyDescent="0.4">
      <c r="B48" s="333"/>
      <c r="C48" s="332"/>
      <c r="D48" s="332"/>
      <c r="E48" s="332"/>
      <c r="F48" s="332"/>
      <c r="G48" s="332"/>
      <c r="H48" s="332"/>
      <c r="I48" s="331"/>
    </row>
  </sheetData>
  <mergeCells count="33">
    <mergeCell ref="C43:D43"/>
    <mergeCell ref="C44:D44"/>
    <mergeCell ref="E43:H43"/>
    <mergeCell ref="E44:H44"/>
    <mergeCell ref="C46:D46"/>
    <mergeCell ref="E46:H46"/>
    <mergeCell ref="C45:D45"/>
    <mergeCell ref="E45:H45"/>
    <mergeCell ref="E34:H34"/>
    <mergeCell ref="E35:H35"/>
    <mergeCell ref="E36:H36"/>
    <mergeCell ref="E37:H37"/>
    <mergeCell ref="E38:H38"/>
    <mergeCell ref="C34:D34"/>
    <mergeCell ref="C35:D35"/>
    <mergeCell ref="C36:D36"/>
    <mergeCell ref="C37:D37"/>
    <mergeCell ref="C38:D38"/>
    <mergeCell ref="C27:D27"/>
    <mergeCell ref="E27:H27"/>
    <mergeCell ref="C29:D29"/>
    <mergeCell ref="E29:H29"/>
    <mergeCell ref="C26:H26"/>
    <mergeCell ref="C28:D28"/>
    <mergeCell ref="E28:H28"/>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42</xdr:row>
                    <xdr:rowOff>0</xdr:rowOff>
                  </from>
                  <to>
                    <xdr:col>4</xdr:col>
                    <xdr:colOff>622300</xdr:colOff>
                    <xdr:row>43</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673100</xdr:colOff>
                    <xdr:row>42</xdr:row>
                    <xdr:rowOff>0</xdr:rowOff>
                  </from>
                  <to>
                    <xdr:col>4</xdr:col>
                    <xdr:colOff>1295400</xdr:colOff>
                    <xdr:row>43</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1289050</xdr:colOff>
                    <xdr:row>42</xdr:row>
                    <xdr:rowOff>0</xdr:rowOff>
                  </from>
                  <to>
                    <xdr:col>5</xdr:col>
                    <xdr:colOff>476250</xdr:colOff>
                    <xdr:row>43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topLeftCell="A5" workbookViewId="0">
      <selection activeCell="D14" sqref="D14"/>
    </sheetView>
  </sheetViews>
  <sheetFormatPr defaultColWidth="9.26953125" defaultRowHeight="14" x14ac:dyDescent="0.3"/>
  <cols>
    <col min="1" max="2" width="1.7265625" style="24" customWidth="1"/>
    <col min="3" max="3" width="11.453125" style="348" customWidth="1"/>
    <col min="4" max="4" width="116" style="347" customWidth="1"/>
    <col min="5" max="6" width="1.7265625" style="24" customWidth="1"/>
    <col min="7" max="16384" width="9.26953125" style="24"/>
  </cols>
  <sheetData>
    <row r="1" spans="2:6" ht="10.5" customHeight="1" thickBot="1" x14ac:dyDescent="0.35"/>
    <row r="2" spans="2:6" ht="14.5" thickBot="1" x14ac:dyDescent="0.35">
      <c r="B2" s="367"/>
      <c r="C2" s="366"/>
      <c r="D2" s="365"/>
      <c r="E2" s="364"/>
    </row>
    <row r="3" spans="2:6" ht="20.5" thickBot="1" x14ac:dyDescent="0.45">
      <c r="B3" s="356"/>
      <c r="C3" s="637" t="s">
        <v>733</v>
      </c>
      <c r="D3" s="639"/>
      <c r="E3" s="354"/>
    </row>
    <row r="4" spans="2:6" ht="20" x14ac:dyDescent="0.4">
      <c r="B4" s="356"/>
      <c r="C4" s="363"/>
      <c r="D4" s="363"/>
      <c r="E4" s="354"/>
    </row>
    <row r="5" spans="2:6" ht="20" x14ac:dyDescent="0.4">
      <c r="B5" s="356"/>
      <c r="C5" s="282" t="s">
        <v>732</v>
      </c>
      <c r="D5" s="363"/>
      <c r="E5" s="354"/>
    </row>
    <row r="6" spans="2:6" ht="14.5" thickBot="1" x14ac:dyDescent="0.35">
      <c r="B6" s="356"/>
      <c r="C6" s="361"/>
      <c r="D6" s="312"/>
      <c r="E6" s="354"/>
    </row>
    <row r="7" spans="2:6" ht="30" customHeight="1" x14ac:dyDescent="0.3">
      <c r="B7" s="356"/>
      <c r="C7" s="360" t="s">
        <v>719</v>
      </c>
      <c r="D7" s="359" t="s">
        <v>718</v>
      </c>
      <c r="E7" s="354"/>
    </row>
    <row r="8" spans="2:6" ht="42" x14ac:dyDescent="0.3">
      <c r="B8" s="356"/>
      <c r="C8" s="357">
        <v>1</v>
      </c>
      <c r="D8" s="292" t="s">
        <v>731</v>
      </c>
      <c r="E8" s="354"/>
      <c r="F8" s="349"/>
    </row>
    <row r="9" spans="2:6" x14ac:dyDescent="0.3">
      <c r="B9" s="356"/>
      <c r="C9" s="357">
        <v>2</v>
      </c>
      <c r="D9" s="292" t="s">
        <v>730</v>
      </c>
      <c r="E9" s="354"/>
    </row>
    <row r="10" spans="2:6" ht="42" x14ac:dyDescent="0.3">
      <c r="B10" s="356"/>
      <c r="C10" s="357">
        <v>3</v>
      </c>
      <c r="D10" s="292" t="s">
        <v>729</v>
      </c>
      <c r="E10" s="354"/>
    </row>
    <row r="11" spans="2:6" x14ac:dyDescent="0.3">
      <c r="B11" s="356"/>
      <c r="C11" s="357">
        <v>4</v>
      </c>
      <c r="D11" s="292" t="s">
        <v>728</v>
      </c>
      <c r="E11" s="354"/>
    </row>
    <row r="12" spans="2:6" ht="28" x14ac:dyDescent="0.3">
      <c r="B12" s="356"/>
      <c r="C12" s="357">
        <v>5</v>
      </c>
      <c r="D12" s="292" t="s">
        <v>727</v>
      </c>
      <c r="E12" s="354"/>
    </row>
    <row r="13" spans="2:6" x14ac:dyDescent="0.3">
      <c r="B13" s="356"/>
      <c r="C13" s="357">
        <v>6</v>
      </c>
      <c r="D13" s="292" t="s">
        <v>726</v>
      </c>
      <c r="E13" s="354"/>
    </row>
    <row r="14" spans="2:6" ht="28" x14ac:dyDescent="0.3">
      <c r="B14" s="356"/>
      <c r="C14" s="357">
        <v>7</v>
      </c>
      <c r="D14" s="292" t="s">
        <v>725</v>
      </c>
      <c r="E14" s="354"/>
    </row>
    <row r="15" spans="2:6" x14ac:dyDescent="0.3">
      <c r="B15" s="356"/>
      <c r="C15" s="357">
        <v>8</v>
      </c>
      <c r="D15" s="292" t="s">
        <v>724</v>
      </c>
      <c r="E15" s="354"/>
    </row>
    <row r="16" spans="2:6" x14ac:dyDescent="0.3">
      <c r="B16" s="356"/>
      <c r="C16" s="357">
        <v>9</v>
      </c>
      <c r="D16" s="292" t="s">
        <v>723</v>
      </c>
      <c r="E16" s="354"/>
    </row>
    <row r="17" spans="2:5" x14ac:dyDescent="0.3">
      <c r="B17" s="356"/>
      <c r="C17" s="357">
        <v>10</v>
      </c>
      <c r="D17" s="358" t="s">
        <v>722</v>
      </c>
      <c r="E17" s="354"/>
    </row>
    <row r="18" spans="2:5" ht="28.5" thickBot="1" x14ac:dyDescent="0.35">
      <c r="B18" s="356"/>
      <c r="C18" s="355">
        <v>11</v>
      </c>
      <c r="D18" s="322" t="s">
        <v>721</v>
      </c>
      <c r="E18" s="354"/>
    </row>
    <row r="19" spans="2:5" x14ac:dyDescent="0.3">
      <c r="B19" s="356"/>
      <c r="C19" s="362"/>
      <c r="D19" s="307"/>
      <c r="E19" s="354"/>
    </row>
    <row r="20" spans="2:5" x14ac:dyDescent="0.3">
      <c r="B20" s="356"/>
      <c r="C20" s="282" t="s">
        <v>720</v>
      </c>
      <c r="D20" s="307"/>
      <c r="E20" s="354"/>
    </row>
    <row r="21" spans="2:5" ht="14.5" thickBot="1" x14ac:dyDescent="0.35">
      <c r="B21" s="356"/>
      <c r="C21" s="361"/>
      <c r="D21" s="307"/>
      <c r="E21" s="354"/>
    </row>
    <row r="22" spans="2:5" ht="30" customHeight="1" x14ac:dyDescent="0.3">
      <c r="B22" s="356"/>
      <c r="C22" s="360" t="s">
        <v>719</v>
      </c>
      <c r="D22" s="359" t="s">
        <v>718</v>
      </c>
      <c r="E22" s="354"/>
    </row>
    <row r="23" spans="2:5" x14ac:dyDescent="0.3">
      <c r="B23" s="356"/>
      <c r="C23" s="357">
        <v>1</v>
      </c>
      <c r="D23" s="358" t="s">
        <v>717</v>
      </c>
      <c r="E23" s="354"/>
    </row>
    <row r="24" spans="2:5" x14ac:dyDescent="0.3">
      <c r="B24" s="356"/>
      <c r="C24" s="357">
        <v>2</v>
      </c>
      <c r="D24" s="292" t="s">
        <v>716</v>
      </c>
      <c r="E24" s="354"/>
    </row>
    <row r="25" spans="2:5" x14ac:dyDescent="0.3">
      <c r="B25" s="356"/>
      <c r="C25" s="357">
        <v>3</v>
      </c>
      <c r="D25" s="292" t="s">
        <v>715</v>
      </c>
      <c r="E25" s="354"/>
    </row>
    <row r="26" spans="2:5" x14ac:dyDescent="0.3">
      <c r="B26" s="356"/>
      <c r="C26" s="357">
        <v>4</v>
      </c>
      <c r="D26" s="292" t="s">
        <v>714</v>
      </c>
      <c r="E26" s="354"/>
    </row>
    <row r="27" spans="2:5" x14ac:dyDescent="0.3">
      <c r="B27" s="356"/>
      <c r="C27" s="357">
        <v>5</v>
      </c>
      <c r="D27" s="292" t="s">
        <v>713</v>
      </c>
      <c r="E27" s="354"/>
    </row>
    <row r="28" spans="2:5" ht="42.5" thickBot="1" x14ac:dyDescent="0.35">
      <c r="B28" s="356"/>
      <c r="C28" s="355">
        <v>6</v>
      </c>
      <c r="D28" s="322" t="s">
        <v>712</v>
      </c>
      <c r="E28" s="354"/>
    </row>
    <row r="29" spans="2:5" ht="14.5" thickBot="1" x14ac:dyDescent="0.35">
      <c r="B29" s="353"/>
      <c r="C29" s="352"/>
      <c r="D29" s="351"/>
      <c r="E29" s="350"/>
    </row>
    <row r="30" spans="2:5" x14ac:dyDescent="0.3">
      <c r="D30" s="349"/>
    </row>
    <row r="31" spans="2:5" x14ac:dyDescent="0.3">
      <c r="D31" s="349"/>
    </row>
    <row r="32" spans="2:5" x14ac:dyDescent="0.3">
      <c r="D32" s="349"/>
    </row>
    <row r="33" spans="4:4" x14ac:dyDescent="0.3">
      <c r="D33" s="349"/>
    </row>
    <row r="34" spans="4:4" x14ac:dyDescent="0.3">
      <c r="D34" s="349"/>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21"/>
  <sheetViews>
    <sheetView topLeftCell="A62" zoomScaleNormal="100" zoomScalePageLayoutView="80" workbookViewId="0">
      <selection activeCell="H44" sqref="H44:I44"/>
    </sheetView>
  </sheetViews>
  <sheetFormatPr defaultColWidth="8.7265625" defaultRowHeight="14.5" x14ac:dyDescent="0.35"/>
  <cols>
    <col min="1" max="2" width="2.26953125" customWidth="1"/>
    <col min="3" max="3" width="18.7265625" style="11" customWidth="1"/>
    <col min="4" max="4" width="15.453125" customWidth="1"/>
    <col min="5" max="5" width="11.453125" customWidth="1"/>
    <col min="6" max="6" width="16.26953125" customWidth="1"/>
    <col min="7" max="7" width="3" customWidth="1"/>
    <col min="8" max="8" width="18.7265625" customWidth="1"/>
    <col min="9" max="9" width="23.81640625" customWidth="1"/>
    <col min="10" max="10" width="84.453125" customWidth="1"/>
    <col min="11" max="11" width="13.7265625" customWidth="1"/>
    <col min="12" max="12" width="2.7265625" customWidth="1"/>
    <col min="13" max="13" width="2" customWidth="1"/>
    <col min="14" max="14" width="40.7265625" customWidth="1"/>
  </cols>
  <sheetData>
    <row r="1" spans="1:54" ht="15" thickBot="1" x14ac:dyDescent="0.4">
      <c r="A1" s="23"/>
      <c r="B1" s="23"/>
      <c r="C1" s="22"/>
      <c r="D1" s="23"/>
      <c r="E1" s="23"/>
      <c r="F1" s="23"/>
      <c r="G1" s="23"/>
      <c r="H1" s="23"/>
      <c r="I1" s="23"/>
      <c r="J1" s="100"/>
      <c r="K1" s="100"/>
      <c r="L1" s="23"/>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row>
    <row r="2" spans="1:54" ht="15" thickBot="1" x14ac:dyDescent="0.4">
      <c r="A2" s="23"/>
      <c r="B2" s="42"/>
      <c r="C2" s="43"/>
      <c r="D2" s="44"/>
      <c r="E2" s="44"/>
      <c r="F2" s="44"/>
      <c r="G2" s="44"/>
      <c r="H2" s="44"/>
      <c r="I2" s="44"/>
      <c r="J2" s="108"/>
      <c r="K2" s="108"/>
      <c r="L2" s="45"/>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row>
    <row r="3" spans="1:54" ht="20.5" thickBot="1" x14ac:dyDescent="0.45">
      <c r="A3" s="23"/>
      <c r="B3" s="93"/>
      <c r="C3" s="577" t="s">
        <v>240</v>
      </c>
      <c r="D3" s="578"/>
      <c r="E3" s="578"/>
      <c r="F3" s="578"/>
      <c r="G3" s="578"/>
      <c r="H3" s="578"/>
      <c r="I3" s="578"/>
      <c r="J3" s="578"/>
      <c r="K3" s="579"/>
      <c r="L3" s="95"/>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row>
    <row r="4" spans="1:54" ht="15" customHeight="1" x14ac:dyDescent="0.35">
      <c r="A4" s="23"/>
      <c r="B4" s="46"/>
      <c r="C4" s="766" t="s">
        <v>799</v>
      </c>
      <c r="D4" s="766"/>
      <c r="E4" s="766"/>
      <c r="F4" s="766"/>
      <c r="G4" s="766"/>
      <c r="H4" s="766"/>
      <c r="I4" s="766"/>
      <c r="J4" s="766"/>
      <c r="K4" s="766"/>
      <c r="L4" s="47"/>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row>
    <row r="5" spans="1:54" ht="15" customHeight="1" x14ac:dyDescent="0.35">
      <c r="A5" s="23"/>
      <c r="B5" s="46"/>
      <c r="C5" s="734" t="s">
        <v>817</v>
      </c>
      <c r="D5" s="734"/>
      <c r="E5" s="734"/>
      <c r="F5" s="734"/>
      <c r="G5" s="734"/>
      <c r="H5" s="734"/>
      <c r="I5" s="734"/>
      <c r="J5" s="734"/>
      <c r="K5" s="734"/>
      <c r="L5" s="47"/>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row>
    <row r="6" spans="1:54" x14ac:dyDescent="0.35">
      <c r="A6" s="23"/>
      <c r="B6" s="46"/>
      <c r="C6" s="48"/>
      <c r="D6" s="49"/>
      <c r="E6" s="49"/>
      <c r="F6" s="49"/>
      <c r="G6" s="49"/>
      <c r="H6" s="49"/>
      <c r="I6" s="49"/>
      <c r="J6" s="109"/>
      <c r="K6" s="109"/>
      <c r="L6" s="47"/>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row>
    <row r="7" spans="1:54" ht="28.9" customHeight="1" thickBot="1" x14ac:dyDescent="0.4">
      <c r="A7" s="23"/>
      <c r="B7" s="46"/>
      <c r="C7" s="48"/>
      <c r="D7" s="741" t="s">
        <v>827</v>
      </c>
      <c r="E7" s="741"/>
      <c r="F7" s="741" t="s">
        <v>780</v>
      </c>
      <c r="G7" s="741"/>
      <c r="H7" s="742" t="s">
        <v>244</v>
      </c>
      <c r="I7" s="742"/>
      <c r="J7" s="105" t="s">
        <v>245</v>
      </c>
      <c r="K7" s="105" t="s">
        <v>226</v>
      </c>
      <c r="L7" s="47"/>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row>
    <row r="8" spans="1:54" s="11" customFormat="1" ht="279" customHeight="1" thickBot="1" x14ac:dyDescent="0.4">
      <c r="A8" s="22"/>
      <c r="B8" s="51"/>
      <c r="C8" s="439" t="s">
        <v>956</v>
      </c>
      <c r="D8" s="735" t="s">
        <v>863</v>
      </c>
      <c r="E8" s="736"/>
      <c r="F8" s="735" t="s">
        <v>804</v>
      </c>
      <c r="G8" s="736"/>
      <c r="H8" s="735" t="s">
        <v>957</v>
      </c>
      <c r="I8" s="736"/>
      <c r="J8" s="468" t="s">
        <v>992</v>
      </c>
      <c r="K8" s="470" t="s">
        <v>20</v>
      </c>
      <c r="L8" s="52"/>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row>
    <row r="9" spans="1:54" s="11" customFormat="1" ht="357.75" customHeight="1" thickBot="1" x14ac:dyDescent="0.4">
      <c r="A9" s="22"/>
      <c r="B9" s="51"/>
      <c r="C9" s="104"/>
      <c r="D9" s="735" t="s">
        <v>864</v>
      </c>
      <c r="E9" s="736"/>
      <c r="F9" s="735" t="s">
        <v>803</v>
      </c>
      <c r="G9" s="736"/>
      <c r="H9" s="735" t="s">
        <v>959</v>
      </c>
      <c r="I9" s="736"/>
      <c r="J9" s="474" t="s">
        <v>1008</v>
      </c>
      <c r="K9" s="470" t="s">
        <v>20</v>
      </c>
      <c r="L9" s="52"/>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row>
    <row r="10" spans="1:54" s="11" customFormat="1" ht="190.9" customHeight="1" thickBot="1" x14ac:dyDescent="0.4">
      <c r="A10" s="22"/>
      <c r="B10" s="51"/>
      <c r="C10" s="104"/>
      <c r="D10" s="735" t="s">
        <v>958</v>
      </c>
      <c r="E10" s="736"/>
      <c r="F10" s="735" t="s">
        <v>918</v>
      </c>
      <c r="G10" s="736"/>
      <c r="H10" s="735" t="s">
        <v>960</v>
      </c>
      <c r="I10" s="736"/>
      <c r="J10" s="475" t="s">
        <v>1012</v>
      </c>
      <c r="K10" s="470" t="s">
        <v>20</v>
      </c>
      <c r="L10" s="52"/>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row>
    <row r="11" spans="1:54" s="11" customFormat="1" ht="18.75" customHeight="1" thickBot="1" x14ac:dyDescent="0.4">
      <c r="A11" s="22"/>
      <c r="B11" s="51"/>
      <c r="C11" s="102"/>
      <c r="D11" s="53"/>
      <c r="E11" s="53"/>
      <c r="F11" s="53"/>
      <c r="G11" s="53"/>
      <c r="H11" s="53"/>
      <c r="I11" s="53"/>
      <c r="J11" s="114" t="s">
        <v>241</v>
      </c>
      <c r="K11" s="471" t="s">
        <v>20</v>
      </c>
      <c r="L11" s="52"/>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row>
    <row r="12" spans="1:54" s="11" customFormat="1" ht="18.75" customHeight="1" x14ac:dyDescent="0.35">
      <c r="A12" s="22"/>
      <c r="B12" s="51"/>
      <c r="C12" s="162"/>
      <c r="D12" s="53"/>
      <c r="E12" s="53"/>
      <c r="F12" s="53"/>
      <c r="G12" s="53"/>
      <c r="H12" s="53"/>
      <c r="I12" s="53"/>
      <c r="J12" s="115"/>
      <c r="K12" s="48"/>
      <c r="L12" s="52"/>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row>
    <row r="13" spans="1:54" s="11" customFormat="1" ht="15" thickBot="1" x14ac:dyDescent="0.4">
      <c r="A13" s="22"/>
      <c r="B13" s="51"/>
      <c r="C13" s="136"/>
      <c r="D13" s="770" t="s">
        <v>264</v>
      </c>
      <c r="E13" s="770"/>
      <c r="F13" s="770"/>
      <c r="G13" s="770"/>
      <c r="H13" s="770"/>
      <c r="I13" s="770"/>
      <c r="J13" s="770"/>
      <c r="K13" s="770"/>
      <c r="L13" s="52"/>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row>
    <row r="14" spans="1:54" s="11" customFormat="1" ht="15" thickBot="1" x14ac:dyDescent="0.4">
      <c r="A14" s="22"/>
      <c r="B14" s="51"/>
      <c r="C14" s="136"/>
      <c r="D14" s="87" t="s">
        <v>57</v>
      </c>
      <c r="E14" s="767" t="s">
        <v>964</v>
      </c>
      <c r="F14" s="768"/>
      <c r="G14" s="768"/>
      <c r="H14" s="768"/>
      <c r="I14" s="768"/>
      <c r="J14" s="769"/>
      <c r="K14" s="53"/>
      <c r="L14" s="52"/>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row>
    <row r="15" spans="1:54" s="11" customFormat="1" ht="15" thickBot="1" x14ac:dyDescent="0.4">
      <c r="A15" s="22"/>
      <c r="B15" s="51"/>
      <c r="C15" s="136"/>
      <c r="D15" s="87" t="s">
        <v>59</v>
      </c>
      <c r="E15" s="746" t="s">
        <v>845</v>
      </c>
      <c r="F15" s="744"/>
      <c r="G15" s="744"/>
      <c r="H15" s="744"/>
      <c r="I15" s="744"/>
      <c r="J15" s="745"/>
      <c r="K15" s="53"/>
      <c r="L15" s="52"/>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row>
    <row r="16" spans="1:54" s="11" customFormat="1" ht="13.5" customHeight="1" x14ac:dyDescent="0.35">
      <c r="A16" s="22"/>
      <c r="B16" s="51"/>
      <c r="C16" s="136"/>
      <c r="D16" s="53"/>
      <c r="E16" s="53"/>
      <c r="F16" s="53"/>
      <c r="G16" s="53"/>
      <c r="H16" s="53"/>
      <c r="I16" s="53"/>
      <c r="J16" s="53"/>
      <c r="K16" s="53"/>
      <c r="L16" s="52"/>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row>
    <row r="17" spans="1:54" s="11" customFormat="1" ht="30.75" customHeight="1" thickBot="1" x14ac:dyDescent="0.4">
      <c r="A17" s="22"/>
      <c r="B17" s="51"/>
      <c r="C17" s="603" t="s">
        <v>770</v>
      </c>
      <c r="D17" s="603"/>
      <c r="E17" s="603"/>
      <c r="F17" s="603"/>
      <c r="G17" s="603"/>
      <c r="H17" s="603"/>
      <c r="I17" s="603"/>
      <c r="J17" s="603"/>
      <c r="K17" s="109"/>
      <c r="L17" s="52"/>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row>
    <row r="18" spans="1:54" s="11" customFormat="1" ht="30.75" customHeight="1" x14ac:dyDescent="0.35">
      <c r="A18" s="22"/>
      <c r="B18" s="51"/>
      <c r="C18" s="112"/>
      <c r="D18" s="748" t="s">
        <v>934</v>
      </c>
      <c r="E18" s="749"/>
      <c r="F18" s="749"/>
      <c r="G18" s="749"/>
      <c r="H18" s="749"/>
      <c r="I18" s="749"/>
      <c r="J18" s="749"/>
      <c r="K18" s="750"/>
      <c r="L18" s="52"/>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row>
    <row r="19" spans="1:54" s="11" customFormat="1" ht="30.75" customHeight="1" x14ac:dyDescent="0.35">
      <c r="A19" s="22"/>
      <c r="B19" s="51"/>
      <c r="C19" s="112"/>
      <c r="D19" s="751"/>
      <c r="E19" s="752"/>
      <c r="F19" s="752"/>
      <c r="G19" s="752"/>
      <c r="H19" s="752"/>
      <c r="I19" s="752"/>
      <c r="J19" s="752"/>
      <c r="K19" s="753"/>
      <c r="L19" s="52"/>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row>
    <row r="20" spans="1:54" s="11" customFormat="1" ht="30.75" customHeight="1" x14ac:dyDescent="0.35">
      <c r="A20" s="22"/>
      <c r="B20" s="51"/>
      <c r="C20" s="112"/>
      <c r="D20" s="751"/>
      <c r="E20" s="752"/>
      <c r="F20" s="752"/>
      <c r="G20" s="752"/>
      <c r="H20" s="752"/>
      <c r="I20" s="752"/>
      <c r="J20" s="752"/>
      <c r="K20" s="753"/>
      <c r="L20" s="52"/>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row>
    <row r="21" spans="1:54" s="11" customFormat="1" ht="16.5" customHeight="1" thickBot="1" x14ac:dyDescent="0.4">
      <c r="A21" s="22"/>
      <c r="B21" s="51"/>
      <c r="C21" s="112"/>
      <c r="D21" s="754"/>
      <c r="E21" s="755"/>
      <c r="F21" s="755"/>
      <c r="G21" s="755"/>
      <c r="H21" s="755"/>
      <c r="I21" s="755"/>
      <c r="J21" s="755"/>
      <c r="K21" s="756"/>
      <c r="L21" s="52"/>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row>
    <row r="22" spans="1:54" s="11" customFormat="1" x14ac:dyDescent="0.35">
      <c r="A22" s="22"/>
      <c r="B22" s="51"/>
      <c r="C22" s="103"/>
      <c r="D22" s="103"/>
      <c r="E22" s="103"/>
      <c r="F22" s="414"/>
      <c r="G22" s="414"/>
      <c r="H22" s="112"/>
      <c r="I22" s="103"/>
      <c r="J22" s="109"/>
      <c r="K22" s="109"/>
      <c r="L22" s="52"/>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row>
    <row r="23" spans="1:54" ht="25.15" customHeight="1" thickBot="1" x14ac:dyDescent="0.4">
      <c r="A23" s="23"/>
      <c r="B23" s="51"/>
      <c r="C23" s="54"/>
      <c r="D23" s="741" t="s">
        <v>827</v>
      </c>
      <c r="E23" s="741"/>
      <c r="F23" s="741" t="s">
        <v>780</v>
      </c>
      <c r="G23" s="741"/>
      <c r="H23" s="742" t="s">
        <v>244</v>
      </c>
      <c r="I23" s="742"/>
      <c r="J23" s="105" t="s">
        <v>245</v>
      </c>
      <c r="K23" s="105" t="s">
        <v>226</v>
      </c>
      <c r="L23" s="52"/>
      <c r="M23" s="6"/>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row>
    <row r="24" spans="1:54" ht="108" customHeight="1" thickBot="1" x14ac:dyDescent="0.4">
      <c r="A24" s="23"/>
      <c r="B24" s="51"/>
      <c r="C24" s="439" t="s">
        <v>961</v>
      </c>
      <c r="D24" s="735" t="s">
        <v>863</v>
      </c>
      <c r="E24" s="736"/>
      <c r="F24" s="735" t="s">
        <v>804</v>
      </c>
      <c r="G24" s="736"/>
      <c r="H24" s="735" t="s">
        <v>957</v>
      </c>
      <c r="I24" s="736"/>
      <c r="J24" s="486" t="s">
        <v>993</v>
      </c>
      <c r="K24" s="470" t="s">
        <v>20</v>
      </c>
      <c r="L24" s="52"/>
      <c r="M24" s="6"/>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row>
    <row r="25" spans="1:54" ht="119.25" customHeight="1" thickBot="1" x14ac:dyDescent="0.4">
      <c r="A25" s="23"/>
      <c r="B25" s="51"/>
      <c r="C25" s="104"/>
      <c r="D25" s="735" t="s">
        <v>864</v>
      </c>
      <c r="E25" s="736"/>
      <c r="F25" s="735" t="s">
        <v>803</v>
      </c>
      <c r="G25" s="736"/>
      <c r="H25" s="735" t="s">
        <v>959</v>
      </c>
      <c r="I25" s="736"/>
      <c r="J25" s="486" t="s">
        <v>962</v>
      </c>
      <c r="K25" s="470" t="s">
        <v>20</v>
      </c>
      <c r="L25" s="52"/>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row>
    <row r="26" spans="1:54" ht="197.25" customHeight="1" thickBot="1" x14ac:dyDescent="0.4">
      <c r="A26" s="23"/>
      <c r="B26" s="51"/>
      <c r="C26" s="104"/>
      <c r="D26" s="735" t="s">
        <v>958</v>
      </c>
      <c r="E26" s="736"/>
      <c r="F26" s="735" t="s">
        <v>918</v>
      </c>
      <c r="G26" s="736"/>
      <c r="H26" s="735" t="s">
        <v>960</v>
      </c>
      <c r="I26" s="736"/>
      <c r="J26" s="468" t="s">
        <v>994</v>
      </c>
      <c r="K26" s="470" t="s">
        <v>20</v>
      </c>
      <c r="L26" s="52"/>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row>
    <row r="27" spans="1:54" ht="18.75" customHeight="1" thickBot="1" x14ac:dyDescent="0.4">
      <c r="A27" s="23"/>
      <c r="B27" s="51"/>
      <c r="C27" s="48"/>
      <c r="D27" s="48"/>
      <c r="E27" s="48"/>
      <c r="F27" s="48"/>
      <c r="G27" s="48"/>
      <c r="H27" s="48"/>
      <c r="I27" s="48"/>
      <c r="J27" s="114" t="s">
        <v>241</v>
      </c>
      <c r="K27" s="485" t="s">
        <v>20</v>
      </c>
      <c r="L27" s="52"/>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row>
    <row r="28" spans="1:54" ht="15" thickBot="1" x14ac:dyDescent="0.4">
      <c r="A28" s="23"/>
      <c r="B28" s="51"/>
      <c r="C28" s="48"/>
      <c r="D28" s="160" t="s">
        <v>264</v>
      </c>
      <c r="E28" s="163"/>
      <c r="F28" s="163"/>
      <c r="G28" s="163"/>
      <c r="H28" s="48"/>
      <c r="I28" s="48"/>
      <c r="J28" s="115"/>
      <c r="K28" s="48"/>
      <c r="L28" s="52"/>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row>
    <row r="29" spans="1:54" ht="15" thickBot="1" x14ac:dyDescent="0.4">
      <c r="A29" s="23"/>
      <c r="B29" s="51"/>
      <c r="C29" s="48"/>
      <c r="D29" s="87" t="s">
        <v>57</v>
      </c>
      <c r="E29" s="743" t="s">
        <v>963</v>
      </c>
      <c r="F29" s="744"/>
      <c r="G29" s="744"/>
      <c r="H29" s="744"/>
      <c r="I29" s="744"/>
      <c r="J29" s="745"/>
      <c r="K29" s="48"/>
      <c r="L29" s="52"/>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row>
    <row r="30" spans="1:54" ht="15" thickBot="1" x14ac:dyDescent="0.4">
      <c r="A30" s="23"/>
      <c r="B30" s="51"/>
      <c r="C30" s="48"/>
      <c r="D30" s="87" t="s">
        <v>59</v>
      </c>
      <c r="E30" s="746" t="s">
        <v>846</v>
      </c>
      <c r="F30" s="744"/>
      <c r="G30" s="744"/>
      <c r="H30" s="744"/>
      <c r="I30" s="744"/>
      <c r="J30" s="745"/>
      <c r="K30" s="48"/>
      <c r="L30" s="52"/>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row>
    <row r="31" spans="1:54" x14ac:dyDescent="0.35">
      <c r="A31" s="23"/>
      <c r="B31" s="51"/>
      <c r="C31" s="48"/>
      <c r="D31" s="48"/>
      <c r="E31" s="48"/>
      <c r="F31" s="48"/>
      <c r="G31" s="48"/>
      <c r="H31" s="48"/>
      <c r="I31" s="48"/>
      <c r="J31" s="115"/>
      <c r="K31" s="48"/>
      <c r="L31" s="52"/>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row>
    <row r="32" spans="1:54" ht="32.65" customHeight="1" thickBot="1" x14ac:dyDescent="0.4">
      <c r="A32" s="23"/>
      <c r="B32" s="51"/>
      <c r="C32" s="603" t="s">
        <v>770</v>
      </c>
      <c r="D32" s="603"/>
      <c r="E32" s="603"/>
      <c r="F32" s="603"/>
      <c r="G32" s="603"/>
      <c r="H32" s="603"/>
      <c r="I32" s="603"/>
      <c r="J32" s="603"/>
      <c r="K32" s="109"/>
      <c r="L32" s="52"/>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row>
    <row r="33" spans="1:54" ht="15" customHeight="1" x14ac:dyDescent="0.35">
      <c r="A33" s="23"/>
      <c r="B33" s="51"/>
      <c r="C33" s="393"/>
      <c r="D33" s="757" t="s">
        <v>935</v>
      </c>
      <c r="E33" s="758"/>
      <c r="F33" s="758"/>
      <c r="G33" s="758"/>
      <c r="H33" s="758"/>
      <c r="I33" s="758"/>
      <c r="J33" s="758"/>
      <c r="K33" s="759"/>
      <c r="L33" s="52"/>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row>
    <row r="34" spans="1:54" ht="15" customHeight="1" x14ac:dyDescent="0.35">
      <c r="A34" s="23"/>
      <c r="B34" s="51"/>
      <c r="C34" s="393"/>
      <c r="D34" s="760"/>
      <c r="E34" s="761"/>
      <c r="F34" s="761"/>
      <c r="G34" s="761"/>
      <c r="H34" s="761"/>
      <c r="I34" s="761"/>
      <c r="J34" s="761"/>
      <c r="K34" s="762"/>
      <c r="L34" s="52"/>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row>
    <row r="35" spans="1:54" ht="15" customHeight="1" x14ac:dyDescent="0.35">
      <c r="A35" s="23"/>
      <c r="B35" s="51"/>
      <c r="C35" s="393"/>
      <c r="D35" s="760"/>
      <c r="E35" s="761"/>
      <c r="F35" s="761"/>
      <c r="G35" s="761"/>
      <c r="H35" s="761"/>
      <c r="I35" s="761"/>
      <c r="J35" s="761"/>
      <c r="K35" s="762"/>
      <c r="L35" s="52"/>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row>
    <row r="36" spans="1:54" ht="15" customHeight="1" x14ac:dyDescent="0.35">
      <c r="A36" s="23"/>
      <c r="B36" s="51"/>
      <c r="C36" s="393"/>
      <c r="D36" s="760"/>
      <c r="E36" s="761"/>
      <c r="F36" s="761"/>
      <c r="G36" s="761"/>
      <c r="H36" s="761"/>
      <c r="I36" s="761"/>
      <c r="J36" s="761"/>
      <c r="K36" s="762"/>
      <c r="L36" s="52"/>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row>
    <row r="37" spans="1:54" ht="15" customHeight="1" x14ac:dyDescent="0.35">
      <c r="A37" s="23"/>
      <c r="B37" s="51"/>
      <c r="C37" s="393"/>
      <c r="D37" s="760"/>
      <c r="E37" s="761"/>
      <c r="F37" s="761"/>
      <c r="G37" s="761"/>
      <c r="H37" s="761"/>
      <c r="I37" s="761"/>
      <c r="J37" s="761"/>
      <c r="K37" s="762"/>
      <c r="L37" s="52"/>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row>
    <row r="38" spans="1:54" ht="0.75" customHeight="1" x14ac:dyDescent="0.35">
      <c r="A38" s="23"/>
      <c r="B38" s="51"/>
      <c r="C38" s="393"/>
      <c r="D38" s="760"/>
      <c r="E38" s="761"/>
      <c r="F38" s="761"/>
      <c r="G38" s="761"/>
      <c r="H38" s="761"/>
      <c r="I38" s="761"/>
      <c r="J38" s="761"/>
      <c r="K38" s="762"/>
      <c r="L38" s="52"/>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row>
    <row r="39" spans="1:54" hidden="1" x14ac:dyDescent="0.35">
      <c r="A39" s="23"/>
      <c r="B39" s="51"/>
      <c r="C39" s="393"/>
      <c r="D39" s="760"/>
      <c r="E39" s="761"/>
      <c r="F39" s="761"/>
      <c r="G39" s="761"/>
      <c r="H39" s="761"/>
      <c r="I39" s="761"/>
      <c r="J39" s="761"/>
      <c r="K39" s="762"/>
      <c r="L39" s="52"/>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row>
    <row r="40" spans="1:54" ht="15" hidden="1" thickBot="1" x14ac:dyDescent="0.4">
      <c r="A40" s="23"/>
      <c r="B40" s="51"/>
      <c r="C40" s="393"/>
      <c r="D40" s="763"/>
      <c r="E40" s="764"/>
      <c r="F40" s="764"/>
      <c r="G40" s="764"/>
      <c r="H40" s="764"/>
      <c r="I40" s="764"/>
      <c r="J40" s="764"/>
      <c r="K40" s="765"/>
      <c r="L40" s="52"/>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row>
    <row r="41" spans="1:54" x14ac:dyDescent="0.35">
      <c r="A41" s="23"/>
      <c r="B41" s="51"/>
      <c r="C41" s="48"/>
      <c r="D41" s="48"/>
      <c r="E41" s="48"/>
      <c r="F41" s="48"/>
      <c r="G41" s="48"/>
      <c r="H41" s="48"/>
      <c r="I41" s="48"/>
      <c r="J41" s="115"/>
      <c r="K41" s="48"/>
      <c r="L41" s="52"/>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row>
    <row r="42" spans="1:54" ht="8.5" customHeight="1" x14ac:dyDescent="0.35">
      <c r="A42" s="23"/>
      <c r="B42" s="51"/>
      <c r="C42" s="48"/>
      <c r="D42" s="48"/>
      <c r="E42" s="48"/>
      <c r="F42" s="48"/>
      <c r="G42" s="48"/>
      <c r="H42" s="48"/>
      <c r="I42" s="48"/>
      <c r="J42" s="115"/>
      <c r="K42" s="48"/>
      <c r="L42" s="52"/>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row>
    <row r="43" spans="1:54" ht="25.15" customHeight="1" thickBot="1" x14ac:dyDescent="0.4">
      <c r="A43" s="23"/>
      <c r="B43" s="51"/>
      <c r="C43" s="54"/>
      <c r="D43" s="741" t="s">
        <v>827</v>
      </c>
      <c r="E43" s="741"/>
      <c r="F43" s="741" t="s">
        <v>780</v>
      </c>
      <c r="G43" s="741"/>
      <c r="H43" s="742" t="s">
        <v>244</v>
      </c>
      <c r="I43" s="742"/>
      <c r="J43" s="105" t="s">
        <v>245</v>
      </c>
      <c r="K43" s="105" t="s">
        <v>226</v>
      </c>
      <c r="L43" s="52"/>
      <c r="M43" s="6"/>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row>
    <row r="44" spans="1:54" ht="40.15" customHeight="1" thickBot="1" x14ac:dyDescent="0.4">
      <c r="A44" s="23"/>
      <c r="B44" s="51"/>
      <c r="C44" s="740" t="s">
        <v>779</v>
      </c>
      <c r="D44" s="735"/>
      <c r="E44" s="736"/>
      <c r="F44" s="735"/>
      <c r="G44" s="736"/>
      <c r="H44" s="735"/>
      <c r="I44" s="736"/>
      <c r="J44" s="111"/>
      <c r="K44" s="111"/>
      <c r="L44" s="52"/>
      <c r="M44" s="6"/>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row>
    <row r="45" spans="1:54" ht="40.15" customHeight="1" thickBot="1" x14ac:dyDescent="0.4">
      <c r="A45" s="23"/>
      <c r="B45" s="51"/>
      <c r="C45" s="740"/>
      <c r="D45" s="735"/>
      <c r="E45" s="736"/>
      <c r="F45" s="735"/>
      <c r="G45" s="736"/>
      <c r="H45" s="735"/>
      <c r="I45" s="736"/>
      <c r="J45" s="111"/>
      <c r="K45" s="111"/>
      <c r="L45" s="52"/>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row>
    <row r="46" spans="1:54" ht="48" customHeight="1" thickBot="1" x14ac:dyDescent="0.4">
      <c r="A46" s="23"/>
      <c r="B46" s="51"/>
      <c r="C46" s="740"/>
      <c r="D46" s="735"/>
      <c r="E46" s="736"/>
      <c r="F46" s="735"/>
      <c r="G46" s="736"/>
      <c r="H46" s="735"/>
      <c r="I46" s="736"/>
      <c r="J46" s="111"/>
      <c r="K46" s="111"/>
      <c r="L46" s="52"/>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row>
    <row r="47" spans="1:54" ht="25.9" customHeight="1" thickBot="1" x14ac:dyDescent="0.4">
      <c r="A47" s="23"/>
      <c r="B47" s="51"/>
      <c r="C47" s="740"/>
      <c r="D47" s="48"/>
      <c r="E47" s="48"/>
      <c r="F47" s="48"/>
      <c r="G47" s="48"/>
      <c r="H47" s="48"/>
      <c r="I47" s="48"/>
      <c r="J47" s="114" t="s">
        <v>241</v>
      </c>
      <c r="K47" s="116"/>
      <c r="L47" s="52"/>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row>
    <row r="48" spans="1:54" ht="15" thickBot="1" x14ac:dyDescent="0.4">
      <c r="A48" s="23"/>
      <c r="B48" s="51"/>
      <c r="C48" s="48"/>
      <c r="D48" s="160" t="s">
        <v>264</v>
      </c>
      <c r="E48" s="163"/>
      <c r="F48" s="163"/>
      <c r="G48" s="163"/>
      <c r="H48" s="48"/>
      <c r="I48" s="48"/>
      <c r="J48" s="115"/>
      <c r="K48" s="48"/>
      <c r="L48" s="52"/>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row>
    <row r="49" spans="1:54" ht="15" thickBot="1" x14ac:dyDescent="0.4">
      <c r="A49" s="23"/>
      <c r="B49" s="51"/>
      <c r="C49" s="48"/>
      <c r="D49" s="87" t="s">
        <v>57</v>
      </c>
      <c r="E49" s="743"/>
      <c r="F49" s="744"/>
      <c r="G49" s="744"/>
      <c r="H49" s="744"/>
      <c r="I49" s="744"/>
      <c r="J49" s="745"/>
      <c r="K49" s="48"/>
      <c r="L49" s="52"/>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row>
    <row r="50" spans="1:54" ht="15" thickBot="1" x14ac:dyDescent="0.4">
      <c r="A50" s="23"/>
      <c r="B50" s="51"/>
      <c r="C50" s="48"/>
      <c r="D50" s="87" t="s">
        <v>59</v>
      </c>
      <c r="E50" s="743"/>
      <c r="F50" s="744"/>
      <c r="G50" s="744"/>
      <c r="H50" s="744"/>
      <c r="I50" s="744"/>
      <c r="J50" s="745"/>
      <c r="K50" s="48"/>
      <c r="L50" s="52"/>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row>
    <row r="51" spans="1:54" ht="15" thickBot="1" x14ac:dyDescent="0.4">
      <c r="A51" s="23"/>
      <c r="B51" s="51"/>
      <c r="C51" s="48"/>
      <c r="D51" s="87"/>
      <c r="E51" s="48"/>
      <c r="F51" s="48"/>
      <c r="G51" s="48"/>
      <c r="H51" s="48"/>
      <c r="I51" s="48"/>
      <c r="J51" s="48"/>
      <c r="K51" s="48"/>
      <c r="L51" s="52"/>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row>
    <row r="52" spans="1:54" ht="190.9" customHeight="1" thickBot="1" x14ac:dyDescent="0.4">
      <c r="A52" s="23"/>
      <c r="B52" s="51"/>
      <c r="C52" s="747" t="s">
        <v>246</v>
      </c>
      <c r="D52" s="747"/>
      <c r="E52" s="747"/>
      <c r="F52" s="417"/>
      <c r="G52" s="418"/>
      <c r="H52" s="415"/>
      <c r="I52" s="415"/>
      <c r="J52" s="415"/>
      <c r="K52" s="416"/>
      <c r="L52" s="52"/>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row>
    <row r="53" spans="1:54" s="11" customFormat="1" ht="18.75" customHeight="1" x14ac:dyDescent="0.35">
      <c r="A53" s="22"/>
      <c r="B53" s="51"/>
      <c r="C53" s="55"/>
      <c r="D53" s="55"/>
      <c r="E53" s="55"/>
      <c r="F53" s="55"/>
      <c r="G53" s="55"/>
      <c r="H53" s="55"/>
      <c r="I53" s="55"/>
      <c r="J53" s="109"/>
      <c r="K53" s="109"/>
      <c r="L53" s="52"/>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row>
    <row r="54" spans="1:54" s="11" customFormat="1" ht="15.75" customHeight="1" thickBot="1" x14ac:dyDescent="0.4">
      <c r="A54" s="22"/>
      <c r="B54" s="51"/>
      <c r="C54" s="48"/>
      <c r="D54" s="422" t="s">
        <v>800</v>
      </c>
      <c r="E54" s="49"/>
      <c r="F54" s="49"/>
      <c r="G54" s="49"/>
      <c r="H54" s="49"/>
      <c r="I54" s="86" t="s">
        <v>219</v>
      </c>
      <c r="J54" s="109"/>
      <c r="K54" s="109"/>
      <c r="L54" s="52"/>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row>
    <row r="55" spans="1:54" s="11" customFormat="1" ht="78" customHeight="1" x14ac:dyDescent="0.35">
      <c r="A55" s="22"/>
      <c r="B55" s="51"/>
      <c r="C55" s="440" t="s">
        <v>802</v>
      </c>
      <c r="D55" s="737" t="s">
        <v>801</v>
      </c>
      <c r="E55" s="738"/>
      <c r="F55" s="739"/>
      <c r="G55" s="49"/>
      <c r="H55" s="32" t="s">
        <v>220</v>
      </c>
      <c r="I55" s="737" t="s">
        <v>274</v>
      </c>
      <c r="J55" s="738"/>
      <c r="K55" s="739"/>
      <c r="L55" s="52"/>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row>
    <row r="56" spans="1:54" s="11" customFormat="1" ht="54.75" customHeight="1" x14ac:dyDescent="0.35">
      <c r="A56" s="22"/>
      <c r="B56" s="51"/>
      <c r="C56" s="441" t="s">
        <v>803</v>
      </c>
      <c r="D56" s="728" t="s">
        <v>808</v>
      </c>
      <c r="E56" s="729"/>
      <c r="F56" s="730"/>
      <c r="G56" s="49"/>
      <c r="H56" s="33" t="s">
        <v>221</v>
      </c>
      <c r="I56" s="728" t="s">
        <v>275</v>
      </c>
      <c r="J56" s="729"/>
      <c r="K56" s="730"/>
      <c r="L56" s="52"/>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row>
    <row r="57" spans="1:54" s="11" customFormat="1" ht="58.5" customHeight="1" x14ac:dyDescent="0.35">
      <c r="A57" s="22"/>
      <c r="B57" s="51"/>
      <c r="C57" s="441" t="s">
        <v>804</v>
      </c>
      <c r="D57" s="728" t="s">
        <v>809</v>
      </c>
      <c r="E57" s="729"/>
      <c r="F57" s="730"/>
      <c r="G57" s="49"/>
      <c r="H57" s="33" t="s">
        <v>222</v>
      </c>
      <c r="I57" s="728" t="s">
        <v>276</v>
      </c>
      <c r="J57" s="729"/>
      <c r="K57" s="730"/>
      <c r="L57" s="52"/>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row>
    <row r="58" spans="1:54" ht="60" customHeight="1" x14ac:dyDescent="0.35">
      <c r="A58" s="23"/>
      <c r="B58" s="51"/>
      <c r="C58" s="441" t="s">
        <v>805</v>
      </c>
      <c r="D58" s="728" t="s">
        <v>810</v>
      </c>
      <c r="E58" s="729"/>
      <c r="F58" s="730"/>
      <c r="G58" s="49"/>
      <c r="H58" s="33" t="s">
        <v>223</v>
      </c>
      <c r="I58" s="728" t="s">
        <v>277</v>
      </c>
      <c r="J58" s="729"/>
      <c r="K58" s="730"/>
      <c r="L58" s="52"/>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row>
    <row r="59" spans="1:54" ht="54" customHeight="1" x14ac:dyDescent="0.35">
      <c r="A59" s="23"/>
      <c r="B59" s="46"/>
      <c r="C59" s="441" t="s">
        <v>806</v>
      </c>
      <c r="D59" s="728" t="s">
        <v>811</v>
      </c>
      <c r="E59" s="729"/>
      <c r="F59" s="730"/>
      <c r="G59" s="49"/>
      <c r="H59" s="33" t="s">
        <v>224</v>
      </c>
      <c r="I59" s="728" t="s">
        <v>278</v>
      </c>
      <c r="J59" s="729"/>
      <c r="K59" s="730"/>
      <c r="L59" s="47"/>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row>
    <row r="60" spans="1:54" ht="61.5" customHeight="1" thickBot="1" x14ac:dyDescent="0.4">
      <c r="A60" s="23"/>
      <c r="B60" s="46"/>
      <c r="C60" s="441" t="s">
        <v>807</v>
      </c>
      <c r="D60" s="728" t="s">
        <v>812</v>
      </c>
      <c r="E60" s="729"/>
      <c r="F60" s="730"/>
      <c r="G60" s="49"/>
      <c r="H60" s="34" t="s">
        <v>225</v>
      </c>
      <c r="I60" s="731" t="s">
        <v>279</v>
      </c>
      <c r="J60" s="732"/>
      <c r="K60" s="733"/>
      <c r="L60" s="47"/>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row>
    <row r="61" spans="1:54" ht="61.5" customHeight="1" x14ac:dyDescent="0.35">
      <c r="A61" s="23"/>
      <c r="B61" s="46"/>
      <c r="C61" s="442" t="s">
        <v>813</v>
      </c>
      <c r="D61" s="728" t="s">
        <v>815</v>
      </c>
      <c r="E61" s="729"/>
      <c r="F61" s="730"/>
      <c r="G61" s="46"/>
      <c r="H61" s="161"/>
      <c r="I61" s="423"/>
      <c r="J61" s="423"/>
      <c r="K61" s="423"/>
      <c r="L61" s="47"/>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row>
    <row r="62" spans="1:54" ht="61.5" customHeight="1" thickBot="1" x14ac:dyDescent="0.4">
      <c r="A62" s="23"/>
      <c r="B62" s="399"/>
      <c r="C62" s="443" t="s">
        <v>814</v>
      </c>
      <c r="D62" s="731" t="s">
        <v>816</v>
      </c>
      <c r="E62" s="732"/>
      <c r="F62" s="733"/>
      <c r="G62" s="46"/>
      <c r="H62" s="161"/>
      <c r="I62" s="423"/>
      <c r="J62" s="423"/>
      <c r="K62" s="423"/>
      <c r="L62" s="47"/>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row>
    <row r="63" spans="1:54" ht="15" thickBot="1" x14ac:dyDescent="0.4">
      <c r="A63" s="23"/>
      <c r="B63" s="56"/>
      <c r="C63" s="57"/>
      <c r="D63" s="58"/>
      <c r="E63" s="58"/>
      <c r="F63" s="58"/>
      <c r="G63" s="58"/>
      <c r="H63" s="58"/>
      <c r="I63" s="58"/>
      <c r="J63" s="110"/>
      <c r="K63" s="110"/>
      <c r="L63" s="59"/>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row>
    <row r="64" spans="1:54" ht="49.9" customHeight="1" x14ac:dyDescent="0.35">
      <c r="A64" s="23"/>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row>
    <row r="65" spans="1:54" ht="49.9" customHeight="1" x14ac:dyDescent="0.35">
      <c r="A65" s="23"/>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row>
    <row r="66" spans="1:54" ht="49.5" customHeight="1" x14ac:dyDescent="0.35">
      <c r="A66" s="23"/>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row>
    <row r="67" spans="1:54" ht="49.9" customHeight="1" x14ac:dyDescent="0.35">
      <c r="A67" s="23"/>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row>
    <row r="68" spans="1:54" ht="49.9" customHeight="1" x14ac:dyDescent="0.35">
      <c r="A68" s="23"/>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row>
    <row r="69" spans="1:54" ht="49.9" customHeight="1" x14ac:dyDescent="0.35">
      <c r="A69" s="23"/>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row>
    <row r="70" spans="1:54" x14ac:dyDescent="0.35">
      <c r="A70" s="23"/>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row>
    <row r="71" spans="1:54" x14ac:dyDescent="0.35">
      <c r="A71" s="23"/>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row>
    <row r="72" spans="1:54" x14ac:dyDescent="0.35">
      <c r="A72" s="23"/>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row>
    <row r="73" spans="1:54" x14ac:dyDescent="0.35">
      <c r="A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row>
    <row r="74" spans="1:54" x14ac:dyDescent="0.35">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row>
    <row r="75" spans="1:54" x14ac:dyDescent="0.35">
      <c r="A75" s="100"/>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row>
    <row r="76" spans="1:54" x14ac:dyDescent="0.35">
      <c r="A76" s="100"/>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row>
    <row r="77" spans="1:54" x14ac:dyDescent="0.35">
      <c r="A77" s="100"/>
      <c r="B77" s="100"/>
      <c r="C77" s="100"/>
      <c r="D77" s="100"/>
      <c r="E77" s="100"/>
      <c r="F77" s="100"/>
      <c r="G77" s="100"/>
      <c r="H77" s="100"/>
      <c r="I77" s="100"/>
      <c r="J77" s="100"/>
      <c r="K77" s="100"/>
      <c r="L77" s="100"/>
      <c r="M77" s="100"/>
    </row>
    <row r="78" spans="1:54" x14ac:dyDescent="0.35">
      <c r="A78" s="100"/>
      <c r="B78" s="100"/>
      <c r="C78" s="100"/>
      <c r="D78" s="100"/>
      <c r="E78" s="100"/>
      <c r="F78" s="100"/>
      <c r="G78" s="100"/>
      <c r="H78" s="100"/>
      <c r="I78" s="100"/>
      <c r="J78" s="100"/>
      <c r="K78" s="100"/>
      <c r="L78" s="100"/>
      <c r="M78" s="100"/>
    </row>
    <row r="79" spans="1:54" x14ac:dyDescent="0.35">
      <c r="A79" s="100"/>
      <c r="B79" s="100"/>
      <c r="C79" s="100"/>
      <c r="D79" s="100"/>
      <c r="E79" s="100"/>
      <c r="F79" s="100"/>
      <c r="G79" s="100"/>
      <c r="H79" s="100"/>
      <c r="I79" s="100"/>
      <c r="J79" s="100"/>
      <c r="K79" s="100"/>
      <c r="L79" s="100"/>
      <c r="M79" s="100"/>
    </row>
    <row r="80" spans="1:54" x14ac:dyDescent="0.35">
      <c r="A80" s="100"/>
      <c r="B80" s="100"/>
      <c r="C80" s="100"/>
      <c r="D80" s="100"/>
      <c r="E80" s="100"/>
      <c r="F80" s="100"/>
      <c r="G80" s="100"/>
      <c r="H80" s="100"/>
      <c r="I80" s="100"/>
      <c r="J80" s="100"/>
      <c r="K80" s="100"/>
      <c r="L80" s="100"/>
      <c r="M80" s="100"/>
    </row>
    <row r="81" spans="1:13" x14ac:dyDescent="0.35">
      <c r="A81" s="100"/>
      <c r="B81" s="100"/>
      <c r="C81" s="100"/>
      <c r="D81" s="100"/>
      <c r="E81" s="100"/>
      <c r="F81" s="100"/>
      <c r="G81" s="100"/>
      <c r="H81" s="100"/>
      <c r="I81" s="100"/>
      <c r="J81" s="100"/>
      <c r="K81" s="100"/>
      <c r="L81" s="100"/>
      <c r="M81" s="100"/>
    </row>
    <row r="82" spans="1:13" x14ac:dyDescent="0.35">
      <c r="A82" s="100"/>
      <c r="B82" s="100"/>
      <c r="C82" s="100"/>
      <c r="D82" s="100"/>
      <c r="E82" s="100"/>
      <c r="F82" s="100"/>
      <c r="G82" s="100"/>
      <c r="H82" s="100"/>
      <c r="I82" s="100"/>
      <c r="J82" s="100"/>
      <c r="K82" s="100"/>
      <c r="L82" s="100"/>
      <c r="M82" s="100"/>
    </row>
    <row r="83" spans="1:13" x14ac:dyDescent="0.35">
      <c r="A83" s="100"/>
      <c r="B83" s="100"/>
      <c r="C83" s="100"/>
      <c r="D83" s="100"/>
      <c r="E83" s="100"/>
      <c r="F83" s="100"/>
      <c r="G83" s="100"/>
      <c r="H83" s="100"/>
      <c r="I83" s="100"/>
      <c r="J83" s="100"/>
      <c r="K83" s="100"/>
      <c r="L83" s="100"/>
      <c r="M83" s="100"/>
    </row>
    <row r="84" spans="1:13" x14ac:dyDescent="0.35">
      <c r="A84" s="100"/>
      <c r="B84" s="100"/>
      <c r="C84" s="100"/>
      <c r="D84" s="100"/>
      <c r="E84" s="100"/>
      <c r="F84" s="100"/>
      <c r="G84" s="100"/>
      <c r="H84" s="100"/>
      <c r="I84" s="100"/>
      <c r="J84" s="100"/>
      <c r="K84" s="100"/>
      <c r="L84" s="100"/>
      <c r="M84" s="100"/>
    </row>
    <row r="85" spans="1:13" x14ac:dyDescent="0.35">
      <c r="A85" s="100"/>
      <c r="B85" s="100"/>
      <c r="C85" s="100"/>
      <c r="D85" s="100"/>
      <c r="E85" s="100"/>
      <c r="F85" s="100"/>
      <c r="G85" s="100"/>
      <c r="H85" s="100"/>
      <c r="I85" s="100"/>
      <c r="J85" s="100"/>
      <c r="K85" s="100"/>
      <c r="L85" s="100"/>
      <c r="M85" s="100"/>
    </row>
    <row r="86" spans="1:13" x14ac:dyDescent="0.35">
      <c r="A86" s="100"/>
      <c r="B86" s="100"/>
      <c r="C86" s="100"/>
      <c r="D86" s="100"/>
      <c r="E86" s="100"/>
      <c r="F86" s="100"/>
      <c r="G86" s="100"/>
      <c r="H86" s="100"/>
      <c r="I86" s="100"/>
      <c r="J86" s="100"/>
      <c r="K86" s="100"/>
      <c r="L86" s="100"/>
      <c r="M86" s="100"/>
    </row>
    <row r="87" spans="1:13" x14ac:dyDescent="0.35">
      <c r="A87" s="100"/>
      <c r="B87" s="100"/>
      <c r="C87" s="100"/>
      <c r="D87" s="100"/>
      <c r="E87" s="100"/>
      <c r="F87" s="100"/>
      <c r="G87" s="100"/>
      <c r="H87" s="100"/>
      <c r="I87" s="100"/>
      <c r="J87" s="100"/>
      <c r="K87" s="100"/>
      <c r="L87" s="100"/>
      <c r="M87" s="100"/>
    </row>
    <row r="88" spans="1:13" x14ac:dyDescent="0.35">
      <c r="A88" s="100"/>
      <c r="B88" s="100"/>
      <c r="C88" s="100"/>
      <c r="D88" s="100"/>
      <c r="E88" s="100"/>
      <c r="F88" s="100"/>
      <c r="G88" s="100"/>
      <c r="H88" s="100"/>
      <c r="I88" s="100"/>
      <c r="J88" s="100"/>
      <c r="K88" s="100"/>
      <c r="L88" s="100"/>
      <c r="M88" s="100"/>
    </row>
    <row r="89" spans="1:13" x14ac:dyDescent="0.35">
      <c r="A89" s="100"/>
      <c r="B89" s="100"/>
      <c r="C89" s="100"/>
      <c r="D89" s="100"/>
      <c r="E89" s="100"/>
      <c r="F89" s="100"/>
      <c r="G89" s="100"/>
      <c r="H89" s="100"/>
      <c r="I89" s="100"/>
      <c r="J89" s="100"/>
      <c r="K89" s="100"/>
      <c r="L89" s="100"/>
      <c r="M89" s="100"/>
    </row>
    <row r="90" spans="1:13" x14ac:dyDescent="0.35">
      <c r="A90" s="100"/>
      <c r="B90" s="100"/>
      <c r="C90" s="100"/>
      <c r="D90" s="100"/>
      <c r="E90" s="100"/>
      <c r="F90" s="100"/>
      <c r="G90" s="100"/>
      <c r="H90" s="100"/>
      <c r="I90" s="100"/>
      <c r="J90" s="100"/>
      <c r="K90" s="100"/>
      <c r="L90" s="100"/>
      <c r="M90" s="100"/>
    </row>
    <row r="91" spans="1:13" x14ac:dyDescent="0.35">
      <c r="A91" s="100"/>
      <c r="B91" s="100"/>
      <c r="C91" s="100"/>
      <c r="D91" s="100"/>
      <c r="E91" s="100"/>
      <c r="F91" s="100"/>
      <c r="G91" s="100"/>
      <c r="H91" s="100"/>
      <c r="I91" s="100"/>
      <c r="J91" s="100"/>
      <c r="K91" s="100"/>
      <c r="L91" s="100"/>
      <c r="M91" s="100"/>
    </row>
    <row r="92" spans="1:13" x14ac:dyDescent="0.35">
      <c r="A92" s="100"/>
      <c r="B92" s="100"/>
      <c r="C92" s="100"/>
      <c r="D92" s="100"/>
      <c r="E92" s="100"/>
      <c r="F92" s="100"/>
      <c r="G92" s="100"/>
      <c r="H92" s="100"/>
      <c r="I92" s="100"/>
      <c r="J92" s="100"/>
      <c r="K92" s="100"/>
      <c r="L92" s="100"/>
      <c r="M92" s="100"/>
    </row>
    <row r="93" spans="1:13" x14ac:dyDescent="0.35">
      <c r="A93" s="100"/>
      <c r="B93" s="100"/>
      <c r="C93" s="100"/>
      <c r="D93" s="100"/>
      <c r="E93" s="100"/>
      <c r="F93" s="100"/>
      <c r="G93" s="100"/>
      <c r="H93" s="100"/>
      <c r="I93" s="100"/>
      <c r="J93" s="100"/>
      <c r="K93" s="100"/>
      <c r="L93" s="100"/>
      <c r="M93" s="100"/>
    </row>
    <row r="94" spans="1:13" x14ac:dyDescent="0.35">
      <c r="A94" s="100"/>
      <c r="B94" s="100"/>
      <c r="C94" s="100"/>
      <c r="D94" s="100"/>
      <c r="E94" s="100"/>
      <c r="F94" s="100"/>
      <c r="G94" s="100"/>
      <c r="H94" s="100"/>
      <c r="I94" s="100"/>
      <c r="J94" s="100"/>
      <c r="K94" s="100"/>
      <c r="L94" s="100"/>
      <c r="M94" s="100"/>
    </row>
    <row r="95" spans="1:13" x14ac:dyDescent="0.35">
      <c r="A95" s="100"/>
      <c r="B95" s="100"/>
      <c r="C95" s="100"/>
      <c r="D95" s="100"/>
      <c r="E95" s="100"/>
      <c r="F95" s="100"/>
      <c r="G95" s="100"/>
      <c r="H95" s="100"/>
      <c r="I95" s="100"/>
      <c r="J95" s="100"/>
      <c r="K95" s="100"/>
      <c r="L95" s="100"/>
      <c r="M95" s="100"/>
    </row>
    <row r="96" spans="1:13" x14ac:dyDescent="0.35">
      <c r="A96" s="100"/>
      <c r="B96" s="100"/>
      <c r="C96" s="100"/>
      <c r="D96" s="100"/>
      <c r="E96" s="100"/>
      <c r="F96" s="100"/>
      <c r="G96" s="100"/>
      <c r="H96" s="100"/>
      <c r="I96" s="100"/>
      <c r="J96" s="100"/>
      <c r="K96" s="100"/>
      <c r="L96" s="100"/>
      <c r="M96" s="100"/>
    </row>
    <row r="97" spans="1:13" x14ac:dyDescent="0.35">
      <c r="A97" s="100"/>
      <c r="B97" s="100"/>
      <c r="C97" s="100"/>
      <c r="D97" s="100"/>
      <c r="E97" s="100"/>
      <c r="F97" s="100"/>
      <c r="G97" s="100"/>
      <c r="H97" s="100"/>
      <c r="I97" s="100"/>
      <c r="J97" s="100"/>
      <c r="K97" s="100"/>
      <c r="L97" s="100"/>
      <c r="M97" s="100"/>
    </row>
    <row r="98" spans="1:13" x14ac:dyDescent="0.35">
      <c r="A98" s="100"/>
      <c r="B98" s="100"/>
      <c r="C98" s="100"/>
      <c r="D98" s="100"/>
      <c r="E98" s="100"/>
      <c r="F98" s="100"/>
      <c r="G98" s="100"/>
      <c r="H98" s="100"/>
      <c r="I98" s="100"/>
      <c r="J98" s="100"/>
      <c r="K98" s="100"/>
      <c r="L98" s="100"/>
      <c r="M98" s="100"/>
    </row>
    <row r="99" spans="1:13" x14ac:dyDescent="0.35">
      <c r="A99" s="100"/>
      <c r="B99" s="100"/>
      <c r="C99" s="100"/>
      <c r="D99" s="100"/>
      <c r="E99" s="100"/>
      <c r="F99" s="100"/>
      <c r="G99" s="100"/>
      <c r="H99" s="100"/>
      <c r="I99" s="100"/>
      <c r="J99" s="100"/>
      <c r="K99" s="100"/>
      <c r="L99" s="100"/>
      <c r="M99" s="100"/>
    </row>
    <row r="100" spans="1:13" x14ac:dyDescent="0.35">
      <c r="A100" s="100"/>
      <c r="B100" s="100"/>
      <c r="C100" s="100"/>
      <c r="D100" s="100"/>
      <c r="E100" s="100"/>
      <c r="F100" s="100"/>
      <c r="G100" s="100"/>
      <c r="H100" s="100"/>
      <c r="I100" s="100"/>
      <c r="J100" s="100"/>
      <c r="K100" s="100"/>
      <c r="L100" s="100"/>
      <c r="M100" s="100"/>
    </row>
    <row r="101" spans="1:13" x14ac:dyDescent="0.35">
      <c r="A101" s="100"/>
      <c r="B101" s="100"/>
      <c r="C101" s="100"/>
      <c r="D101" s="100"/>
      <c r="E101" s="100"/>
      <c r="F101" s="100"/>
      <c r="G101" s="100"/>
      <c r="H101" s="100"/>
      <c r="I101" s="100"/>
      <c r="J101" s="100"/>
      <c r="K101" s="100"/>
      <c r="L101" s="100"/>
      <c r="M101" s="100"/>
    </row>
    <row r="102" spans="1:13" x14ac:dyDescent="0.35">
      <c r="A102" s="100"/>
      <c r="B102" s="100"/>
      <c r="C102" s="100"/>
      <c r="D102" s="100"/>
      <c r="E102" s="100"/>
      <c r="F102" s="100"/>
      <c r="G102" s="100"/>
      <c r="H102" s="100"/>
      <c r="I102" s="100"/>
      <c r="J102" s="100"/>
      <c r="K102" s="100"/>
      <c r="L102" s="100"/>
      <c r="M102" s="100"/>
    </row>
    <row r="103" spans="1:13" x14ac:dyDescent="0.35">
      <c r="A103" s="100"/>
      <c r="B103" s="100"/>
      <c r="C103" s="100"/>
      <c r="D103" s="100"/>
      <c r="E103" s="100"/>
      <c r="F103" s="100"/>
      <c r="G103" s="100"/>
      <c r="H103" s="100"/>
      <c r="I103" s="100"/>
      <c r="J103" s="100"/>
      <c r="K103" s="100"/>
      <c r="L103" s="100"/>
      <c r="M103" s="100"/>
    </row>
    <row r="104" spans="1:13" x14ac:dyDescent="0.35">
      <c r="A104" s="100"/>
      <c r="B104" s="100"/>
      <c r="C104" s="100"/>
      <c r="D104" s="100"/>
      <c r="E104" s="100"/>
      <c r="F104" s="100"/>
      <c r="G104" s="100"/>
      <c r="H104" s="100"/>
      <c r="I104" s="100"/>
      <c r="J104" s="100"/>
      <c r="K104" s="100"/>
      <c r="L104" s="100"/>
      <c r="M104" s="100"/>
    </row>
    <row r="105" spans="1:13" x14ac:dyDescent="0.35">
      <c r="A105" s="100"/>
      <c r="B105" s="100"/>
      <c r="C105" s="100"/>
      <c r="D105" s="100"/>
      <c r="E105" s="100"/>
      <c r="F105" s="100"/>
      <c r="G105" s="100"/>
      <c r="H105" s="100"/>
      <c r="I105" s="100"/>
      <c r="J105" s="100"/>
      <c r="K105" s="100"/>
      <c r="L105" s="100"/>
      <c r="M105" s="100"/>
    </row>
    <row r="106" spans="1:13" x14ac:dyDescent="0.35">
      <c r="A106" s="100"/>
      <c r="B106" s="100"/>
      <c r="C106" s="100"/>
      <c r="D106" s="100"/>
      <c r="E106" s="100"/>
      <c r="F106" s="100"/>
      <c r="G106" s="100"/>
      <c r="H106" s="100"/>
      <c r="I106" s="100"/>
      <c r="J106" s="100"/>
      <c r="K106" s="100"/>
      <c r="L106" s="100"/>
      <c r="M106" s="100"/>
    </row>
    <row r="107" spans="1:13" x14ac:dyDescent="0.35">
      <c r="A107" s="100"/>
      <c r="B107" s="100"/>
      <c r="C107" s="100"/>
      <c r="D107" s="100"/>
      <c r="E107" s="100"/>
      <c r="F107" s="100"/>
      <c r="G107" s="100"/>
      <c r="H107" s="100"/>
      <c r="I107" s="100"/>
      <c r="J107" s="100"/>
      <c r="K107" s="100"/>
      <c r="L107" s="100"/>
      <c r="M107" s="100"/>
    </row>
    <row r="108" spans="1:13" x14ac:dyDescent="0.35">
      <c r="A108" s="100"/>
      <c r="B108" s="100"/>
      <c r="C108" s="100"/>
      <c r="D108" s="100"/>
      <c r="E108" s="100"/>
      <c r="F108" s="100"/>
      <c r="G108" s="100"/>
      <c r="H108" s="100"/>
      <c r="I108" s="100"/>
      <c r="J108" s="100"/>
      <c r="K108" s="100"/>
      <c r="L108" s="100"/>
      <c r="M108" s="100"/>
    </row>
    <row r="109" spans="1:13" x14ac:dyDescent="0.35">
      <c r="A109" s="100"/>
      <c r="B109" s="100"/>
      <c r="C109" s="100"/>
      <c r="D109" s="100"/>
      <c r="E109" s="100"/>
      <c r="F109" s="100"/>
      <c r="G109" s="100"/>
      <c r="H109" s="100"/>
      <c r="I109" s="100"/>
      <c r="J109" s="100"/>
      <c r="K109" s="100"/>
      <c r="L109" s="100"/>
      <c r="M109" s="100"/>
    </row>
    <row r="110" spans="1:13" x14ac:dyDescent="0.35">
      <c r="A110" s="100"/>
      <c r="B110" s="100"/>
      <c r="C110" s="100"/>
      <c r="D110" s="100"/>
      <c r="E110" s="100"/>
      <c r="F110" s="100"/>
      <c r="G110" s="100"/>
      <c r="H110" s="100"/>
      <c r="I110" s="100"/>
      <c r="J110" s="100"/>
      <c r="K110" s="100"/>
      <c r="L110" s="100"/>
      <c r="M110" s="100"/>
    </row>
    <row r="111" spans="1:13" x14ac:dyDescent="0.35">
      <c r="A111" s="100"/>
      <c r="B111" s="100"/>
      <c r="C111" s="100"/>
      <c r="D111" s="100"/>
      <c r="E111" s="100"/>
      <c r="F111" s="100"/>
      <c r="G111" s="100"/>
      <c r="H111" s="100"/>
      <c r="I111" s="100"/>
      <c r="J111" s="100"/>
      <c r="K111" s="100"/>
      <c r="L111" s="100"/>
      <c r="M111" s="100"/>
    </row>
    <row r="112" spans="1:13" x14ac:dyDescent="0.35">
      <c r="A112" s="100"/>
      <c r="B112" s="100"/>
      <c r="J112" s="100"/>
      <c r="K112" s="100"/>
      <c r="L112" s="100"/>
      <c r="M112" s="100"/>
    </row>
    <row r="113" spans="1:13" x14ac:dyDescent="0.35">
      <c r="A113" s="100"/>
      <c r="B113" s="100"/>
      <c r="J113" s="100"/>
      <c r="K113" s="100"/>
      <c r="L113" s="100"/>
      <c r="M113" s="100"/>
    </row>
    <row r="114" spans="1:13" x14ac:dyDescent="0.35">
      <c r="A114" s="100"/>
      <c r="B114" s="100"/>
      <c r="J114" s="100"/>
      <c r="K114" s="100"/>
      <c r="L114" s="100"/>
      <c r="M114" s="100"/>
    </row>
    <row r="115" spans="1:13" x14ac:dyDescent="0.35">
      <c r="A115" s="100"/>
      <c r="B115" s="100"/>
      <c r="J115" s="100"/>
      <c r="K115" s="100"/>
      <c r="L115" s="100"/>
      <c r="M115" s="100"/>
    </row>
    <row r="116" spans="1:13" x14ac:dyDescent="0.35">
      <c r="A116" s="100"/>
      <c r="B116" s="100"/>
      <c r="J116" s="100"/>
      <c r="K116" s="100"/>
      <c r="L116" s="100"/>
      <c r="M116" s="100"/>
    </row>
    <row r="117" spans="1:13" x14ac:dyDescent="0.35">
      <c r="A117" s="100"/>
      <c r="B117" s="100"/>
      <c r="J117" s="100"/>
      <c r="K117" s="100"/>
      <c r="L117" s="100"/>
      <c r="M117" s="100"/>
    </row>
    <row r="118" spans="1:13" x14ac:dyDescent="0.35">
      <c r="A118" s="100"/>
      <c r="B118" s="100"/>
      <c r="J118" s="100"/>
      <c r="K118" s="100"/>
      <c r="L118" s="100"/>
      <c r="M118" s="100"/>
    </row>
    <row r="119" spans="1:13" x14ac:dyDescent="0.35">
      <c r="A119" s="100"/>
      <c r="B119" s="100"/>
      <c r="J119" s="100"/>
      <c r="K119" s="100"/>
      <c r="L119" s="100"/>
      <c r="M119" s="100"/>
    </row>
    <row r="120" spans="1:13" x14ac:dyDescent="0.35">
      <c r="A120" s="100"/>
      <c r="B120" s="100"/>
      <c r="J120" s="100"/>
      <c r="K120" s="100"/>
      <c r="L120" s="100"/>
      <c r="M120" s="100"/>
    </row>
    <row r="121" spans="1:13" x14ac:dyDescent="0.35">
      <c r="B121" s="100"/>
      <c r="L121" s="100"/>
    </row>
  </sheetData>
  <mergeCells count="66">
    <mergeCell ref="C3:K3"/>
    <mergeCell ref="C4:K4"/>
    <mergeCell ref="C17:J17"/>
    <mergeCell ref="D8:E8"/>
    <mergeCell ref="D9:E9"/>
    <mergeCell ref="D10:E10"/>
    <mergeCell ref="D7:E7"/>
    <mergeCell ref="H7:I7"/>
    <mergeCell ref="H10:I10"/>
    <mergeCell ref="H9:I9"/>
    <mergeCell ref="H8:I8"/>
    <mergeCell ref="E14:J14"/>
    <mergeCell ref="E15:J15"/>
    <mergeCell ref="D13:K13"/>
    <mergeCell ref="F7:G7"/>
    <mergeCell ref="F8:G8"/>
    <mergeCell ref="F25:G25"/>
    <mergeCell ref="F24:G24"/>
    <mergeCell ref="F26:G26"/>
    <mergeCell ref="C32:J32"/>
    <mergeCell ref="D33:K40"/>
    <mergeCell ref="D24:E24"/>
    <mergeCell ref="D25:E25"/>
    <mergeCell ref="F9:G9"/>
    <mergeCell ref="F10:G10"/>
    <mergeCell ref="F23:G23"/>
    <mergeCell ref="D18:K21"/>
    <mergeCell ref="D23:E23"/>
    <mergeCell ref="H23:I23"/>
    <mergeCell ref="I60:K60"/>
    <mergeCell ref="H45:I45"/>
    <mergeCell ref="I55:K55"/>
    <mergeCell ref="I56:K56"/>
    <mergeCell ref="I57:K57"/>
    <mergeCell ref="I58:K58"/>
    <mergeCell ref="I59:K59"/>
    <mergeCell ref="E50:J50"/>
    <mergeCell ref="D45:E45"/>
    <mergeCell ref="H46:I46"/>
    <mergeCell ref="E49:J49"/>
    <mergeCell ref="C52:E52"/>
    <mergeCell ref="F46:G46"/>
    <mergeCell ref="D43:E43"/>
    <mergeCell ref="D46:E46"/>
    <mergeCell ref="H43:I43"/>
    <mergeCell ref="E29:J29"/>
    <mergeCell ref="E30:J30"/>
    <mergeCell ref="D44:E44"/>
    <mergeCell ref="H44:I44"/>
    <mergeCell ref="F43:G43"/>
    <mergeCell ref="D61:F61"/>
    <mergeCell ref="D62:F62"/>
    <mergeCell ref="C5:K5"/>
    <mergeCell ref="D56:F56"/>
    <mergeCell ref="D57:F57"/>
    <mergeCell ref="D58:F58"/>
    <mergeCell ref="D59:F59"/>
    <mergeCell ref="D60:F60"/>
    <mergeCell ref="D26:E26"/>
    <mergeCell ref="H24:I24"/>
    <mergeCell ref="H25:I25"/>
    <mergeCell ref="H26:I26"/>
    <mergeCell ref="D55:F55"/>
    <mergeCell ref="C44:C47"/>
    <mergeCell ref="F44:G44"/>
    <mergeCell ref="F45:G45"/>
  </mergeCells>
  <dataValidations count="6">
    <dataValidation type="list" allowBlank="1" showInputMessage="1" showErrorMessage="1" sqref="F45:G46 F9:G10 F25:G26"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3 J43" xr:uid="{1B9734F0-50A7-479D-ABFE-1CB451E9E6F9}"/>
    <dataValidation allowBlank="1" showInputMessage="1" showErrorMessage="1" prompt="Refers to the progress expected to be reached at project finalization. " sqref="H7:I7 H23:I23 H43:I43" xr:uid="{796D07AB-DB36-4395-BBDF-F15569F365CC}"/>
    <dataValidation allowBlank="1" showInputMessage="1" showErrorMessage="1" prompt="Please use the drop-down menu to fill this section" sqref="F7:G7 F23:G23 F43:G43" xr:uid="{DBE09938-904E-475E-B929-C73798B23CCA}"/>
    <dataValidation allowBlank="1" showInputMessage="1" showErrorMessage="1" prompt="Report the project components/outcomes as in the project document " sqref="D7:E7 D23:E23 D43:E43" xr:uid="{DC1DFBE9-63D6-4B24-9A8E-F739A97F9FBC}"/>
    <dataValidation type="list" allowBlank="1" showInputMessage="1" showErrorMessage="1" prompt="Please use drop down menu to enter data " sqref="F8:G8 F44:G44 F24:G24" xr:uid="{C63439B7-344C-4846-A679-5884668B3792}">
      <formula1>"Outcome 1, Outcome 2, Outcome 3, Outcome 4, Outcome 5, Outcome 6, Outcome 7, Outcome 8"</formula1>
    </dataValidation>
  </dataValidations>
  <hyperlinks>
    <hyperlink ref="E30" r:id="rId1" xr:uid="{9C809CFC-BDE8-4DF5-9945-BF2EE9BFDEA0}"/>
    <hyperlink ref="E15" r:id="rId2" xr:uid="{03F20578-1FCE-492C-A1E9-6D23B58126B7}"/>
  </hyperlinks>
  <pageMargins left="0.19685039370078741" right="0.19685039370078741" top="0.15748031496062992" bottom="0.15748031496062992" header="0.15748031496062992" footer="0.15748031496062992"/>
  <pageSetup scale="6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27"/>
  <sheetViews>
    <sheetView topLeftCell="A23" workbookViewId="0">
      <selection activeCell="D13" sqref="D13:E13"/>
    </sheetView>
  </sheetViews>
  <sheetFormatPr defaultColWidth="8.7265625" defaultRowHeight="13" x14ac:dyDescent="0.3"/>
  <cols>
    <col min="1" max="1" width="1.453125" style="495" customWidth="1"/>
    <col min="2" max="2" width="1.7265625" style="495" customWidth="1"/>
    <col min="3" max="3" width="10" style="495" customWidth="1"/>
    <col min="4" max="4" width="11.453125" style="495" customWidth="1"/>
    <col min="5" max="5" width="23.26953125" style="495" customWidth="1"/>
    <col min="6" max="6" width="25" style="495" customWidth="1"/>
    <col min="7" max="7" width="76.7265625" style="495" customWidth="1"/>
    <col min="8" max="8" width="37.1796875" style="495" customWidth="1"/>
    <col min="9" max="9" width="9.7265625" style="495" customWidth="1"/>
    <col min="10" max="10" width="1.7265625" style="495" customWidth="1"/>
    <col min="11" max="16384" width="8.7265625" style="495"/>
  </cols>
  <sheetData>
    <row r="1" spans="2:9" ht="13.5" thickBot="1" x14ac:dyDescent="0.35"/>
    <row r="2" spans="2:9" ht="13.5" thickBot="1" x14ac:dyDescent="0.35">
      <c r="B2" s="499"/>
      <c r="C2" s="500"/>
      <c r="D2" s="501"/>
      <c r="E2" s="501"/>
      <c r="F2" s="501"/>
      <c r="G2" s="501"/>
      <c r="H2" s="501"/>
      <c r="I2" s="502"/>
    </row>
    <row r="3" spans="2:9" ht="13.5" thickBot="1" x14ac:dyDescent="0.35">
      <c r="B3" s="503"/>
      <c r="C3" s="775" t="s">
        <v>235</v>
      </c>
      <c r="D3" s="776"/>
      <c r="E3" s="776"/>
      <c r="F3" s="776"/>
      <c r="G3" s="776"/>
      <c r="H3" s="777"/>
      <c r="I3" s="504"/>
    </row>
    <row r="4" spans="2:9" ht="10.9" customHeight="1" x14ac:dyDescent="0.3">
      <c r="B4" s="505"/>
      <c r="C4" s="778" t="s">
        <v>236</v>
      </c>
      <c r="D4" s="778"/>
      <c r="E4" s="778"/>
      <c r="F4" s="778"/>
      <c r="G4" s="778"/>
      <c r="H4" s="778"/>
      <c r="I4" s="506"/>
    </row>
    <row r="5" spans="2:9" ht="2.65" hidden="1" customHeight="1" x14ac:dyDescent="0.3">
      <c r="B5" s="505"/>
      <c r="C5" s="779"/>
      <c r="D5" s="779"/>
      <c r="E5" s="779"/>
      <c r="F5" s="779"/>
      <c r="G5" s="779"/>
      <c r="H5" s="779"/>
      <c r="I5" s="506"/>
    </row>
    <row r="6" spans="2:9" ht="51" customHeight="1" thickBot="1" x14ac:dyDescent="0.35">
      <c r="B6" s="505"/>
      <c r="C6" s="784" t="s">
        <v>237</v>
      </c>
      <c r="D6" s="784"/>
      <c r="E6" s="790" t="s">
        <v>976</v>
      </c>
      <c r="F6" s="790"/>
      <c r="G6" s="790"/>
      <c r="H6" s="790"/>
      <c r="I6" s="791"/>
    </row>
    <row r="7" spans="2:9" ht="30" customHeight="1" thickBot="1" x14ac:dyDescent="0.35">
      <c r="B7" s="505"/>
      <c r="C7" s="507" t="s">
        <v>234</v>
      </c>
      <c r="D7" s="780" t="s">
        <v>233</v>
      </c>
      <c r="E7" s="781"/>
      <c r="F7" s="508" t="s">
        <v>232</v>
      </c>
      <c r="G7" s="509" t="s">
        <v>261</v>
      </c>
      <c r="H7" s="508" t="s">
        <v>267</v>
      </c>
      <c r="I7" s="506"/>
    </row>
    <row r="8" spans="2:9" ht="39" x14ac:dyDescent="0.3">
      <c r="B8" s="510"/>
      <c r="C8" s="785" t="s">
        <v>865</v>
      </c>
      <c r="D8" s="782" t="s">
        <v>866</v>
      </c>
      <c r="E8" s="783"/>
      <c r="F8" s="773" t="s">
        <v>867</v>
      </c>
      <c r="G8" s="787" t="s">
        <v>995</v>
      </c>
      <c r="H8" s="511" t="s">
        <v>868</v>
      </c>
      <c r="I8" s="512"/>
    </row>
    <row r="9" spans="2:9" ht="122.25" customHeight="1" x14ac:dyDescent="0.3">
      <c r="B9" s="510"/>
      <c r="C9" s="786"/>
      <c r="D9" s="788" t="s">
        <v>869</v>
      </c>
      <c r="E9" s="789"/>
      <c r="F9" s="773"/>
      <c r="G9" s="787"/>
      <c r="H9" s="513"/>
      <c r="I9" s="512"/>
    </row>
    <row r="10" spans="2:9" ht="34.15" customHeight="1" x14ac:dyDescent="0.3">
      <c r="B10" s="510"/>
      <c r="C10" s="771" t="s">
        <v>870</v>
      </c>
      <c r="D10" s="800" t="s">
        <v>871</v>
      </c>
      <c r="E10" s="801"/>
      <c r="F10" s="773" t="s">
        <v>872</v>
      </c>
      <c r="G10" s="774" t="s">
        <v>1048</v>
      </c>
      <c r="H10" s="798" t="s">
        <v>873</v>
      </c>
      <c r="I10" s="512"/>
    </row>
    <row r="11" spans="2:9" ht="92.65" customHeight="1" x14ac:dyDescent="0.3">
      <c r="B11" s="510"/>
      <c r="C11" s="772"/>
      <c r="D11" s="802" t="s">
        <v>874</v>
      </c>
      <c r="E11" s="803"/>
      <c r="F11" s="773"/>
      <c r="G11" s="774"/>
      <c r="H11" s="799"/>
      <c r="I11" s="512"/>
    </row>
    <row r="12" spans="2:9" ht="160.15" customHeight="1" x14ac:dyDescent="0.3">
      <c r="B12" s="510"/>
      <c r="C12" s="514" t="s">
        <v>875</v>
      </c>
      <c r="D12" s="797" t="s">
        <v>876</v>
      </c>
      <c r="E12" s="797"/>
      <c r="F12" s="515" t="s">
        <v>877</v>
      </c>
      <c r="G12" s="516" t="s">
        <v>996</v>
      </c>
      <c r="H12" s="517" t="s">
        <v>878</v>
      </c>
      <c r="I12" s="512"/>
    </row>
    <row r="13" spans="2:9" ht="127.5" customHeight="1" x14ac:dyDescent="0.3">
      <c r="B13" s="510"/>
      <c r="C13" s="518" t="s">
        <v>879</v>
      </c>
      <c r="D13" s="792" t="s">
        <v>880</v>
      </c>
      <c r="E13" s="793"/>
      <c r="F13" s="519" t="s">
        <v>881</v>
      </c>
      <c r="G13" s="516" t="s">
        <v>988</v>
      </c>
      <c r="H13" s="511" t="s">
        <v>882</v>
      </c>
      <c r="I13" s="512"/>
    </row>
    <row r="14" spans="2:9" ht="142.9" customHeight="1" x14ac:dyDescent="0.3">
      <c r="B14" s="510"/>
      <c r="C14" s="514" t="s">
        <v>883</v>
      </c>
      <c r="D14" s="797" t="s">
        <v>968</v>
      </c>
      <c r="E14" s="797"/>
      <c r="F14" s="515" t="s">
        <v>884</v>
      </c>
      <c r="G14" s="520" t="s">
        <v>1007</v>
      </c>
      <c r="H14" s="517" t="s">
        <v>885</v>
      </c>
      <c r="I14" s="512"/>
    </row>
    <row r="15" spans="2:9" ht="115.5" customHeight="1" x14ac:dyDescent="0.3">
      <c r="B15" s="510"/>
      <c r="C15" s="514" t="s">
        <v>886</v>
      </c>
      <c r="D15" s="797" t="s">
        <v>965</v>
      </c>
      <c r="E15" s="797"/>
      <c r="F15" s="517" t="s">
        <v>966</v>
      </c>
      <c r="G15" s="516" t="s">
        <v>998</v>
      </c>
      <c r="H15" s="517" t="s">
        <v>975</v>
      </c>
      <c r="I15" s="512"/>
    </row>
    <row r="16" spans="2:9" ht="84.4" customHeight="1" x14ac:dyDescent="0.3">
      <c r="B16" s="510"/>
      <c r="C16" s="514" t="s">
        <v>887</v>
      </c>
      <c r="D16" s="797" t="s">
        <v>967</v>
      </c>
      <c r="E16" s="797"/>
      <c r="F16" s="521" t="s">
        <v>888</v>
      </c>
      <c r="G16" s="516" t="s">
        <v>997</v>
      </c>
      <c r="H16" s="521" t="s">
        <v>974</v>
      </c>
      <c r="I16" s="512"/>
    </row>
    <row r="17" spans="2:9" ht="105.75" customHeight="1" x14ac:dyDescent="0.3">
      <c r="B17" s="510"/>
      <c r="C17" s="514" t="s">
        <v>889</v>
      </c>
      <c r="D17" s="797" t="s">
        <v>969</v>
      </c>
      <c r="E17" s="797"/>
      <c r="F17" s="517" t="s">
        <v>970</v>
      </c>
      <c r="G17" s="516" t="s">
        <v>990</v>
      </c>
      <c r="H17" s="517" t="s">
        <v>890</v>
      </c>
      <c r="I17" s="512"/>
    </row>
    <row r="18" spans="2:9" ht="138" customHeight="1" thickBot="1" x14ac:dyDescent="0.35">
      <c r="B18" s="510"/>
      <c r="C18" s="514" t="s">
        <v>891</v>
      </c>
      <c r="D18" s="797" t="s">
        <v>972</v>
      </c>
      <c r="E18" s="797"/>
      <c r="F18" s="517" t="s">
        <v>971</v>
      </c>
      <c r="G18" s="522" t="s">
        <v>991</v>
      </c>
      <c r="H18" s="517" t="s">
        <v>973</v>
      </c>
      <c r="I18" s="512"/>
    </row>
    <row r="19" spans="2:9" ht="108.75" customHeight="1" thickBot="1" x14ac:dyDescent="0.35">
      <c r="B19" s="510"/>
      <c r="C19" s="514" t="s">
        <v>892</v>
      </c>
      <c r="D19" s="797" t="s">
        <v>893</v>
      </c>
      <c r="E19" s="797"/>
      <c r="F19" s="517" t="s">
        <v>894</v>
      </c>
      <c r="G19" s="523" t="s">
        <v>999</v>
      </c>
      <c r="H19" s="521" t="s">
        <v>895</v>
      </c>
      <c r="I19" s="512"/>
    </row>
    <row r="20" spans="2:9" ht="97.5" customHeight="1" thickBot="1" x14ac:dyDescent="0.35">
      <c r="B20" s="510"/>
      <c r="C20" s="514" t="s">
        <v>896</v>
      </c>
      <c r="D20" s="797" t="s">
        <v>897</v>
      </c>
      <c r="E20" s="797"/>
      <c r="F20" s="524" t="s">
        <v>898</v>
      </c>
      <c r="G20" s="525" t="s">
        <v>928</v>
      </c>
      <c r="H20" s="517" t="s">
        <v>1013</v>
      </c>
      <c r="I20" s="512"/>
    </row>
    <row r="21" spans="2:9" ht="146.65" customHeight="1" thickBot="1" x14ac:dyDescent="0.35">
      <c r="B21" s="510"/>
      <c r="C21" s="514" t="s">
        <v>899</v>
      </c>
      <c r="D21" s="797" t="s">
        <v>900</v>
      </c>
      <c r="E21" s="797"/>
      <c r="F21" s="526" t="s">
        <v>901</v>
      </c>
      <c r="G21" s="523" t="s">
        <v>987</v>
      </c>
      <c r="H21" s="527" t="s">
        <v>902</v>
      </c>
      <c r="I21" s="512"/>
    </row>
    <row r="22" spans="2:9" ht="80.25" customHeight="1" thickBot="1" x14ac:dyDescent="0.35">
      <c r="B22" s="510"/>
      <c r="C22" s="514" t="s">
        <v>903</v>
      </c>
      <c r="D22" s="804" t="s">
        <v>904</v>
      </c>
      <c r="E22" s="805"/>
      <c r="F22" s="521" t="s">
        <v>980</v>
      </c>
      <c r="G22" s="528" t="s">
        <v>1000</v>
      </c>
      <c r="H22" s="521" t="s">
        <v>984</v>
      </c>
      <c r="I22" s="512"/>
    </row>
    <row r="23" spans="2:9" ht="78.5" thickBot="1" x14ac:dyDescent="0.35">
      <c r="B23" s="510"/>
      <c r="C23" s="529" t="s">
        <v>905</v>
      </c>
      <c r="D23" s="794" t="s">
        <v>906</v>
      </c>
      <c r="E23" s="794"/>
      <c r="F23" s="530" t="s">
        <v>907</v>
      </c>
      <c r="G23" s="523" t="s">
        <v>929</v>
      </c>
      <c r="H23" s="530" t="s">
        <v>983</v>
      </c>
      <c r="I23" s="512"/>
    </row>
    <row r="24" spans="2:9" ht="25.5" customHeight="1" x14ac:dyDescent="0.3">
      <c r="B24" s="510"/>
      <c r="C24" s="514" t="s">
        <v>908</v>
      </c>
      <c r="D24" s="795" t="s">
        <v>909</v>
      </c>
      <c r="E24" s="796"/>
      <c r="F24" s="534" t="s">
        <v>979</v>
      </c>
      <c r="G24" s="535" t="s">
        <v>981</v>
      </c>
      <c r="H24" s="517" t="s">
        <v>982</v>
      </c>
      <c r="I24" s="512"/>
    </row>
    <row r="25" spans="2:9" ht="89.25" customHeight="1" x14ac:dyDescent="0.3">
      <c r="B25" s="510"/>
      <c r="C25" s="529" t="s">
        <v>910</v>
      </c>
      <c r="D25" s="795" t="s">
        <v>977</v>
      </c>
      <c r="E25" s="796"/>
      <c r="F25" s="536" t="s">
        <v>911</v>
      </c>
      <c r="G25" s="537" t="s">
        <v>989</v>
      </c>
      <c r="H25" s="517" t="s">
        <v>912</v>
      </c>
      <c r="I25" s="512"/>
    </row>
    <row r="26" spans="2:9" ht="38.25" customHeight="1" x14ac:dyDescent="0.3">
      <c r="B26" s="510"/>
      <c r="C26" s="514" t="s">
        <v>913</v>
      </c>
      <c r="D26" s="795" t="s">
        <v>978</v>
      </c>
      <c r="E26" s="796"/>
      <c r="F26" s="534" t="s">
        <v>914</v>
      </c>
      <c r="G26" s="535" t="s">
        <v>985</v>
      </c>
      <c r="H26" s="517" t="s">
        <v>915</v>
      </c>
      <c r="I26" s="512"/>
    </row>
    <row r="27" spans="2:9" ht="13.5" thickBot="1" x14ac:dyDescent="0.35">
      <c r="B27" s="531"/>
      <c r="C27" s="532"/>
      <c r="D27" s="532"/>
      <c r="E27" s="532"/>
      <c r="F27" s="532"/>
      <c r="G27" s="532"/>
      <c r="H27" s="532"/>
      <c r="I27" s="533"/>
    </row>
  </sheetData>
  <mergeCells count="32">
    <mergeCell ref="D26:E26"/>
    <mergeCell ref="D18:E18"/>
    <mergeCell ref="D21:E21"/>
    <mergeCell ref="D22:E22"/>
    <mergeCell ref="D20:E20"/>
    <mergeCell ref="D25:E25"/>
    <mergeCell ref="D19:E19"/>
    <mergeCell ref="D13:E13"/>
    <mergeCell ref="D23:E23"/>
    <mergeCell ref="D24:E24"/>
    <mergeCell ref="D16:E16"/>
    <mergeCell ref="H10:H11"/>
    <mergeCell ref="D10:E10"/>
    <mergeCell ref="D11:E11"/>
    <mergeCell ref="D12:E12"/>
    <mergeCell ref="D14:E14"/>
    <mergeCell ref="D15:E15"/>
    <mergeCell ref="D17:E17"/>
    <mergeCell ref="C10:C11"/>
    <mergeCell ref="F10:F11"/>
    <mergeCell ref="G10:G11"/>
    <mergeCell ref="C3:H3"/>
    <mergeCell ref="C4:H4"/>
    <mergeCell ref="C5:H5"/>
    <mergeCell ref="D7:E7"/>
    <mergeCell ref="D8:E8"/>
    <mergeCell ref="C6:D6"/>
    <mergeCell ref="C8:C9"/>
    <mergeCell ref="F8:F9"/>
    <mergeCell ref="G8:G9"/>
    <mergeCell ref="D9:E9"/>
    <mergeCell ref="E6:I6"/>
  </mergeCells>
  <pageMargins left="0.25" right="0.25" top="0.17" bottom="0.17" header="0.17" footer="0.17"/>
  <pageSetup scale="68"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1"/>
  <sheetViews>
    <sheetView topLeftCell="A34" workbookViewId="0">
      <selection activeCell="D7" sqref="D7"/>
    </sheetView>
  </sheetViews>
  <sheetFormatPr defaultColWidth="8.7265625" defaultRowHeight="14.5" x14ac:dyDescent="0.35"/>
  <cols>
    <col min="1" max="1" width="1.26953125" customWidth="1"/>
    <col min="2" max="2" width="2" customWidth="1"/>
    <col min="3" max="3" width="45.26953125" customWidth="1"/>
    <col min="4" max="4" width="92.54296875" customWidth="1"/>
    <col min="5" max="5" width="2.453125" customWidth="1"/>
    <col min="6" max="6" width="1.453125" customWidth="1"/>
  </cols>
  <sheetData>
    <row r="1" spans="2:5" ht="15" thickBot="1" x14ac:dyDescent="0.4"/>
    <row r="2" spans="2:5" ht="15" thickBot="1" x14ac:dyDescent="0.4">
      <c r="B2" s="117"/>
      <c r="C2" s="68"/>
      <c r="D2" s="68"/>
      <c r="E2" s="69"/>
    </row>
    <row r="3" spans="2:5" ht="18" thickBot="1" x14ac:dyDescent="0.4">
      <c r="B3" s="118"/>
      <c r="C3" s="808" t="s">
        <v>247</v>
      </c>
      <c r="D3" s="809"/>
      <c r="E3" s="119"/>
    </row>
    <row r="4" spans="2:5" x14ac:dyDescent="0.35">
      <c r="B4" s="118"/>
      <c r="C4" s="120"/>
      <c r="D4" s="120"/>
      <c r="E4" s="119"/>
    </row>
    <row r="5" spans="2:5" ht="15" thickBot="1" x14ac:dyDescent="0.4">
      <c r="B5" s="118"/>
      <c r="C5" s="121" t="s">
        <v>282</v>
      </c>
      <c r="D5" s="120"/>
      <c r="E5" s="119"/>
    </row>
    <row r="6" spans="2:5" ht="15" thickBot="1" x14ac:dyDescent="0.4">
      <c r="B6" s="118"/>
      <c r="C6" s="131" t="s">
        <v>248</v>
      </c>
      <c r="D6" s="132" t="s">
        <v>249</v>
      </c>
      <c r="E6" s="119"/>
    </row>
    <row r="7" spans="2:5" ht="190" customHeight="1" thickBot="1" x14ac:dyDescent="0.4">
      <c r="B7" s="118"/>
      <c r="C7" s="122" t="s">
        <v>286</v>
      </c>
      <c r="D7" s="427" t="s">
        <v>1014</v>
      </c>
      <c r="E7" s="119"/>
    </row>
    <row r="8" spans="2:5" ht="65.25" customHeight="1" thickBot="1" x14ac:dyDescent="0.4">
      <c r="B8" s="118"/>
      <c r="C8" s="124" t="s">
        <v>287</v>
      </c>
      <c r="D8" s="125" t="s">
        <v>986</v>
      </c>
      <c r="E8" s="119"/>
    </row>
    <row r="9" spans="2:5" ht="42.5" thickBot="1" x14ac:dyDescent="0.4">
      <c r="B9" s="118"/>
      <c r="C9" s="446" t="s">
        <v>762</v>
      </c>
      <c r="D9" s="127" t="s">
        <v>916</v>
      </c>
      <c r="E9" s="119"/>
    </row>
    <row r="10" spans="2:5" ht="42.5" thickBot="1" x14ac:dyDescent="0.4">
      <c r="B10" s="118"/>
      <c r="C10" s="396" t="s">
        <v>755</v>
      </c>
      <c r="D10" s="123" t="s">
        <v>1002</v>
      </c>
      <c r="E10" s="119"/>
    </row>
    <row r="11" spans="2:5" ht="279" customHeight="1" thickBot="1" x14ac:dyDescent="0.4">
      <c r="B11" s="118"/>
      <c r="C11" s="122" t="s">
        <v>756</v>
      </c>
      <c r="D11" s="123" t="s">
        <v>1003</v>
      </c>
      <c r="E11" s="119"/>
    </row>
    <row r="12" spans="2:5" ht="40.15" customHeight="1" x14ac:dyDescent="0.35">
      <c r="B12" s="118"/>
      <c r="C12" s="807" t="s">
        <v>763</v>
      </c>
      <c r="D12" s="807"/>
      <c r="E12" s="119"/>
    </row>
    <row r="13" spans="2:5" x14ac:dyDescent="0.35">
      <c r="B13" s="118"/>
      <c r="C13" s="120"/>
      <c r="D13" s="120"/>
      <c r="E13" s="119"/>
    </row>
    <row r="14" spans="2:5" ht="15" thickBot="1" x14ac:dyDescent="0.4">
      <c r="B14" s="118"/>
      <c r="C14" s="810" t="s">
        <v>283</v>
      </c>
      <c r="D14" s="810"/>
      <c r="E14" s="119"/>
    </row>
    <row r="15" spans="2:5" ht="15" thickBot="1" x14ac:dyDescent="0.4">
      <c r="B15" s="118"/>
      <c r="C15" s="133" t="s">
        <v>250</v>
      </c>
      <c r="D15" s="133" t="s">
        <v>249</v>
      </c>
      <c r="E15" s="119"/>
    </row>
    <row r="16" spans="2:5" ht="15" thickBot="1" x14ac:dyDescent="0.4">
      <c r="B16" s="118"/>
      <c r="C16" s="806" t="s">
        <v>284</v>
      </c>
      <c r="D16" s="806"/>
      <c r="E16" s="119"/>
    </row>
    <row r="17" spans="2:5" ht="70.5" thickBot="1" x14ac:dyDescent="0.4">
      <c r="B17" s="118"/>
      <c r="C17" s="126" t="s">
        <v>288</v>
      </c>
      <c r="D17" s="128"/>
      <c r="E17" s="119"/>
    </row>
    <row r="18" spans="2:5" ht="56.5" thickBot="1" x14ac:dyDescent="0.4">
      <c r="B18" s="118"/>
      <c r="C18" s="126" t="s">
        <v>289</v>
      </c>
      <c r="D18" s="128"/>
      <c r="E18" s="119"/>
    </row>
    <row r="19" spans="2:5" ht="15" thickBot="1" x14ac:dyDescent="0.4">
      <c r="B19" s="118"/>
      <c r="C19" s="811" t="s">
        <v>656</v>
      </c>
      <c r="D19" s="811"/>
      <c r="E19" s="119"/>
    </row>
    <row r="20" spans="2:5" ht="75.75" customHeight="1" thickBot="1" x14ac:dyDescent="0.4">
      <c r="B20" s="118"/>
      <c r="C20" s="269" t="s">
        <v>654</v>
      </c>
      <c r="D20" s="268"/>
      <c r="E20" s="119"/>
    </row>
    <row r="21" spans="2:5" ht="120.75" customHeight="1" thickBot="1" x14ac:dyDescent="0.4">
      <c r="B21" s="118"/>
      <c r="C21" s="269" t="s">
        <v>655</v>
      </c>
      <c r="D21" s="268"/>
      <c r="E21" s="119"/>
    </row>
    <row r="22" spans="2:5" ht="15" thickBot="1" x14ac:dyDescent="0.4">
      <c r="B22" s="118"/>
      <c r="C22" s="806" t="s">
        <v>285</v>
      </c>
      <c r="D22" s="806"/>
      <c r="E22" s="119"/>
    </row>
    <row r="23" spans="2:5" ht="70.5" thickBot="1" x14ac:dyDescent="0.4">
      <c r="B23" s="118"/>
      <c r="C23" s="126" t="s">
        <v>290</v>
      </c>
      <c r="D23" s="128"/>
      <c r="E23" s="119"/>
    </row>
    <row r="24" spans="2:5" ht="56.5" thickBot="1" x14ac:dyDescent="0.4">
      <c r="B24" s="118"/>
      <c r="C24" s="126" t="s">
        <v>281</v>
      </c>
      <c r="D24" s="128"/>
      <c r="E24" s="119"/>
    </row>
    <row r="25" spans="2:5" ht="15" thickBot="1" x14ac:dyDescent="0.4">
      <c r="B25" s="118"/>
      <c r="C25" s="806" t="s">
        <v>251</v>
      </c>
      <c r="D25" s="806"/>
      <c r="E25" s="119"/>
    </row>
    <row r="26" spans="2:5" ht="28.5" thickBot="1" x14ac:dyDescent="0.4">
      <c r="B26" s="118"/>
      <c r="C26" s="129" t="s">
        <v>252</v>
      </c>
      <c r="D26" s="129"/>
      <c r="E26" s="119"/>
    </row>
    <row r="27" spans="2:5" ht="28.5" thickBot="1" x14ac:dyDescent="0.4">
      <c r="B27" s="118"/>
      <c r="C27" s="129" t="s">
        <v>253</v>
      </c>
      <c r="D27" s="129"/>
      <c r="E27" s="119"/>
    </row>
    <row r="28" spans="2:5" ht="28.5" thickBot="1" x14ac:dyDescent="0.4">
      <c r="B28" s="118"/>
      <c r="C28" s="129" t="s">
        <v>254</v>
      </c>
      <c r="D28" s="129"/>
      <c r="E28" s="119"/>
    </row>
    <row r="29" spans="2:5" ht="15" thickBot="1" x14ac:dyDescent="0.4">
      <c r="B29" s="118"/>
      <c r="C29" s="806" t="s">
        <v>255</v>
      </c>
      <c r="D29" s="806"/>
      <c r="E29" s="119"/>
    </row>
    <row r="30" spans="2:5" ht="56.5" thickBot="1" x14ac:dyDescent="0.4">
      <c r="B30" s="118"/>
      <c r="C30" s="126" t="s">
        <v>291</v>
      </c>
      <c r="D30" s="128"/>
      <c r="E30" s="119"/>
    </row>
    <row r="31" spans="2:5" ht="42.5" thickBot="1" x14ac:dyDescent="0.4">
      <c r="B31" s="118"/>
      <c r="C31" s="269" t="s">
        <v>757</v>
      </c>
      <c r="D31" s="128"/>
      <c r="E31" s="119"/>
    </row>
    <row r="32" spans="2:5" ht="70.5" thickBot="1" x14ac:dyDescent="0.4">
      <c r="B32" s="118"/>
      <c r="C32" s="269" t="s">
        <v>758</v>
      </c>
      <c r="D32" s="128"/>
      <c r="E32" s="119"/>
    </row>
    <row r="33" spans="2:5" ht="28.5" thickBot="1" x14ac:dyDescent="0.4">
      <c r="B33" s="118"/>
      <c r="C33" s="126" t="s">
        <v>292</v>
      </c>
      <c r="D33" s="128"/>
      <c r="E33" s="119"/>
    </row>
    <row r="34" spans="2:5" ht="56.5" thickBot="1" x14ac:dyDescent="0.4">
      <c r="B34" s="118"/>
      <c r="C34" s="126" t="s">
        <v>256</v>
      </c>
      <c r="D34" s="128"/>
      <c r="E34" s="119"/>
    </row>
    <row r="35" spans="2:5" ht="42.5" thickBot="1" x14ac:dyDescent="0.4">
      <c r="B35" s="118"/>
      <c r="C35" s="126" t="s">
        <v>293</v>
      </c>
      <c r="D35" s="128"/>
      <c r="E35" s="119"/>
    </row>
    <row r="36" spans="2:5" ht="15" thickBot="1" x14ac:dyDescent="0.4">
      <c r="B36" s="118"/>
      <c r="C36" s="806" t="s">
        <v>759</v>
      </c>
      <c r="D36" s="806"/>
      <c r="E36" s="119"/>
    </row>
    <row r="37" spans="2:5" ht="28.5" thickBot="1" x14ac:dyDescent="0.4">
      <c r="B37" s="402"/>
      <c r="C37" s="444" t="s">
        <v>760</v>
      </c>
      <c r="D37" s="128"/>
      <c r="E37" s="402"/>
    </row>
    <row r="38" spans="2:5" ht="15" thickBot="1" x14ac:dyDescent="0.4">
      <c r="B38" s="118"/>
      <c r="C38" s="806" t="s">
        <v>761</v>
      </c>
      <c r="D38" s="806"/>
      <c r="E38" s="119"/>
    </row>
    <row r="39" spans="2:5" ht="45.4" customHeight="1" thickBot="1" x14ac:dyDescent="0.4">
      <c r="B39" s="118"/>
      <c r="C39" s="445" t="s">
        <v>831</v>
      </c>
      <c r="D39" s="128"/>
      <c r="E39" s="119"/>
    </row>
    <row r="40" spans="2:5" ht="28.5" thickBot="1" x14ac:dyDescent="0.4">
      <c r="B40" s="118"/>
      <c r="C40" s="445" t="s">
        <v>830</v>
      </c>
      <c r="D40" s="429"/>
      <c r="E40" s="119"/>
    </row>
    <row r="41" spans="2:5" ht="15" thickBot="1" x14ac:dyDescent="0.4">
      <c r="B41" s="164"/>
      <c r="C41" s="130"/>
      <c r="D41" s="130"/>
      <c r="E41" s="165"/>
    </row>
  </sheetData>
  <mergeCells count="10">
    <mergeCell ref="C36:D36"/>
    <mergeCell ref="C38:D38"/>
    <mergeCell ref="C12:D12"/>
    <mergeCell ref="C29:D29"/>
    <mergeCell ref="C3:D3"/>
    <mergeCell ref="C14:D14"/>
    <mergeCell ref="C16:D16"/>
    <mergeCell ref="C22:D22"/>
    <mergeCell ref="C25:D25"/>
    <mergeCell ref="C19:D19"/>
  </mergeCells>
  <pageMargins left="0.23622047244094491" right="0.23622047244094491" top="0.19685039370078741" bottom="0.15748031496062992" header="0.15748031496062992" footer="0.15748031496062992"/>
  <pageSetup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3162300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43</ProjectId>
    <ReportingPeriod xmlns="dc9b7735-1e97-4a24-b7a2-47bf824ab39e" xsi:nil="true"/>
    <WBDocsDocURL xmlns="dc9b7735-1e97-4a24-b7a2-47bf824ab39e">http://wbdocsservices.worldbank.org/services?I4_SERVICE=VC&amp;I4_KEY=TF069013&amp;I4_DOCID=090224b0877f4ab5</WBDocsDocURL>
    <WBDocsDocURLPublicOnly xmlns="dc9b7735-1e97-4a24-b7a2-47bf824ab39e">http://pubdocs.worldbank.org/en/729591586528695467/43-Nepal-PPR1-04102020-for-WEB.xlsx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D6FC4884-ADC2-4CB3-9410-A7B18FB0539E}"/>
</file>

<file path=customXml/itemProps2.xml><?xml version="1.0" encoding="utf-8"?>
<ds:datastoreItem xmlns:ds="http://schemas.openxmlformats.org/officeDocument/2006/customXml" ds:itemID="{F90A95C7-3DFA-46AA-AB62-3D54057FB6F9}">
  <ds:schemaRefs>
    <ds:schemaRef ds:uri="http://schemas.microsoft.com/sharepoint/v3/contenttype/forms"/>
  </ds:schemaRefs>
</ds:datastoreItem>
</file>

<file path=customXml/itemProps3.xml><?xml version="1.0" encoding="utf-8"?>
<ds:datastoreItem xmlns:ds="http://schemas.openxmlformats.org/officeDocument/2006/customXml" ds:itemID="{1CEE7D8A-CCB0-4ACE-BC44-5B2F24D00FB1}">
  <ds:schemaRefs>
    <ds:schemaRef ds:uri="http://schemas.microsoft.com/office/infopath/2007/PartnerControls"/>
    <ds:schemaRef ds:uri="http://schemas.microsoft.com/office/2006/documentManagement/types"/>
    <ds:schemaRef ds:uri="http://purl.org/dc/dcmitype/"/>
    <ds:schemaRef ds:uri="http://purl.org/dc/elements/1.1/"/>
    <ds:schemaRef ds:uri="http://www.w3.org/XML/1998/namespace"/>
    <ds:schemaRef ds:uri="http://purl.org/dc/terms/"/>
    <ds:schemaRef ds:uri="352b15f5-690a-458a-9d66-fa0d1fda74f7"/>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2019-12-03T04:58:17Z</cp:lastPrinted>
  <dcterms:created xsi:type="dcterms:W3CDTF">2010-11-30T14:15:01Z</dcterms:created>
  <dcterms:modified xsi:type="dcterms:W3CDTF">2020-04-10T14:13:21Z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f6a3f0-4cc4-4d5d-aa69-6fb71447a264_Enabled">
    <vt:lpwstr>True</vt:lpwstr>
  </property>
  <property fmtid="{D5CDD505-2E9C-101B-9397-08002B2CF9AE}" pid="3" name="MSIP_Label_2bf6a3f0-4cc4-4d5d-aa69-6fb71447a264_SiteId">
    <vt:lpwstr>462ad9ae-d7d9-4206-b874-71b1e079776f</vt:lpwstr>
  </property>
  <property fmtid="{D5CDD505-2E9C-101B-9397-08002B2CF9AE}" pid="4" name="MSIP_Label_2bf6a3f0-4cc4-4d5d-aa69-6fb71447a264_Owner">
    <vt:lpwstr>pragati.sharma@wfp.org</vt:lpwstr>
  </property>
  <property fmtid="{D5CDD505-2E9C-101B-9397-08002B2CF9AE}" pid="5" name="MSIP_Label_2bf6a3f0-4cc4-4d5d-aa69-6fb71447a264_SetDate">
    <vt:lpwstr>2019-10-31T09:32:32.8257221Z</vt:lpwstr>
  </property>
  <property fmtid="{D5CDD505-2E9C-101B-9397-08002B2CF9AE}" pid="6" name="MSIP_Label_2bf6a3f0-4cc4-4d5d-aa69-6fb71447a264_Name">
    <vt:lpwstr>General</vt:lpwstr>
  </property>
  <property fmtid="{D5CDD505-2E9C-101B-9397-08002B2CF9AE}" pid="7" name="MSIP_Label_2bf6a3f0-4cc4-4d5d-aa69-6fb71447a264_Application">
    <vt:lpwstr>Microsoft Azure Information Protection</vt:lpwstr>
  </property>
  <property fmtid="{D5CDD505-2E9C-101B-9397-08002B2CF9AE}" pid="8" name="MSIP_Label_2bf6a3f0-4cc4-4d5d-aa69-6fb71447a264_Extended_MSFT_Method">
    <vt:lpwstr>Automatic</vt:lpwstr>
  </property>
  <property fmtid="{D5CDD505-2E9C-101B-9397-08002B2CF9AE}" pid="9" name="Sensitivity">
    <vt:lpwstr>General</vt:lpwstr>
  </property>
  <property fmtid="{D5CDD505-2E9C-101B-9397-08002B2CF9AE}" pid="10" name="ContentTypeId">
    <vt:lpwstr>0x010100688D7BE4FD85FC419648F9890A9530D0</vt:lpwstr>
  </property>
  <property fmtid="{D5CDD505-2E9C-101B-9397-08002B2CF9AE}" pid="11"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0b3a0458-2117-4a68-93ce-5bf488ad8233,5;</vt:lpwstr>
  </property>
</Properties>
</file>